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M:\020_工務関係\02_公園\020年間管理関係\01契約関係\花島年間管理\R4維持管理\06_施行決定\"/>
    </mc:Choice>
  </mc:AlternateContent>
  <xr:revisionPtr revIDLastSave="0" documentId="8_{949D5A2A-D593-44F5-B63F-95E5E6353074}" xr6:coauthVersionLast="36" xr6:coauthVersionMax="36" xr10:uidLastSave="{00000000-0000-0000-0000-000000000000}"/>
  <bookViews>
    <workbookView xWindow="0" yWindow="0" windowWidth="20490" windowHeight="7455" xr2:uid="{E9774081-DB49-497D-95DF-A19E35A9884D}"/>
  </bookViews>
  <sheets>
    <sheet name="(公表用)作業数量表" sheetId="1" r:id="rId1"/>
  </sheets>
  <externalReferences>
    <externalReference r:id="rId2"/>
    <externalReference r:id="rId3"/>
    <externalReference r:id="rId4"/>
    <externalReference r:id="rId5"/>
    <externalReference r:id="rId6"/>
    <externalReference r:id="rId7"/>
    <externalReference r:id="rId8"/>
  </externalReferences>
  <definedNames>
    <definedName name="______BOX1">#REF!</definedName>
    <definedName name="______OK1">#REF!</definedName>
    <definedName name="______OK2">#REF!</definedName>
    <definedName name="______OK3">#REF!</definedName>
    <definedName name="______OK4">#REF!</definedName>
    <definedName name="_____A1">[2]清掃!$C$7868</definedName>
    <definedName name="_____a2">[3]清掃!$C$7872</definedName>
    <definedName name="_____a3">[3]清掃!$A$1:$G$64</definedName>
    <definedName name="_____BOX1">#REF!</definedName>
    <definedName name="_____OK1">#REF!</definedName>
    <definedName name="_____OK2">#REF!</definedName>
    <definedName name="_____OK3">#REF!</definedName>
    <definedName name="_____OK4">#REF!</definedName>
    <definedName name="____A1">[2]清掃!$C$7868</definedName>
    <definedName name="____a2">[3]清掃!$C$7872</definedName>
    <definedName name="____a3">[3]清掃!$A$1:$G$64</definedName>
    <definedName name="____BOX1" localSheetId="0">#REF!</definedName>
    <definedName name="____BOX1">#REF!</definedName>
    <definedName name="____OK1" localSheetId="0">#REF!</definedName>
    <definedName name="____OK1">#REF!</definedName>
    <definedName name="____OK2" localSheetId="0">#REF!</definedName>
    <definedName name="____OK2">#REF!</definedName>
    <definedName name="____OK3" localSheetId="0">#REF!</definedName>
    <definedName name="____OK3">#REF!</definedName>
    <definedName name="____OK4" localSheetId="0">#REF!</definedName>
    <definedName name="____OK4">#REF!</definedName>
    <definedName name="___A1">[2]清掃!$C$7868</definedName>
    <definedName name="___a2">[3]清掃!$C$7872</definedName>
    <definedName name="___a3">[3]清掃!$A$1:$G$64</definedName>
    <definedName name="___BOX1" localSheetId="0">#REF!</definedName>
    <definedName name="___BOX1">#REF!</definedName>
    <definedName name="___OK1" localSheetId="0">#REF!</definedName>
    <definedName name="___OK1">#REF!</definedName>
    <definedName name="___OK2" localSheetId="0">#REF!</definedName>
    <definedName name="___OK2">#REF!</definedName>
    <definedName name="___OK3" localSheetId="0">#REF!</definedName>
    <definedName name="___OK3">#REF!</definedName>
    <definedName name="___OK4" localSheetId="0">#REF!</definedName>
    <definedName name="___OK4">#REF!</definedName>
    <definedName name="__A1">[2]清掃!$C$7868</definedName>
    <definedName name="__a2">[3]清掃!$C$7872</definedName>
    <definedName name="__a3">[3]清掃!$A$1:$G$64</definedName>
    <definedName name="__BOX1" localSheetId="0">#REF!</definedName>
    <definedName name="__BOX1">#REF!</definedName>
    <definedName name="__OK1" localSheetId="0">#REF!</definedName>
    <definedName name="__OK1">#REF!</definedName>
    <definedName name="__OK2" localSheetId="0">#REF!</definedName>
    <definedName name="__OK2">#REF!</definedName>
    <definedName name="__OK3" localSheetId="0">#REF!</definedName>
    <definedName name="__OK3">#REF!</definedName>
    <definedName name="__OK4" localSheetId="0">#REF!</definedName>
    <definedName name="__OK4">#REF!</definedName>
    <definedName name="_10万円上全部印" localSheetId="0">#REF!</definedName>
    <definedName name="_10万円上全部印">#REF!</definedName>
    <definedName name="_10万未満全部印" localSheetId="0">#REF!</definedName>
    <definedName name="_10万未満全部印">#REF!</definedName>
    <definedName name="_1A1_">[2]清掃!$C$7868</definedName>
    <definedName name="_1回目" localSheetId="0">[4]内訳書画面!#REF!</definedName>
    <definedName name="_1回目">[4]内訳書画面!#REF!</definedName>
    <definedName name="_1社随意契約">[4]範囲セル!$C$25</definedName>
    <definedName name="_2_3移動" localSheetId="0">#REF!</definedName>
    <definedName name="_2_3移動">#REF!</definedName>
    <definedName name="_2a2_">[3]清掃!$C$7872</definedName>
    <definedName name="_3_2移動" localSheetId="0">#REF!</definedName>
    <definedName name="_3_2移動">#REF!</definedName>
    <definedName name="_3_4移動" localSheetId="0">#REF!</definedName>
    <definedName name="_3_4移動">#REF!</definedName>
    <definedName name="_3a3_">[3]清掃!$A$1:$G$64</definedName>
    <definedName name="_4_3移動" localSheetId="0">#REF!</definedName>
    <definedName name="_4_3移動">#REF!</definedName>
    <definedName name="_4_5移動" localSheetId="0">#REF!</definedName>
    <definedName name="_4_5移動">#REF!</definedName>
    <definedName name="_5_4移動" localSheetId="0">#REF!</definedName>
    <definedName name="_5_4移動">#REF!</definedName>
    <definedName name="_5_6移動" localSheetId="0">#REF!</definedName>
    <definedName name="_5_6移動">#REF!</definedName>
    <definedName name="_6_5移動" localSheetId="0">#REF!</definedName>
    <definedName name="_6_5移動">#REF!</definedName>
    <definedName name="_6_7移動" localSheetId="0">#REF!</definedName>
    <definedName name="_6_7移動">#REF!</definedName>
    <definedName name="_7_6移動" localSheetId="0">#REF!</definedName>
    <definedName name="_7_6移動">#REF!</definedName>
    <definedName name="_A1">[2]清掃!$C$7868</definedName>
    <definedName name="_a2">[3]清掃!$C$7872</definedName>
    <definedName name="_a3">[3]清掃!$A$1:$G$64</definedName>
    <definedName name="_BOX1" localSheetId="0">#REF!</definedName>
    <definedName name="_BOX1">#REF!</definedName>
    <definedName name="_OK1" localSheetId="0">#REF!</definedName>
    <definedName name="_OK1">#REF!</definedName>
    <definedName name="_OK2" localSheetId="0">#REF!</definedName>
    <definedName name="_OK2">#REF!</definedName>
    <definedName name="_OK3" localSheetId="0">#REF!</definedName>
    <definedName name="_OK3">#REF!</definedName>
    <definedName name="_OK4" localSheetId="0">#REF!</definedName>
    <definedName name="_OK4">#REF!</definedName>
    <definedName name="_Order1" hidden="1">255</definedName>
    <definedName name="_Order2" hidden="1">255</definedName>
    <definedName name="AL20_" localSheetId="0">#REF!</definedName>
    <definedName name="AL20_">#REF!</definedName>
    <definedName name="DAIZO" localSheetId="0">#REF!</definedName>
    <definedName name="DAIZO">#REF!</definedName>
    <definedName name="DAIZO1" localSheetId="0">#REF!</definedName>
    <definedName name="DAIZO1">#REF!</definedName>
    <definedName name="DATE1" localSheetId="0">#REF!</definedName>
    <definedName name="DATE1">#REF!</definedName>
    <definedName name="DATE10" localSheetId="0">#REF!</definedName>
    <definedName name="DATE10">#REF!</definedName>
    <definedName name="DATE100" localSheetId="0">#REF!</definedName>
    <definedName name="DATE100">#REF!</definedName>
    <definedName name="DATE1000" localSheetId="0">#REF!</definedName>
    <definedName name="DATE1000">#REF!</definedName>
    <definedName name="DATE1001" localSheetId="0">#REF!</definedName>
    <definedName name="DATE1001">#REF!</definedName>
    <definedName name="DATE1002" localSheetId="0">#REF!</definedName>
    <definedName name="DATE1002">#REF!</definedName>
    <definedName name="DATE1003" localSheetId="0">#REF!</definedName>
    <definedName name="DATE1003">#REF!</definedName>
    <definedName name="DATE1004" localSheetId="0">#REF!</definedName>
    <definedName name="DATE1004">#REF!</definedName>
    <definedName name="DATE1005" localSheetId="0">#REF!</definedName>
    <definedName name="DATE1005">#REF!</definedName>
    <definedName name="DATE1006" localSheetId="0">#REF!</definedName>
    <definedName name="DATE1006">#REF!</definedName>
    <definedName name="DATE1007" localSheetId="0">#REF!</definedName>
    <definedName name="DATE1007">#REF!</definedName>
    <definedName name="DATE1008" localSheetId="0">#REF!</definedName>
    <definedName name="DATE1008">#REF!</definedName>
    <definedName name="DATE1009" localSheetId="0">#REF!</definedName>
    <definedName name="DATE1009">#REF!</definedName>
    <definedName name="DATE101" localSheetId="0">#REF!</definedName>
    <definedName name="DATE101">#REF!</definedName>
    <definedName name="DATE1010" localSheetId="0">#REF!</definedName>
    <definedName name="DATE1010">#REF!</definedName>
    <definedName name="DATE102" localSheetId="0">#REF!</definedName>
    <definedName name="DATE102">#REF!</definedName>
    <definedName name="DATE103" localSheetId="0">#REF!</definedName>
    <definedName name="DATE103">#REF!</definedName>
    <definedName name="DATE104" localSheetId="0">#REF!</definedName>
    <definedName name="DATE104">#REF!</definedName>
    <definedName name="DATE105" localSheetId="0">#REF!</definedName>
    <definedName name="DATE105">#REF!</definedName>
    <definedName name="DATE106" localSheetId="0">#REF!</definedName>
    <definedName name="DATE106">#REF!</definedName>
    <definedName name="DATE107" localSheetId="0">#REF!</definedName>
    <definedName name="DATE107">#REF!</definedName>
    <definedName name="DATE108" localSheetId="0">#REF!</definedName>
    <definedName name="DATE108">#REF!</definedName>
    <definedName name="DATE109" localSheetId="0">#REF!</definedName>
    <definedName name="DATE109">#REF!</definedName>
    <definedName name="DATE11" localSheetId="0">#REF!</definedName>
    <definedName name="DATE11">#REF!</definedName>
    <definedName name="DATE110" localSheetId="0">#REF!</definedName>
    <definedName name="DATE110">#REF!</definedName>
    <definedName name="DATE111" localSheetId="0">#REF!</definedName>
    <definedName name="DATE111">#REF!</definedName>
    <definedName name="DATE112" localSheetId="0">#REF!</definedName>
    <definedName name="DATE112">#REF!</definedName>
    <definedName name="DATE113" localSheetId="0">#REF!</definedName>
    <definedName name="DATE113">#REF!</definedName>
    <definedName name="DATE114" localSheetId="0">#REF!</definedName>
    <definedName name="DATE114">#REF!</definedName>
    <definedName name="DATE115" localSheetId="0">#REF!</definedName>
    <definedName name="DATE115">#REF!</definedName>
    <definedName name="DATE116" localSheetId="0">#REF!</definedName>
    <definedName name="DATE116">#REF!</definedName>
    <definedName name="DATE117" localSheetId="0">#REF!</definedName>
    <definedName name="DATE117">#REF!</definedName>
    <definedName name="DATE118" localSheetId="0">#REF!</definedName>
    <definedName name="DATE118">#REF!</definedName>
    <definedName name="DATE119" localSheetId="0">#REF!</definedName>
    <definedName name="DATE119">#REF!</definedName>
    <definedName name="DATE12" localSheetId="0">#REF!</definedName>
    <definedName name="DATE12">#REF!</definedName>
    <definedName name="DATE120" localSheetId="0">#REF!</definedName>
    <definedName name="DATE120">#REF!</definedName>
    <definedName name="DATE121" localSheetId="0">#REF!</definedName>
    <definedName name="DATE121">#REF!</definedName>
    <definedName name="DATE122" localSheetId="0">#REF!</definedName>
    <definedName name="DATE122">#REF!</definedName>
    <definedName name="DATE123" localSheetId="0">#REF!</definedName>
    <definedName name="DATE123">#REF!</definedName>
    <definedName name="DATE13" localSheetId="0">#REF!</definedName>
    <definedName name="DATE13">#REF!</definedName>
    <definedName name="DATE14" localSheetId="0">#REF!</definedName>
    <definedName name="DATE14">#REF!</definedName>
    <definedName name="DATE15" localSheetId="0">#REF!</definedName>
    <definedName name="DATE15">#REF!</definedName>
    <definedName name="DATE16" localSheetId="0">#REF!</definedName>
    <definedName name="DATE16">#REF!</definedName>
    <definedName name="DATE17" localSheetId="0">#REF!</definedName>
    <definedName name="DATE17">#REF!</definedName>
    <definedName name="DATE18" localSheetId="0">#REF!</definedName>
    <definedName name="DATE18">#REF!</definedName>
    <definedName name="DATE19" localSheetId="0">#REF!</definedName>
    <definedName name="DATE19">#REF!</definedName>
    <definedName name="DATE2" localSheetId="0">#REF!</definedName>
    <definedName name="DATE2">#REF!</definedName>
    <definedName name="DATE200" localSheetId="0">#REF!</definedName>
    <definedName name="DATE200">#REF!</definedName>
    <definedName name="DATE201" localSheetId="0">#REF!</definedName>
    <definedName name="DATE201">#REF!</definedName>
    <definedName name="DATE202" localSheetId="0">#REF!</definedName>
    <definedName name="DATE202">#REF!</definedName>
    <definedName name="DATE203" localSheetId="0">#REF!</definedName>
    <definedName name="DATE203">#REF!</definedName>
    <definedName name="DATE204" localSheetId="0">#REF!</definedName>
    <definedName name="DATE204">#REF!</definedName>
    <definedName name="DATE205" localSheetId="0">#REF!</definedName>
    <definedName name="DATE205">#REF!</definedName>
    <definedName name="DATE206" localSheetId="0">#REF!</definedName>
    <definedName name="DATE206">#REF!</definedName>
    <definedName name="DATE207" localSheetId="0">#REF!</definedName>
    <definedName name="DATE207">#REF!</definedName>
    <definedName name="DATE3" localSheetId="0">#REF!</definedName>
    <definedName name="DATE3">#REF!</definedName>
    <definedName name="DATE300" localSheetId="0">#REF!</definedName>
    <definedName name="DATE300">#REF!</definedName>
    <definedName name="DATE301" localSheetId="0">#REF!</definedName>
    <definedName name="DATE301">#REF!</definedName>
    <definedName name="DATE302" localSheetId="0">#REF!</definedName>
    <definedName name="DATE302">#REF!</definedName>
    <definedName name="DATE303" localSheetId="0">#REF!</definedName>
    <definedName name="DATE303">#REF!</definedName>
    <definedName name="DATE304" localSheetId="0">#REF!</definedName>
    <definedName name="DATE304">#REF!</definedName>
    <definedName name="DATE305" localSheetId="0">#REF!</definedName>
    <definedName name="DATE305">#REF!</definedName>
    <definedName name="DATE4" localSheetId="0">#REF!</definedName>
    <definedName name="DATE4">#REF!</definedName>
    <definedName name="DATE400" localSheetId="0">#REF!</definedName>
    <definedName name="DATE400">#REF!</definedName>
    <definedName name="DATE401" localSheetId="0">#REF!</definedName>
    <definedName name="DATE401">#REF!</definedName>
    <definedName name="DATE402" localSheetId="0">#REF!</definedName>
    <definedName name="DATE402">#REF!</definedName>
    <definedName name="DATE5" localSheetId="0">#REF!</definedName>
    <definedName name="DATE5">#REF!</definedName>
    <definedName name="DATE500" localSheetId="0">#REF!</definedName>
    <definedName name="DATE500">#REF!</definedName>
    <definedName name="DATE501" localSheetId="0">#REF!</definedName>
    <definedName name="DATE501">#REF!</definedName>
    <definedName name="DATE502" localSheetId="0">#REF!</definedName>
    <definedName name="DATE502">#REF!</definedName>
    <definedName name="DATE503" localSheetId="0">#REF!</definedName>
    <definedName name="DATE503">#REF!</definedName>
    <definedName name="DATE504" localSheetId="0">#REF!</definedName>
    <definedName name="DATE504">#REF!</definedName>
    <definedName name="DATE505" localSheetId="0">#REF!</definedName>
    <definedName name="DATE505">#REF!</definedName>
    <definedName name="DATE6" localSheetId="0">#REF!</definedName>
    <definedName name="DATE6">#REF!</definedName>
    <definedName name="DATE600" localSheetId="0">#REF!</definedName>
    <definedName name="DATE600">#REF!</definedName>
    <definedName name="DATE601" localSheetId="0">#REF!</definedName>
    <definedName name="DATE601">#REF!</definedName>
    <definedName name="DATE602" localSheetId="0">#REF!</definedName>
    <definedName name="DATE602">#REF!</definedName>
    <definedName name="DATE603" localSheetId="0">#REF!</definedName>
    <definedName name="DATE603">#REF!</definedName>
    <definedName name="DATE604" localSheetId="0">#REF!</definedName>
    <definedName name="DATE604">#REF!</definedName>
    <definedName name="DATE605" localSheetId="0">#REF!</definedName>
    <definedName name="DATE605">#REF!</definedName>
    <definedName name="DATE7" localSheetId="0">#REF!</definedName>
    <definedName name="DATE7">#REF!</definedName>
    <definedName name="DATE700" localSheetId="0">#REF!</definedName>
    <definedName name="DATE700">#REF!</definedName>
    <definedName name="DATE701" localSheetId="0">#REF!</definedName>
    <definedName name="DATE701">#REF!</definedName>
    <definedName name="DATE702" localSheetId="0">#REF!</definedName>
    <definedName name="DATE702">#REF!</definedName>
    <definedName name="DATE703" localSheetId="0">#REF!</definedName>
    <definedName name="DATE703">#REF!</definedName>
    <definedName name="DATE704" localSheetId="0">#REF!</definedName>
    <definedName name="DATE704">#REF!</definedName>
    <definedName name="DATE705" localSheetId="0">#REF!</definedName>
    <definedName name="DATE705">#REF!</definedName>
    <definedName name="DATE706" localSheetId="0">#REF!</definedName>
    <definedName name="DATE706">#REF!</definedName>
    <definedName name="DATE707" localSheetId="0">#REF!</definedName>
    <definedName name="DATE707">#REF!</definedName>
    <definedName name="DATE708" localSheetId="0">#REF!</definedName>
    <definedName name="DATE708">#REF!</definedName>
    <definedName name="DATE709" localSheetId="0">#REF!</definedName>
    <definedName name="DATE709">#REF!</definedName>
    <definedName name="DATE710" localSheetId="0">#REF!</definedName>
    <definedName name="DATE710">#REF!</definedName>
    <definedName name="DATE711" localSheetId="0">#REF!</definedName>
    <definedName name="DATE711">#REF!</definedName>
    <definedName name="DATE712" localSheetId="0">#REF!</definedName>
    <definedName name="DATE712">#REF!</definedName>
    <definedName name="DATE713" localSheetId="0">#REF!</definedName>
    <definedName name="DATE713">#REF!</definedName>
    <definedName name="DATE714" localSheetId="0">#REF!</definedName>
    <definedName name="DATE714">#REF!</definedName>
    <definedName name="DATE715" localSheetId="0">#REF!</definedName>
    <definedName name="DATE715">#REF!</definedName>
    <definedName name="DATE716" localSheetId="0">#REF!</definedName>
    <definedName name="DATE716">#REF!</definedName>
    <definedName name="DATE717" localSheetId="0">#REF!</definedName>
    <definedName name="DATE717">#REF!</definedName>
    <definedName name="DATE718" localSheetId="0">#REF!</definedName>
    <definedName name="DATE718">#REF!</definedName>
    <definedName name="DATE719" localSheetId="0">#REF!</definedName>
    <definedName name="DATE719">#REF!</definedName>
    <definedName name="DATE720" localSheetId="0">#REF!</definedName>
    <definedName name="DATE720">#REF!</definedName>
    <definedName name="DATE8" localSheetId="0">#REF!</definedName>
    <definedName name="DATE8">#REF!</definedName>
    <definedName name="DATE9" localSheetId="0">#REF!</definedName>
    <definedName name="DATE9">#REF!</definedName>
    <definedName name="DATE900" localSheetId="0">#REF!</definedName>
    <definedName name="DATE900">#REF!</definedName>
    <definedName name="DATE901" localSheetId="0">#REF!</definedName>
    <definedName name="DATE901">#REF!</definedName>
    <definedName name="DATE902" localSheetId="0">#REF!</definedName>
    <definedName name="DATE902">#REF!</definedName>
    <definedName name="DATE903" localSheetId="0">#REF!</definedName>
    <definedName name="DATE903">#REF!</definedName>
    <definedName name="DATE904" localSheetId="0">#REF!</definedName>
    <definedName name="DATE904">#REF!</definedName>
    <definedName name="DATE905" localSheetId="0">#REF!</definedName>
    <definedName name="DATE905">#REF!</definedName>
    <definedName name="DATE999" localSheetId="0">#REF!</definedName>
    <definedName name="DATE999">#REF!</definedName>
    <definedName name="DATER1007" localSheetId="0">#REF!</definedName>
    <definedName name="DATER1007">#REF!</definedName>
    <definedName name="H31年度">#REF!</definedName>
    <definedName name="H31年度1">#REF!</definedName>
    <definedName name="ITAKU1" localSheetId="0">#REF!</definedName>
    <definedName name="ITAKU1">#REF!</definedName>
    <definedName name="KEI">[4]入力画面!$B$47</definedName>
    <definedName name="MITUMORI1" localSheetId="0">#REF!</definedName>
    <definedName name="MITUMORI1">#REF!</definedName>
    <definedName name="MITUMORI2" localSheetId="0">#REF!</definedName>
    <definedName name="MITUMORI2">#REF!</definedName>
    <definedName name="MITUMORI3" localSheetId="0">#REF!</definedName>
    <definedName name="MITUMORI3">#REF!</definedName>
    <definedName name="MIﾏｸﾛ1" localSheetId="0">#REF!</definedName>
    <definedName name="MIﾏｸﾛ1">#REF!</definedName>
    <definedName name="MIﾏｸﾛ2" localSheetId="0">#REF!</definedName>
    <definedName name="MIﾏｸﾛ2">#REF!</definedName>
    <definedName name="MIﾏｸﾛ3" localSheetId="0">#REF!</definedName>
    <definedName name="MIﾏｸﾛ3">#REF!</definedName>
    <definedName name="MOBOX" localSheetId="0">#REF!</definedName>
    <definedName name="MOBOX">#REF!</definedName>
    <definedName name="_xlnm.Print_Area" localSheetId="0">'(公表用)作業数量表'!$A$1:$W$72</definedName>
    <definedName name="_xlnm.Print_Area">#REF!</definedName>
    <definedName name="PRINT_AREA_MI" localSheetId="0">#REF!</definedName>
    <definedName name="PRINT_AREA_MI">#REF!</definedName>
    <definedName name="_xlnm.Print_Titles" localSheetId="0">'(公表用)作業数量表'!$3:$3</definedName>
    <definedName name="RIBOX" localSheetId="0">#REF!</definedName>
    <definedName name="RIBOX">#REF!</definedName>
    <definedName name="RIST1" localSheetId="0">#REF!</definedName>
    <definedName name="RIST1">#REF!</definedName>
    <definedName name="RIST2" localSheetId="0">#REF!</definedName>
    <definedName name="RIST2">#REF!</definedName>
    <definedName name="RIST3" localSheetId="0">#REF!</definedName>
    <definedName name="RIST3">#REF!</definedName>
    <definedName name="RIST4" localSheetId="0">#REF!</definedName>
    <definedName name="RIST4">#REF!</definedName>
    <definedName name="RIYU0" localSheetId="0">#REF!</definedName>
    <definedName name="RIYU0">#REF!</definedName>
    <definedName name="RIYU1" localSheetId="0">#REF!</definedName>
    <definedName name="RIYU1">#REF!</definedName>
    <definedName name="RIYU2" localSheetId="0">#REF!</definedName>
    <definedName name="RIYU2">#REF!</definedName>
    <definedName name="RIYU4" localSheetId="0">#REF!</definedName>
    <definedName name="RIYU4">#REF!</definedName>
    <definedName name="RIYU5" localSheetId="0">#REF!</definedName>
    <definedName name="RIYU5">#REF!</definedName>
    <definedName name="RIYU6" localSheetId="0">#REF!</definedName>
    <definedName name="RIYU6">#REF!</definedName>
    <definedName name="RIYU7" localSheetId="0">#REF!</definedName>
    <definedName name="RIYU7">#REF!</definedName>
    <definedName name="RIYU8" localSheetId="0">#REF!</definedName>
    <definedName name="RIYU8">#REF!</definedName>
    <definedName name="RIYUまくろ" localSheetId="0">#REF!</definedName>
    <definedName name="RIYUまくろ">#REF!</definedName>
    <definedName name="SASA1_1" localSheetId="0">#REF!</definedName>
    <definedName name="SASA1_1">#REF!</definedName>
    <definedName name="SASA1_2" localSheetId="0">#REF!</definedName>
    <definedName name="SASA1_2">#REF!</definedName>
    <definedName name="SASA1_3" localSheetId="0">#REF!</definedName>
    <definedName name="SASA1_3">#REF!</definedName>
    <definedName name="SASA1_4" localSheetId="0">#REF!</definedName>
    <definedName name="SASA1_4">#REF!</definedName>
    <definedName name="SASA1_5" localSheetId="0">#REF!</definedName>
    <definedName name="SASA1_5">#REF!</definedName>
    <definedName name="SASA1_6" localSheetId="0">#REF!</definedName>
    <definedName name="SASA1_6">#REF!</definedName>
    <definedName name="SASA1_7" localSheetId="0">#REF!</definedName>
    <definedName name="SASA1_7">#REF!</definedName>
    <definedName name="SASA1_8" localSheetId="0">#REF!</definedName>
    <definedName name="SASA1_8">#REF!</definedName>
    <definedName name="SASA1_9" localSheetId="0">#REF!</definedName>
    <definedName name="SASA1_9">#REF!</definedName>
    <definedName name="SASA2_1" localSheetId="0">#REF!</definedName>
    <definedName name="SASA2_1">#REF!</definedName>
    <definedName name="SASA2_2" localSheetId="0">#REF!</definedName>
    <definedName name="SASA2_2">#REF!</definedName>
    <definedName name="SASA2_3" localSheetId="0">#REF!</definedName>
    <definedName name="SASA2_3">#REF!</definedName>
    <definedName name="SASA2_4" localSheetId="0">#REF!</definedName>
    <definedName name="SASA2_4">#REF!</definedName>
    <definedName name="SASA2_5" localSheetId="0">#REF!</definedName>
    <definedName name="SASA2_5">#REF!</definedName>
    <definedName name="SASA2_6" localSheetId="0">#REF!</definedName>
    <definedName name="SASA2_6">#REF!</definedName>
    <definedName name="SASA2_7" localSheetId="0">#REF!</definedName>
    <definedName name="SASA2_7">#REF!</definedName>
    <definedName name="SASA2_8" localSheetId="0">#REF!</definedName>
    <definedName name="SASA2_8">#REF!</definedName>
    <definedName name="SASA2_9" localSheetId="0">#REF!</definedName>
    <definedName name="SASA2_9">#REF!</definedName>
    <definedName name="SASA3_1" localSheetId="0">#REF!</definedName>
    <definedName name="SASA3_1">#REF!</definedName>
    <definedName name="SASA3_2" localSheetId="0">#REF!</definedName>
    <definedName name="SASA3_2">#REF!</definedName>
    <definedName name="SASA3_3" localSheetId="0">#REF!</definedName>
    <definedName name="SASA3_3">#REF!</definedName>
    <definedName name="SASA3_4" localSheetId="0">#REF!</definedName>
    <definedName name="SASA3_4">#REF!</definedName>
    <definedName name="SASA3_5" localSheetId="0">#REF!</definedName>
    <definedName name="SASA3_5">#REF!</definedName>
    <definedName name="SASA3_6" localSheetId="0">#REF!</definedName>
    <definedName name="SASA3_6">#REF!</definedName>
    <definedName name="SASA3_7" localSheetId="0">#REF!</definedName>
    <definedName name="SASA3_7">#REF!</definedName>
    <definedName name="SASA3_8" localSheetId="0">#REF!</definedName>
    <definedName name="SASA3_8">#REF!</definedName>
    <definedName name="SASA3_9" localSheetId="0">#REF!</definedName>
    <definedName name="SASA3_9">#REF!</definedName>
    <definedName name="SASA4_1" localSheetId="0">#REF!</definedName>
    <definedName name="SASA4_1">#REF!</definedName>
    <definedName name="SASA4_2" localSheetId="0">#REF!</definedName>
    <definedName name="SASA4_2">#REF!</definedName>
    <definedName name="SASA4_3" localSheetId="0">#REF!</definedName>
    <definedName name="SASA4_3">#REF!</definedName>
    <definedName name="SASA4_4" localSheetId="0">#REF!</definedName>
    <definedName name="SASA4_4">#REF!</definedName>
    <definedName name="SASA4_5" localSheetId="0">#REF!</definedName>
    <definedName name="SASA4_5">#REF!</definedName>
    <definedName name="SASA4_6" localSheetId="0">#REF!</definedName>
    <definedName name="SASA4_6">#REF!</definedName>
    <definedName name="SASA4_7" localSheetId="0">#REF!</definedName>
    <definedName name="SASA4_7">#REF!</definedName>
    <definedName name="SASA4_8" localSheetId="0">#REF!</definedName>
    <definedName name="SASA4_8">#REF!</definedName>
    <definedName name="SASA4_9" localSheetId="0">#REF!</definedName>
    <definedName name="SASA4_9">#REF!</definedName>
    <definedName name="SYUZEN1" localSheetId="0">#REF!</definedName>
    <definedName name="SYUZEN1">#REF!</definedName>
    <definedName name="TOUROKU1" localSheetId="0">#REF!</definedName>
    <definedName name="TOUROKU1">#REF!</definedName>
    <definedName name="TOUROKU10" localSheetId="0">#REF!</definedName>
    <definedName name="TOUROKU10">#REF!</definedName>
    <definedName name="TOUROKU11" localSheetId="0">#REF!</definedName>
    <definedName name="TOUROKU11">#REF!</definedName>
    <definedName name="TOUROKU2" localSheetId="0">#REF!</definedName>
    <definedName name="TOUROKU2">#REF!</definedName>
    <definedName name="TOUROKU22" localSheetId="0">#REF!</definedName>
    <definedName name="TOUROKU22">#REF!</definedName>
    <definedName name="TOUROKU23" localSheetId="0">#REF!</definedName>
    <definedName name="TOUROKU23">#REF!</definedName>
    <definedName name="TOUROKU24" localSheetId="0">#REF!</definedName>
    <definedName name="TOUROKU24">#REF!</definedName>
    <definedName name="TOUROKU3" localSheetId="0">#REF!</definedName>
    <definedName name="TOUROKU3">#REF!</definedName>
    <definedName name="TOUROKU4" localSheetId="0">#REF!</definedName>
    <definedName name="TOUROKU4">#REF!</definedName>
    <definedName name="TOUROKU5" localSheetId="0">#REF!</definedName>
    <definedName name="TOUROKU5">#REF!</definedName>
    <definedName name="TOUROKU6" localSheetId="0">#REF!</definedName>
    <definedName name="TOUROKU6">#REF!</definedName>
    <definedName name="TOUROKU8" localSheetId="0">#REF!</definedName>
    <definedName name="TOUROKU8">#REF!</definedName>
    <definedName name="YOBIBOX" localSheetId="0">#REF!</definedName>
    <definedName name="YOBIBOX">#REF!</definedName>
    <definedName name="YOBIBOX1" localSheetId="0">#REF!</definedName>
    <definedName name="YOBIBOX1">#REF!</definedName>
    <definedName name="YOBIBOX2" localSheetId="0">#REF!</definedName>
    <definedName name="YOBIBOX2">#REF!</definedName>
    <definedName name="YOBIBOX3" localSheetId="0">#REF!</definedName>
    <definedName name="YOBIBOX3">#REF!</definedName>
    <definedName name="YOBIBOX4" localSheetId="0">#REF!</definedName>
    <definedName name="YOBIBOX4">#REF!</definedName>
    <definedName name="YUMI" localSheetId="0">[4]内訳書画面!#REF!</definedName>
    <definedName name="YUMI">[4]内訳書画面!#REF!</definedName>
    <definedName name="YUMI100" localSheetId="0">[4]内訳書画面!#REF!</definedName>
    <definedName name="YUMI100">[4]内訳書画面!#REF!</definedName>
    <definedName name="YUMI回数" localSheetId="0">[4]内訳書画面!#REF!</definedName>
    <definedName name="YUMI回数">[4]内訳書画面!#REF!</definedName>
    <definedName name="ｽｸﾗﾝﾌﾞﾙBOX2" localSheetId="0">#REF!</definedName>
    <definedName name="ｽｸﾗﾝﾌﾞﾙBOX2">#REF!</definedName>
    <definedName name="ｽｸﾗﾝﾌﾞﾙ委託BOX1" localSheetId="0">#REF!</definedName>
    <definedName name="ｽｸﾗﾝﾌﾞﾙ委託BOX1">#REF!</definedName>
    <definedName name="スクランブル監督員">[4]指示書入力!$C$13</definedName>
    <definedName name="スクランブル検査概要">[4]指示書入力!$C$19</definedName>
    <definedName name="スクランブル検査立会人">[4]指示書入力!$C$18</definedName>
    <definedName name="スクランブル執行機関">[4]指示書画面!$J$18</definedName>
    <definedName name="スクランブル選択">[4]指示書画面!$Q$6</definedName>
    <definedName name="スクランブル年度">[4]指示書画面!$F$18</definedName>
    <definedName name="スクランブル物件名称" localSheetId="0">[4]指示書入力!#REF!</definedName>
    <definedName name="スクランブル物件名称">[4]指示書入力!#REF!</definedName>
    <definedName name="ｽｸﾗﾝﾌﾞﾙ名称呼出" localSheetId="0">#REF!</definedName>
    <definedName name="ｽｸﾗﾝﾌﾞﾙ名称呼出">#REF!</definedName>
    <definedName name="スク施行起案日">[4]指示書入力!$C$9</definedName>
    <definedName name="その再登録ﾏｸﾛ" localSheetId="0">#REF!</definedName>
    <definedName name="その再登録ﾏｸﾛ">#REF!</definedName>
    <definedName name="その新規登録ﾏｸﾛ" localSheetId="0">#REF!</definedName>
    <definedName name="その新規登録ﾏｸﾛ">#REF!</definedName>
    <definedName name="その他DAILOG1" localSheetId="0">#REF!</definedName>
    <definedName name="その他DAILOG1">#REF!</definedName>
    <definedName name="その他DAILOG2" localSheetId="0">#REF!</definedName>
    <definedName name="その他DAILOG2">#REF!</definedName>
    <definedName name="その他DAILOG3" localSheetId="0">#REF!</definedName>
    <definedName name="その他DAILOG3">#REF!</definedName>
    <definedName name="その他DAILOG8" localSheetId="0">#REF!</definedName>
    <definedName name="その他DAILOG8">#REF!</definedName>
    <definedName name="その他DAILOG9" localSheetId="0">#REF!</definedName>
    <definedName name="その他DAILOG9">#REF!</definedName>
    <definedName name="その他DIALOG20" localSheetId="0">#REF!</definedName>
    <definedName name="その他DIALOG20">#REF!</definedName>
    <definedName name="その他リスト頭" localSheetId="0">#REF!</definedName>
    <definedName name="その他リスト頭">#REF!</definedName>
    <definedName name="その他業者一覧" localSheetId="0">#REF!</definedName>
    <definedName name="その他業者一覧">#REF!</definedName>
    <definedName name="その他業種ﾏｸﾛ2" localSheetId="0">#REF!</definedName>
    <definedName name="その他業種ﾏｸﾛ2">#REF!</definedName>
    <definedName name="その他決定1" localSheetId="0">#REF!</definedName>
    <definedName name="その他決定1">#REF!</definedName>
    <definedName name="その他決定2" localSheetId="0">#REF!</definedName>
    <definedName name="その他決定2">#REF!</definedName>
    <definedName name="その他決定20" localSheetId="0">#REF!</definedName>
    <definedName name="その他決定20">#REF!</definedName>
    <definedName name="その他決定3" localSheetId="0">#REF!</definedName>
    <definedName name="その他決定3">#REF!</definedName>
    <definedName name="その他決定9" localSheetId="0">#REF!</definedName>
    <definedName name="その他決定9">#REF!</definedName>
    <definedName name="その他決定BOX8" localSheetId="0">#REF!</definedName>
    <definedName name="その他決定BOX8">#REF!</definedName>
    <definedName name="その他決定ﾏｸﾛ" localSheetId="0">#REF!</definedName>
    <definedName name="その他決定ﾏｸﾛ">#REF!</definedName>
    <definedName name="その他呼出ﾏｸﾛ" localSheetId="0">#REF!</definedName>
    <definedName name="その他呼出ﾏｸﾛ">#REF!</definedName>
    <definedName name="その他債権ﾏｸﾛ" localSheetId="0">#REF!</definedName>
    <definedName name="その他債権ﾏｸﾛ">#REF!</definedName>
    <definedName name="その他選択BOX" localSheetId="0">#REF!</definedName>
    <definedName name="その他選択BOX">#REF!</definedName>
    <definedName name="その他選択ﾏｸﾛ1" localSheetId="0">#REF!</definedName>
    <definedName name="その他選択ﾏｸﾛ1">#REF!</definedName>
    <definedName name="その他選択ﾏｸﾛ2" localSheetId="0">#REF!</definedName>
    <definedName name="その他選択ﾏｸﾛ2">#REF!</definedName>
    <definedName name="その他選択ﾏｸﾛ3" localSheetId="0">#REF!</definedName>
    <definedName name="その他選択ﾏｸﾛ3">#REF!</definedName>
    <definedName name="その他番号1" localSheetId="0">#REF!</definedName>
    <definedName name="その他番号1">#REF!</definedName>
    <definedName name="その他番号2" localSheetId="0">#REF!</definedName>
    <definedName name="その他番号2">#REF!</definedName>
    <definedName name="その他番号20" localSheetId="0">#REF!</definedName>
    <definedName name="その他番号20">#REF!</definedName>
    <definedName name="その他番号3" localSheetId="0">#REF!</definedName>
    <definedName name="その他番号3">#REF!</definedName>
    <definedName name="その他番号9" localSheetId="0">#REF!</definedName>
    <definedName name="その他番号9">#REF!</definedName>
    <definedName name="その他番号BOX8" localSheetId="0">#REF!</definedName>
    <definedName name="その他番号BOX8">#REF!</definedName>
    <definedName name="その他名称欄" localSheetId="0">#REF!</definedName>
    <definedName name="その他名称欄">#REF!</definedName>
    <definedName name="とび工リスト頭" localSheetId="0">#REF!</definedName>
    <definedName name="とび工リスト頭">#REF!</definedName>
    <definedName name="とび再登録ﾏｸﾛ" localSheetId="0">#REF!</definedName>
    <definedName name="とび再登録ﾏｸﾛ">#REF!</definedName>
    <definedName name="とび新規登録ﾏｸﾛ" localSheetId="0">#REF!</definedName>
    <definedName name="とび新規登録ﾏｸﾛ">#REF!</definedName>
    <definedName name="とび土DAILOG2" localSheetId="0">#REF!</definedName>
    <definedName name="とび土DAILOG2">#REF!</definedName>
    <definedName name="とび土DAILOG9" localSheetId="0">#REF!</definedName>
    <definedName name="とび土DAILOG9">#REF!</definedName>
    <definedName name="とび土DIALOG20" localSheetId="0">#REF!</definedName>
    <definedName name="とび土DIALOG20">#REF!</definedName>
    <definedName name="とび土決定BOX2" localSheetId="0">#REF!</definedName>
    <definedName name="とび土決定BOX2">#REF!</definedName>
    <definedName name="とび土決定BOX3" localSheetId="0">#REF!</definedName>
    <definedName name="とび土決定BOX3">#REF!</definedName>
    <definedName name="とび土決定BOX8" localSheetId="0">#REF!</definedName>
    <definedName name="とび土決定BOX8">#REF!</definedName>
    <definedName name="とび土決定BOX9" localSheetId="0">#REF!</definedName>
    <definedName name="とび土決定BOX9">#REF!</definedName>
    <definedName name="とび土決定ﾏｸﾛ" localSheetId="0">#REF!</definedName>
    <definedName name="とび土決定ﾏｸﾛ">#REF!</definedName>
    <definedName name="とび土工DAILOG8" localSheetId="0">#REF!</definedName>
    <definedName name="とび土工DAILOG8">#REF!</definedName>
    <definedName name="とび土工業一覧" localSheetId="0">#REF!</definedName>
    <definedName name="とび土工業一覧">#REF!</definedName>
    <definedName name="とび土工決定20" localSheetId="0">#REF!</definedName>
    <definedName name="とび土工決定20">#REF!</definedName>
    <definedName name="とび土工決定BOX" localSheetId="0">#REF!</definedName>
    <definedName name="とび土工決定BOX">#REF!</definedName>
    <definedName name="とび土工呼出ﾏｸﾛ" localSheetId="0">#REF!</definedName>
    <definedName name="とび土工呼出ﾏｸﾛ">#REF!</definedName>
    <definedName name="とび土工債権ﾏｸﾛ" localSheetId="0">#REF!</definedName>
    <definedName name="とび土工債権ﾏｸﾛ">#REF!</definedName>
    <definedName name="とび土工選択BOX" localSheetId="0">#REF!</definedName>
    <definedName name="とび土工選択BOX">#REF!</definedName>
    <definedName name="とび土工選択DAI" localSheetId="0">#REF!</definedName>
    <definedName name="とび土工選択DAI">#REF!</definedName>
    <definedName name="とび土工番号20" localSheetId="0">#REF!</definedName>
    <definedName name="とび土工番号20">#REF!</definedName>
    <definedName name="とび土工番号8" localSheetId="0">#REF!</definedName>
    <definedName name="とび土工番号8">#REF!</definedName>
    <definedName name="とび土工番号BOX" localSheetId="0">#REF!</definedName>
    <definedName name="とび土工番号BOX">#REF!</definedName>
    <definedName name="とび土工名称欄" localSheetId="0">#REF!</definedName>
    <definedName name="とび土工名称欄">#REF!</definedName>
    <definedName name="とび土選択DAI3" localSheetId="0">#REF!</definedName>
    <definedName name="とび土選択DAI3">#REF!</definedName>
    <definedName name="とび土選択ﾏｸﾛ1" localSheetId="0">#REF!</definedName>
    <definedName name="とび土選択ﾏｸﾛ1">#REF!</definedName>
    <definedName name="とび土選択ﾏｸﾛ2" localSheetId="0">#REF!</definedName>
    <definedName name="とび土選択ﾏｸﾛ2">#REF!</definedName>
    <definedName name="とび土選択ﾏｸﾛ3" localSheetId="0">#REF!</definedName>
    <definedName name="とび土選択ﾏｸﾛ3">#REF!</definedName>
    <definedName name="とび土番号BOX2" localSheetId="0">#REF!</definedName>
    <definedName name="とび土番号BOX2">#REF!</definedName>
    <definedName name="とび土番号BOX3" localSheetId="0">#REF!</definedName>
    <definedName name="とび土番号BOX3">#REF!</definedName>
    <definedName name="とび土番号BOX9" localSheetId="0">#REF!</definedName>
    <definedName name="とび土番号BOX9">#REF!</definedName>
    <definedName name="メール" localSheetId="0">#REF!</definedName>
    <definedName name="メール">#REF!</definedName>
    <definedName name="委件ﾘ再登録ﾏｸﾛ" localSheetId="0">#REF!</definedName>
    <definedName name="委件ﾘ再登録ﾏｸﾛ">#REF!</definedName>
    <definedName name="委託ｵﾌｾｯﾄ0" localSheetId="0">#REF!</definedName>
    <definedName name="委託ｵﾌｾｯﾄ0">#REF!</definedName>
    <definedName name="委託ｵﾌｾｯﾄ1" localSheetId="0">#REF!</definedName>
    <definedName name="委託ｵﾌｾｯﾄ1">#REF!</definedName>
    <definedName name="委託ソート欄" localSheetId="0">#REF!</definedName>
    <definedName name="委託ソート欄">#REF!</definedName>
    <definedName name="委託ﾘｽﾄ消去ﾏｸﾛ" localSheetId="0">#REF!</definedName>
    <definedName name="委託ﾘｽﾄ消去ﾏｸﾛ">#REF!</definedName>
    <definedName name="委託ﾘｽﾄ範囲" localSheetId="0">#REF!</definedName>
    <definedName name="委託ﾘｽﾄ範囲">#REF!</definedName>
    <definedName name="委託一覧移動" localSheetId="0">#REF!</definedName>
    <definedName name="委託一覧移動">#REF!</definedName>
    <definedName name="委託一覧印刷" localSheetId="0">#REF!</definedName>
    <definedName name="委託一覧印刷">#REF!</definedName>
    <definedName name="委託確定残額" localSheetId="0">#REF!</definedName>
    <definedName name="委託確定残額">#REF!</definedName>
    <definedName name="委託契約番号覧" localSheetId="0">#REF!</definedName>
    <definedName name="委託契約番号覧">#REF!</definedName>
    <definedName name="委託決定ﾏｸﾛ" localSheetId="0">#REF!</definedName>
    <definedName name="委託決定ﾏｸﾛ">#REF!</definedName>
    <definedName name="委託件ﾘｽﾄ移動ﾏｸ" localSheetId="0">#REF!</definedName>
    <definedName name="委託件ﾘｽﾄ移動ﾏｸ">#REF!</definedName>
    <definedName name="委託件呼出" localSheetId="0">#REF!</definedName>
    <definedName name="委託件呼出">#REF!</definedName>
    <definedName name="委託件呼出DAILO" localSheetId="0">#REF!</definedName>
    <definedName name="委託件呼出DAILO">#REF!</definedName>
    <definedName name="委託件名欄" localSheetId="0">#REF!</definedName>
    <definedName name="委託件名欄">#REF!</definedName>
    <definedName name="委託個別削除ﾏｸﾛ" localSheetId="0">#REF!</definedName>
    <definedName name="委託個別削除ﾏｸﾛ">#REF!</definedName>
    <definedName name="委託呼出ﾏｸﾛ" localSheetId="0">#REF!</definedName>
    <definedName name="委託呼出ﾏｸﾛ">#REF!</definedName>
    <definedName name="委託差引ﾏｸﾛ1" localSheetId="0">#REF!</definedName>
    <definedName name="委託差引ﾏｸﾛ1">#REF!</definedName>
    <definedName name="委託差引ﾏｸﾛ2" localSheetId="0">#REF!</definedName>
    <definedName name="委託差引ﾏｸﾛ2">#REF!</definedName>
    <definedName name="委託再登録ﾏｸﾛ5" localSheetId="0">#REF!</definedName>
    <definedName name="委託再登録ﾏｸﾛ5">#REF!</definedName>
    <definedName name="委託支出一覧表" localSheetId="0">#REF!</definedName>
    <definedName name="委託支出一覧表">#REF!</definedName>
    <definedName name="委託支初期設定1" localSheetId="0">#REF!</definedName>
    <definedName name="委託支初期設定1">#REF!</definedName>
    <definedName name="委託新規登録" localSheetId="0">#REF!</definedName>
    <definedName name="委託新規登録">#REF!</definedName>
    <definedName name="委託新規副ﾏｸﾛ" localSheetId="0">#REF!</definedName>
    <definedName name="委託新規副ﾏｸﾛ">#REF!</definedName>
    <definedName name="委託全消去ﾏ110" localSheetId="0">#REF!</definedName>
    <definedName name="委託全消去ﾏ110">#REF!</definedName>
    <definedName name="委託当初予算BOX" localSheetId="0">[4]画面!#REF!</definedName>
    <definedName name="委託当初予算BOX">[4]画面!#REF!</definedName>
    <definedName name="委託配当金BOX" localSheetId="0">#REF!</definedName>
    <definedName name="委託配当金BOX">#REF!</definedName>
    <definedName name="委託番号1" localSheetId="0">#REF!</definedName>
    <definedName name="委託番号1">#REF!</definedName>
    <definedName name="委託番号2" localSheetId="0">#REF!</definedName>
    <definedName name="委託番号2">#REF!</definedName>
    <definedName name="委託名称BOX20" localSheetId="0">#REF!</definedName>
    <definedName name="委託名称BOX20">#REF!</definedName>
    <definedName name="委託名称呼出2" localSheetId="0">#REF!</definedName>
    <definedName name="委託名称呼出2">#REF!</definedName>
    <definedName name="委託名称範囲" localSheetId="0">#REF!</definedName>
    <definedName name="委託名称範囲">#REF!</definedName>
    <definedName name="委託名称範囲ﾏｸﾛ" localSheetId="0">#REF!</definedName>
    <definedName name="委託名称範囲ﾏｸﾛ">#REF!</definedName>
    <definedName name="委託戻り移動" localSheetId="0">#REF!</definedName>
    <definedName name="委託戻り移動">#REF!</definedName>
    <definedName name="委託予算残額1" localSheetId="0">#REF!</definedName>
    <definedName name="委託予算残額1">#REF!</definedName>
    <definedName name="委託予算残額2" localSheetId="0">#REF!</definedName>
    <definedName name="委託予算残額2">#REF!</definedName>
    <definedName name="移動10000" localSheetId="0">[4]内訳書画面!#REF!</definedName>
    <definedName name="移動10000">[4]内訳書画面!#REF!</definedName>
    <definedName name="移動一致セル">[4]範囲セル!$B$3</definedName>
    <definedName name="一覧入力移動ﾏｸﾛ" localSheetId="0">#REF!</definedName>
    <definedName name="一覧入力移動ﾏｸﾛ">#REF!</definedName>
    <definedName name="稲毛区BOX" localSheetId="0">#REF!</definedName>
    <definedName name="稲毛区BOX">#REF!</definedName>
    <definedName name="印刷画面移動ﾏｸﾛ" localSheetId="0">#REF!</definedName>
    <definedName name="印刷画面移動ﾏｸﾛ">#REF!</definedName>
    <definedName name="印刷完了後移動M" localSheetId="0">#REF!</definedName>
    <definedName name="印刷完了後移動M">#REF!</definedName>
    <definedName name="印刷入力移動MAK" localSheetId="0">#REF!</definedName>
    <definedName name="印刷入力移動MAK">#REF!</definedName>
    <definedName name="花見川区BOX" localSheetId="0">#REF!</definedName>
    <definedName name="花見川区BOX">#REF!</definedName>
    <definedName name="回答締切時間">[4]入力画面!$D$20</definedName>
    <definedName name="回答日時">[4]入力画面!$B$20</definedName>
    <definedName name="開始時間">[4]入力画面!$C$16</definedName>
    <definedName name="開始時間変換">[4]範囲セル!$E$36</definedName>
    <definedName name="概要1">[4]設計書画面!$B$11</definedName>
    <definedName name="概要2">[4]設計書画面!$B$12</definedName>
    <definedName name="概要3">[4]設計書画面!$B$13</definedName>
    <definedName name="概要4">[4]設計書画面!$B$14</definedName>
    <definedName name="概要5">[4]設計書画面!$B$15</definedName>
    <definedName name="概要6">[4]設計書画面!$B$16</definedName>
    <definedName name="概要7">[4]設計書画面!$B$17</definedName>
    <definedName name="各業種一覧BOX" localSheetId="0">#REF!</definedName>
    <definedName name="各業種一覧BOX">#REF!</definedName>
    <definedName name="完了ﾏｸﾛ" localSheetId="0">#REF!</definedName>
    <definedName name="完了ﾏｸﾛ">#REF!</definedName>
    <definedName name="完了確認">[4]範囲セル!$B$46:$D$48</definedName>
    <definedName name="完了確認日BOX">[4]入力画面!$B$54</definedName>
    <definedName name="完了時間">[4]入力画面!$E$16</definedName>
    <definedName name="完了時間変換">[4]範囲セル!$E$37</definedName>
    <definedName name="完了日BOX">[4]入力画面!$B$50</definedName>
    <definedName name="潅水公園TOP">[4]潅水内訳!$A$4</definedName>
    <definedName name="監督員BOX5">[4]入力画面!$B$22</definedName>
    <definedName name="監督員ﾏｸﾛ" localSheetId="0">#REF!</definedName>
    <definedName name="監督員ﾏｸﾛ">#REF!</definedName>
    <definedName name="管DAILOG20" localSheetId="0">#REF!</definedName>
    <definedName name="管DAILOG20">#REF!</definedName>
    <definedName name="管DAILOG8" localSheetId="0">#REF!</definedName>
    <definedName name="管DAILOG8">#REF!</definedName>
    <definedName name="管業者ﾏｸﾛ1" localSheetId="0">#REF!</definedName>
    <definedName name="管業者ﾏｸﾛ1">#REF!</definedName>
    <definedName name="管業者リスト">[4]管!$B$6:$M$45</definedName>
    <definedName name="管業者一覧" localSheetId="0">#REF!</definedName>
    <definedName name="管業者一覧">#REF!</definedName>
    <definedName name="管業者決定BOX1" localSheetId="0">#REF!</definedName>
    <definedName name="管業者決定BOX1">#REF!</definedName>
    <definedName name="管業者決定BOX2" localSheetId="0">#REF!</definedName>
    <definedName name="管業者決定BOX2">#REF!</definedName>
    <definedName name="管業者選択ﾏｸﾛ1" localSheetId="0">#REF!</definedName>
    <definedName name="管業者選択ﾏｸﾛ1">#REF!</definedName>
    <definedName name="管業者選択ﾏｸﾛ2" localSheetId="0">#REF!</definedName>
    <definedName name="管業者選択ﾏｸﾛ2">#REF!</definedName>
    <definedName name="管業者名称欄" localSheetId="0">#REF!</definedName>
    <definedName name="管業者名称欄">#REF!</definedName>
    <definedName name="管決定20" localSheetId="0">#REF!</definedName>
    <definedName name="管決定20">#REF!</definedName>
    <definedName name="管決定BOX3" localSheetId="0">#REF!</definedName>
    <definedName name="管決定BOX3">#REF!</definedName>
    <definedName name="管決定BOX8" localSheetId="0">#REF!</definedName>
    <definedName name="管決定BOX8">#REF!</definedName>
    <definedName name="管決定BOX9" localSheetId="0">#REF!</definedName>
    <definedName name="管決定BOX9">#REF!</definedName>
    <definedName name="管決定ﾏｸﾛ" localSheetId="0">#REF!</definedName>
    <definedName name="管決定ﾏｸﾛ">#REF!</definedName>
    <definedName name="管呼出ﾏｸﾛ" localSheetId="0">#REF!</definedName>
    <definedName name="管呼出ﾏｸﾛ">#REF!</definedName>
    <definedName name="管工事リスト頭" localSheetId="0">#REF!</definedName>
    <definedName name="管工事リスト頭">#REF!</definedName>
    <definedName name="管債権ﾏｸﾛ" localSheetId="0">#REF!</definedName>
    <definedName name="管債権ﾏｸﾛ">#REF!</definedName>
    <definedName name="管再登録ﾏｸﾛ" localSheetId="0">#REF!</definedName>
    <definedName name="管再登録ﾏｸﾛ">#REF!</definedName>
    <definedName name="管新規登録ﾏｸﾛ" localSheetId="0">#REF!</definedName>
    <definedName name="管新規登録ﾏｸﾛ">#REF!</definedName>
    <definedName name="管選択1DIALOG" localSheetId="0">#REF!</definedName>
    <definedName name="管選択1DIALOG">#REF!</definedName>
    <definedName name="管選択BOX" localSheetId="0">#REF!</definedName>
    <definedName name="管選択BOX">#REF!</definedName>
    <definedName name="管選択DAIKOG3" localSheetId="0">#REF!</definedName>
    <definedName name="管選択DAIKOG3">#REF!</definedName>
    <definedName name="管選択DAILOG2" localSheetId="0">#REF!</definedName>
    <definedName name="管選択DAILOG2">#REF!</definedName>
    <definedName name="管選択DAILOG9" localSheetId="0">#REF!</definedName>
    <definedName name="管選択DAILOG9">#REF!</definedName>
    <definedName name="管選択ﾏｸﾛ3" localSheetId="0">#REF!</definedName>
    <definedName name="管選択ﾏｸﾛ3">#REF!</definedName>
    <definedName name="管番号20" localSheetId="0">#REF!</definedName>
    <definedName name="管番号20">#REF!</definedName>
    <definedName name="管番号BOX1" localSheetId="0">#REF!</definedName>
    <definedName name="管番号BOX1">#REF!</definedName>
    <definedName name="管番号BOX2" localSheetId="0">#REF!</definedName>
    <definedName name="管番号BOX2">#REF!</definedName>
    <definedName name="管番号BOX3" localSheetId="0">#REF!</definedName>
    <definedName name="管番号BOX3">#REF!</definedName>
    <definedName name="管番号BOX8" localSheetId="0">#REF!</definedName>
    <definedName name="管番号BOX8">#REF!</definedName>
    <definedName name="管番号BOX9" localSheetId="0">#REF!</definedName>
    <definedName name="管番号BOX9">#REF!</definedName>
    <definedName name="記入2初期2移動M" localSheetId="0">#REF!</definedName>
    <definedName name="記入2初期2移動M">#REF!</definedName>
    <definedName name="記入2全部消去M" localSheetId="0">#REF!</definedName>
    <definedName name="記入2全部消去M">#REF!</definedName>
    <definedName name="記入入力移動MAC" localSheetId="0">#REF!</definedName>
    <definedName name="記入入力移動MAC">#REF!</definedName>
    <definedName name="業者DAILOG20" localSheetId="0">#REF!</definedName>
    <definedName name="業者DAILOG20">#REF!</definedName>
    <definedName name="業者リスト">[4]基礎データ!$E$62:$E$69</definedName>
    <definedName name="業者ﾘｽﾄ1" localSheetId="0">#REF!</definedName>
    <definedName name="業者ﾘｽﾄ1">#REF!</definedName>
    <definedName name="業者ﾘｽﾄ初期2MAK" localSheetId="0">#REF!</definedName>
    <definedName name="業者ﾘｽﾄ初期2MAK">#REF!</definedName>
    <definedName name="業者初期2移動ﾏｸ" localSheetId="0">#REF!</definedName>
    <definedName name="業者初期2移動ﾏｸ">#REF!</definedName>
    <definedName name="業者詳細" localSheetId="0">#REF!</definedName>
    <definedName name="業者詳細">#REF!</definedName>
    <definedName name="業者詳細以外" localSheetId="0">#REF!</definedName>
    <definedName name="業者詳細以外">#REF!</definedName>
    <definedName name="業者情報再登録ﾏ" localSheetId="0">#REF!</definedName>
    <definedName name="業者情報再登録ﾏ">#REF!</definedName>
    <definedName name="業者新規登録" localSheetId="0">#REF!</definedName>
    <definedName name="業者新規登録">#REF!</definedName>
    <definedName name="業者新規登録ﾏｸﾛ" localSheetId="0">#REF!</definedName>
    <definedName name="業者新規登録ﾏｸﾛ">#REF!</definedName>
    <definedName name="業者選択1DAILO" localSheetId="0">#REF!</definedName>
    <definedName name="業者選択1DAILO">#REF!</definedName>
    <definedName name="業者選択BOX100" localSheetId="0">#REF!</definedName>
    <definedName name="業者選択BOX100">#REF!</definedName>
    <definedName name="業者選択ﾏｸﾛ2" localSheetId="0">#REF!</definedName>
    <definedName name="業者選択ﾏｸﾛ2">#REF!</definedName>
    <definedName name="業者選択ﾏｸﾛ3" localSheetId="0">#REF!</definedName>
    <definedName name="業者選択ﾏｸﾛ3">#REF!</definedName>
    <definedName name="業者選定ソート欄" localSheetId="0">[5]業者点数ソート!#REF!</definedName>
    <definedName name="業者選定ソート欄">[5]業者点数ソート!#REF!</definedName>
    <definedName name="業者番号2">[4]入力画面!$F$29</definedName>
    <definedName name="業者変更ﾏｸﾛ" localSheetId="0">#REF!</definedName>
    <definedName name="業者変更ﾏｸﾛ">#REF!</definedName>
    <definedName name="業者名決定BOX">[4]業者画面!$C$5</definedName>
    <definedName name="業者名欄" localSheetId="0">#REF!</definedName>
    <definedName name="業者名欄">#REF!</definedName>
    <definedName name="業者理由DAILOG" localSheetId="0">#REF!</definedName>
    <definedName name="業者理由DAILOG">#REF!</definedName>
    <definedName name="業種BOX10">[4]入力画面!$B$25</definedName>
    <definedName name="業種DAILOG5" localSheetId="0">#REF!</definedName>
    <definedName name="業種DAILOG5">#REF!</definedName>
    <definedName name="業種DAILOG8" localSheetId="0">#REF!</definedName>
    <definedName name="業種DAILOG8">#REF!</definedName>
    <definedName name="業種DIALOG15" localSheetId="0">#REF!</definedName>
    <definedName name="業種DIALOG15">#REF!</definedName>
    <definedName name="業種その他ﾏｸﾛ" localSheetId="0">#REF!</definedName>
    <definedName name="業種その他ﾏｸﾛ">#REF!</definedName>
    <definedName name="業種ﾏｸﾛ" localSheetId="0">#REF!</definedName>
    <definedName name="業種ﾏｸﾛ">#REF!</definedName>
    <definedName name="業種リスト">[4]基礎データ!$B$62:$B$87</definedName>
    <definedName name="業種リスト2" localSheetId="0">#REF!</definedName>
    <definedName name="業種リスト2">#REF!</definedName>
    <definedName name="業種決定BOX" localSheetId="0">#REF!</definedName>
    <definedName name="業種決定BOX">#REF!</definedName>
    <definedName name="業種決定BOX15" localSheetId="0">#REF!</definedName>
    <definedName name="業種決定BOX15">#REF!</definedName>
    <definedName name="業種決定BOX8" localSheetId="0">#REF!</definedName>
    <definedName name="業種決定BOX8">#REF!</definedName>
    <definedName name="業種選択DAILOG" localSheetId="0">#REF!</definedName>
    <definedName name="業種選択DAILOG">#REF!</definedName>
    <definedName name="業種選択MACRO" localSheetId="0">#REF!</definedName>
    <definedName name="業種選択MACRO">#REF!</definedName>
    <definedName name="業種選択その1" localSheetId="0">#REF!</definedName>
    <definedName name="業種選択その1">#REF!</definedName>
    <definedName name="業種選択ﾏｸﾛ5" localSheetId="0">#REF!</definedName>
    <definedName name="業種選択ﾏｸﾛ5">#REF!</definedName>
    <definedName name="業種選択決定BOX">[4]業者画面!$C$4</definedName>
    <definedName name="業種選択番号BOX" localSheetId="0">#REF!</definedName>
    <definedName name="業種選択番号BOX">#REF!</definedName>
    <definedName name="業種番号BOX15" localSheetId="0">#REF!</definedName>
    <definedName name="業種番号BOX15">#REF!</definedName>
    <definedName name="区名ﾏｸﾛ" localSheetId="0">#REF!</definedName>
    <definedName name="区名ﾏｸﾛ">#REF!</definedName>
    <definedName name="区名選択DAILOG" localSheetId="0">#REF!</definedName>
    <definedName name="区名選択DAILOG">#REF!</definedName>
    <definedName name="区名番号BOX" localSheetId="0">#REF!</definedName>
    <definedName name="区名番号BOX">#REF!</definedName>
    <definedName name="契約業者">[4]入力画面!$B$44</definedName>
    <definedName name="契約業者ﾏｸﾛ1" localSheetId="0">#REF!</definedName>
    <definedName name="契約業者ﾏｸﾛ1">#REF!</definedName>
    <definedName name="契約業者ﾏｸﾛ2" localSheetId="0">#REF!</definedName>
    <definedName name="契約業者ﾏｸﾛ2">#REF!</definedName>
    <definedName name="契約業者ﾏｸﾛ3" localSheetId="0">#REF!</definedName>
    <definedName name="契約業者ﾏｸﾛ3">#REF!</definedName>
    <definedName name="契約業者ﾏｸﾛ4" localSheetId="0">#REF!</definedName>
    <definedName name="契約業者ﾏｸﾛ4">#REF!</definedName>
    <definedName name="契約決定20DO印ﾏ" localSheetId="0">#REF!</definedName>
    <definedName name="契約決定20DO印ﾏ">#REF!</definedName>
    <definedName name="契約決定20UP印ﾏ" localSheetId="0">#REF!</definedName>
    <definedName name="契約決定20UP印ﾏ">#REF!</definedName>
    <definedName name="契約決定20万DOW" localSheetId="0">#REF!</definedName>
    <definedName name="契約決定20万DOW">#REF!</definedName>
    <definedName name="契約決定印刷ﾏｸﾛ" localSheetId="0">#REF!</definedName>
    <definedName name="契約決定印刷ﾏｸﾛ">#REF!</definedName>
    <definedName name="契約書省略DAILO" localSheetId="0">#REF!</definedName>
    <definedName name="契約書省略DAILO">#REF!</definedName>
    <definedName name="契約書省略ﾏｸﾛ" localSheetId="0">#REF!</definedName>
    <definedName name="契約書省略ﾏｸﾛ">#REF!</definedName>
    <definedName name="契約書有無">[4]基礎データ!$B$91:$C$96</definedName>
    <definedName name="契約担保一覧">[4]基礎データ!$B$148:$C$152</definedName>
    <definedName name="契約番号1" localSheetId="0">#REF!</definedName>
    <definedName name="契約番号1">#REF!</definedName>
    <definedName name="契約番号2" localSheetId="0">#REF!</definedName>
    <definedName name="契約番号2">#REF!</definedName>
    <definedName name="契約番号3" localSheetId="0">#REF!</definedName>
    <definedName name="契約番号3">#REF!</definedName>
    <definedName name="契約保証金">[6]ボタン!$B$43:$C$47</definedName>
    <definedName name="契約保証金BOX" localSheetId="0">#REF!</definedName>
    <definedName name="契約保証金BOX">#REF!</definedName>
    <definedName name="契約保証金DAILO" localSheetId="0">#REF!</definedName>
    <definedName name="契約保証金DAILO">#REF!</definedName>
    <definedName name="契約保証金ﾏｸﾛ" localSheetId="0">#REF!</definedName>
    <definedName name="契約保証金ﾏｸﾛ">#REF!</definedName>
    <definedName name="契約保証金リスト">[4]基礎データ!$B$117:$D$122</definedName>
    <definedName name="契約保証金担保">[4]入力画面!$D$47</definedName>
    <definedName name="契約保証金免除B">[4]入力画面!$D$34</definedName>
    <definedName name="契約保証金欄">[4]入力画面!$B$34</definedName>
    <definedName name="契約保障欄">[6]ボタン!$C$27</definedName>
    <definedName name="契約免除ﾏｸﾛ" localSheetId="0">#REF!</definedName>
    <definedName name="契約免除ﾏｸﾛ">#REF!</definedName>
    <definedName name="契約有無BOX" localSheetId="0">#REF!</definedName>
    <definedName name="契約有無BOX">#REF!</definedName>
    <definedName name="契約有無BOX1" localSheetId="0">#REF!</definedName>
    <definedName name="契約有無BOX1">#REF!</definedName>
    <definedName name="契約有無BOX2" localSheetId="0">#REF!</definedName>
    <definedName name="契約有無BOX2">#REF!</definedName>
    <definedName name="契約有無BOX3" localSheetId="0">#REF!</definedName>
    <definedName name="契約有無BOX3">#REF!</definedName>
    <definedName name="契約有無BOX4" localSheetId="0">#REF!</definedName>
    <definedName name="契約有無BOX4">#REF!</definedName>
    <definedName name="契約有無BOX5" localSheetId="0">#REF!</definedName>
    <definedName name="契約有無BOX5">#REF!</definedName>
    <definedName name="契約落札決定ﾏｸﾛ" localSheetId="0">#REF!</definedName>
    <definedName name="契約落札決定ﾏｸﾛ">#REF!</definedName>
    <definedName name="計画書有無結果">[4]入力画面!$E$13</definedName>
    <definedName name="決裁1_1" localSheetId="0">#REF!</definedName>
    <definedName name="決裁1_1">#REF!</definedName>
    <definedName name="決裁1_2" localSheetId="0">#REF!</definedName>
    <definedName name="決裁1_2">#REF!</definedName>
    <definedName name="決裁1_3" localSheetId="0">#REF!</definedName>
    <definedName name="決裁1_3">#REF!</definedName>
    <definedName name="決裁2_1" localSheetId="0">#REF!</definedName>
    <definedName name="決裁2_1">#REF!</definedName>
    <definedName name="決裁2_1印刷" localSheetId="0">#REF!</definedName>
    <definedName name="決裁2_1印刷">#REF!</definedName>
    <definedName name="決裁2_2" localSheetId="0">#REF!</definedName>
    <definedName name="決裁2_2">#REF!</definedName>
    <definedName name="決裁2_3" localSheetId="0">#REF!</definedName>
    <definedName name="決裁2_3">#REF!</definedName>
    <definedName name="決裁2_3印刷" localSheetId="0">#REF!</definedName>
    <definedName name="決裁2_3印刷">#REF!</definedName>
    <definedName name="決裁2_4" localSheetId="0">#REF!</definedName>
    <definedName name="決裁2_4">#REF!</definedName>
    <definedName name="決裁2_5" localSheetId="0">#REF!</definedName>
    <definedName name="決裁2_5">#REF!</definedName>
    <definedName name="決裁2_5印刷" localSheetId="0">#REF!</definedName>
    <definedName name="決裁2_5印刷">#REF!</definedName>
    <definedName name="決裁2_6" localSheetId="0">#REF!</definedName>
    <definedName name="決裁2_6">#REF!</definedName>
    <definedName name="決裁2_7" localSheetId="0">#REF!</definedName>
    <definedName name="決裁2_7">#REF!</definedName>
    <definedName name="決裁2_7印刷" localSheetId="0">#REF!</definedName>
    <definedName name="決裁2_7印刷">#REF!</definedName>
    <definedName name="決裁2_8" localSheetId="0">#REF!</definedName>
    <definedName name="決裁2_8">#REF!</definedName>
    <definedName name="決裁3_1" localSheetId="0">#REF!</definedName>
    <definedName name="決裁3_1">#REF!</definedName>
    <definedName name="決裁3_1印刷" localSheetId="0">#REF!</definedName>
    <definedName name="決裁3_1印刷">#REF!</definedName>
    <definedName name="決裁3_2" localSheetId="0">#REF!</definedName>
    <definedName name="決裁3_2">#REF!</definedName>
    <definedName name="決裁3_3" localSheetId="0">#REF!</definedName>
    <definedName name="決裁3_3">#REF!</definedName>
    <definedName name="決裁3_3印刷" localSheetId="0">#REF!</definedName>
    <definedName name="決裁3_3印刷">#REF!</definedName>
    <definedName name="決裁3_4" localSheetId="0">#REF!</definedName>
    <definedName name="決裁3_4">#REF!</definedName>
    <definedName name="決裁4_1" localSheetId="0">#REF!</definedName>
    <definedName name="決裁4_1">#REF!</definedName>
    <definedName name="決裁4_10" localSheetId="0">#REF!</definedName>
    <definedName name="決裁4_10">#REF!</definedName>
    <definedName name="決裁4_11" localSheetId="0">#REF!</definedName>
    <definedName name="決裁4_11">#REF!</definedName>
    <definedName name="決裁4_11印刷" localSheetId="0">#REF!</definedName>
    <definedName name="決裁4_11印刷">#REF!</definedName>
    <definedName name="決裁4_12" localSheetId="0">#REF!</definedName>
    <definedName name="決裁4_12">#REF!</definedName>
    <definedName name="決裁4_1印刷" localSheetId="0">#REF!</definedName>
    <definedName name="決裁4_1印刷">#REF!</definedName>
    <definedName name="決裁4_2" localSheetId="0">#REF!</definedName>
    <definedName name="決裁4_2">#REF!</definedName>
    <definedName name="決裁4_3" localSheetId="0">#REF!</definedName>
    <definedName name="決裁4_3">#REF!</definedName>
    <definedName name="決裁4_3印刷" localSheetId="0">#REF!</definedName>
    <definedName name="決裁4_3印刷">#REF!</definedName>
    <definedName name="決裁4_4" localSheetId="0">#REF!</definedName>
    <definedName name="決裁4_4">#REF!</definedName>
    <definedName name="決裁4_5" localSheetId="0">#REF!</definedName>
    <definedName name="決裁4_5">#REF!</definedName>
    <definedName name="決裁4_5印刷" localSheetId="0">#REF!</definedName>
    <definedName name="決裁4_5印刷">#REF!</definedName>
    <definedName name="決裁4_6" localSheetId="0">#REF!</definedName>
    <definedName name="決裁4_6">#REF!</definedName>
    <definedName name="決裁4_7" localSheetId="0">#REF!</definedName>
    <definedName name="決裁4_7">#REF!</definedName>
    <definedName name="決裁4_7印刷" localSheetId="0">#REF!</definedName>
    <definedName name="決裁4_7印刷">#REF!</definedName>
    <definedName name="決裁4_8" localSheetId="0">#REF!</definedName>
    <definedName name="決裁4_8">#REF!</definedName>
    <definedName name="決裁4_9" localSheetId="0">#REF!</definedName>
    <definedName name="決裁4_9">#REF!</definedName>
    <definedName name="決裁4_9印刷" localSheetId="0">#REF!</definedName>
    <definedName name="決裁4_9印刷">#REF!</definedName>
    <definedName name="決裁40未説有印" localSheetId="0">#REF!</definedName>
    <definedName name="決裁40未説有印">#REF!</definedName>
    <definedName name="決裁40未満印" localSheetId="0">#REF!</definedName>
    <definedName name="決裁40未満印">#REF!</definedName>
    <definedName name="決裁5_10" localSheetId="0">#REF!</definedName>
    <definedName name="決裁5_10">#REF!</definedName>
    <definedName name="決裁5_10印" localSheetId="0">#REF!</definedName>
    <definedName name="決裁5_10印">#REF!</definedName>
    <definedName name="決裁5_11" localSheetId="0">#REF!</definedName>
    <definedName name="決裁5_11">#REF!</definedName>
    <definedName name="決裁5_12" localSheetId="0">#REF!</definedName>
    <definedName name="決裁5_12">#REF!</definedName>
    <definedName name="決裁5_12印刷" localSheetId="0">#REF!</definedName>
    <definedName name="決裁5_12印刷">#REF!</definedName>
    <definedName name="決裁5_13" localSheetId="0">#REF!</definedName>
    <definedName name="決裁5_13">#REF!</definedName>
    <definedName name="決裁5_2" localSheetId="0">#REF!</definedName>
    <definedName name="決裁5_2">#REF!</definedName>
    <definedName name="決裁5_2印刷" localSheetId="0">#REF!</definedName>
    <definedName name="決裁5_2印刷">#REF!</definedName>
    <definedName name="決裁5_3" localSheetId="0">#REF!</definedName>
    <definedName name="決裁5_3">#REF!</definedName>
    <definedName name="決裁5_4" localSheetId="0">#REF!</definedName>
    <definedName name="決裁5_4">#REF!</definedName>
    <definedName name="決裁5_4印刷" localSheetId="0">#REF!</definedName>
    <definedName name="決裁5_4印刷">#REF!</definedName>
    <definedName name="決裁5_5" localSheetId="0">#REF!</definedName>
    <definedName name="決裁5_5">#REF!</definedName>
    <definedName name="決裁5_6" localSheetId="0">#REF!</definedName>
    <definedName name="決裁5_6">#REF!</definedName>
    <definedName name="決裁5_6印刷" localSheetId="0">#REF!</definedName>
    <definedName name="決裁5_6印刷">#REF!</definedName>
    <definedName name="決裁5_7" localSheetId="0">#REF!</definedName>
    <definedName name="決裁5_7">#REF!</definedName>
    <definedName name="決裁5_8" localSheetId="0">#REF!</definedName>
    <definedName name="決裁5_8">#REF!</definedName>
    <definedName name="決裁5_8印刷" localSheetId="0">#REF!</definedName>
    <definedName name="決裁5_8印刷">#REF!</definedName>
    <definedName name="決裁5_9" localSheetId="0">#REF!</definedName>
    <definedName name="決裁5_9">#REF!</definedName>
    <definedName name="決裁80下説無印" localSheetId="0">#REF!</definedName>
    <definedName name="決裁80下説無印">#REF!</definedName>
    <definedName name="決裁80下説有印" localSheetId="0">#REF!</definedName>
    <definedName name="決裁80下説有印">#REF!</definedName>
    <definedName name="決裁80上説無印" localSheetId="0">#REF!</definedName>
    <definedName name="決裁80上説無印">#REF!</definedName>
    <definedName name="決裁80上説有印" localSheetId="0">#REF!</definedName>
    <definedName name="決裁80上説有印">#REF!</definedName>
    <definedName name="決裁印刷ﾏｸﾛ" localSheetId="0">#REF!</definedName>
    <definedName name="決裁印刷ﾏｸﾛ">#REF!</definedName>
    <definedName name="決裁印刷ﾏｸﾛ2" localSheetId="0">#REF!</definedName>
    <definedName name="決裁印刷ﾏｸﾛ2">#REF!</definedName>
    <definedName name="決裁印刷ﾏｸﾛ3" localSheetId="0">#REF!</definedName>
    <definedName name="決裁印刷ﾏｸﾛ3">#REF!</definedName>
    <definedName name="決裁印刷分岐ﾏｸﾛ" localSheetId="0">#REF!</definedName>
    <definedName name="決裁印刷分岐ﾏｸﾛ">#REF!</definedName>
    <definedName name="決裁印刷本格ﾏｸﾛ" localSheetId="0">#REF!</definedName>
    <definedName name="決裁印刷本格ﾏｸﾛ">#REF!</definedName>
    <definedName name="決裁決定番号BOX" localSheetId="0">#REF!</definedName>
    <definedName name="決裁決定番号BOX">#REF!</definedName>
    <definedName name="決裁件名欄">[4]入力画面!$B$35</definedName>
    <definedName name="決裁書類BOX" localSheetId="0">[4]入力画面!#REF!</definedName>
    <definedName name="決裁書類BOX">[4]入力画面!#REF!</definedName>
    <definedName name="決裁書類移動ﾏｸﾛ" localSheetId="0">#REF!</definedName>
    <definedName name="決裁書類移動ﾏｸﾛ">#REF!</definedName>
    <definedName name="決裁新規番号BOX" localSheetId="0">#REF!</definedName>
    <definedName name="決裁新規番号BOX">#REF!</definedName>
    <definedName name="決裁設計書移動M" localSheetId="0">#REF!</definedName>
    <definedName name="決裁設計書移動M">#REF!</definedName>
    <definedName name="決裁選択5" localSheetId="0">#REF!</definedName>
    <definedName name="決裁選択5">#REF!</definedName>
    <definedName name="決裁選択6" localSheetId="0">#REF!</definedName>
    <definedName name="決裁選択6">#REF!</definedName>
    <definedName name="決裁選択7" localSheetId="0">#REF!</definedName>
    <definedName name="決裁選択7">#REF!</definedName>
    <definedName name="決裁選択DAILOG" localSheetId="0">#REF!</definedName>
    <definedName name="決裁選択DAILOG">#REF!</definedName>
    <definedName name="決裁選択番号BOX" localSheetId="0">#REF!</definedName>
    <definedName name="決裁選択番号BOX">#REF!</definedName>
    <definedName name="決裁頭選択欄">[4]基礎データ!$B$154:$B$156</definedName>
    <definedName name="決定BOX" localSheetId="0">#REF!</definedName>
    <definedName name="決定BOX">#REF!</definedName>
    <definedName name="月Ｂ">[4]範囲セル!$C$58</definedName>
    <definedName name="件名セル">[6]ボタン!$C$9</definedName>
    <definedName name="件名決定BOX" localSheetId="0">#REF!</definedName>
    <definedName name="件名決定BOX">#REF!</definedName>
    <definedName name="件名呼出DAILOG" localSheetId="0">#REF!</definedName>
    <definedName name="件名呼出DAILOG">#REF!</definedName>
    <definedName name="件名呼出番号" localSheetId="0">#REF!</definedName>
    <definedName name="件名呼出番号">#REF!</definedName>
    <definedName name="件名名称BOX">[4]入力画面!$B$6</definedName>
    <definedName name="建築DAILOG8" localSheetId="0">#REF!</definedName>
    <definedName name="建築DAILOG8">#REF!</definedName>
    <definedName name="建築DIALOG20" localSheetId="0">#REF!</definedName>
    <definedName name="建築DIALOG20">#REF!</definedName>
    <definedName name="建築リスト頭" localSheetId="0">#REF!</definedName>
    <definedName name="建築リスト頭">#REF!</definedName>
    <definedName name="建築業者一覧" localSheetId="0">#REF!</definedName>
    <definedName name="建築業者一覧">#REF!</definedName>
    <definedName name="建築業者名称欄" localSheetId="0">#REF!</definedName>
    <definedName name="建築業者名称欄">#REF!</definedName>
    <definedName name="建築決定20" localSheetId="0">#REF!</definedName>
    <definedName name="建築決定20">#REF!</definedName>
    <definedName name="建築決定BOX1" localSheetId="0">#REF!</definedName>
    <definedName name="建築決定BOX1">#REF!</definedName>
    <definedName name="建築決定BOX2" localSheetId="0">#REF!</definedName>
    <definedName name="建築決定BOX2">#REF!</definedName>
    <definedName name="建築決定BOX3" localSheetId="0">#REF!</definedName>
    <definedName name="建築決定BOX3">#REF!</definedName>
    <definedName name="建築決定BOX8" localSheetId="0">#REF!</definedName>
    <definedName name="建築決定BOX8">#REF!</definedName>
    <definedName name="建築決定BOX9" localSheetId="0">#REF!</definedName>
    <definedName name="建築決定BOX9">#REF!</definedName>
    <definedName name="建築決定ﾏｸﾛ" localSheetId="0">#REF!</definedName>
    <definedName name="建築決定ﾏｸﾛ">#REF!</definedName>
    <definedName name="建築呼出ﾏｸﾛ" localSheetId="0">#REF!</definedName>
    <definedName name="建築呼出ﾏｸﾛ">#REF!</definedName>
    <definedName name="建築債権ﾏｸﾛ" localSheetId="0">#REF!</definedName>
    <definedName name="建築債権ﾏｸﾛ">#REF!</definedName>
    <definedName name="建築再登録ﾏｸﾛ" localSheetId="0">#REF!</definedName>
    <definedName name="建築再登録ﾏｸﾛ">#REF!</definedName>
    <definedName name="建築新規登録ﾏｸﾛ" localSheetId="0">#REF!</definedName>
    <definedName name="建築新規登録ﾏｸﾛ">#REF!</definedName>
    <definedName name="建築選択BOX" localSheetId="0">#REF!</definedName>
    <definedName name="建築選択BOX">#REF!</definedName>
    <definedName name="建築選択DAILOG1" localSheetId="0">#REF!</definedName>
    <definedName name="建築選択DAILOG1">#REF!</definedName>
    <definedName name="建築選択DAILOG2" localSheetId="0">#REF!</definedName>
    <definedName name="建築選択DAILOG2">#REF!</definedName>
    <definedName name="建築選択DAILOG3" localSheetId="0">#REF!</definedName>
    <definedName name="建築選択DAILOG3">#REF!</definedName>
    <definedName name="建築選択DAILOG9" localSheetId="0">#REF!</definedName>
    <definedName name="建築選択DAILOG9">#REF!</definedName>
    <definedName name="建築選択ﾏｸﾛ1" localSheetId="0">#REF!</definedName>
    <definedName name="建築選択ﾏｸﾛ1">#REF!</definedName>
    <definedName name="建築選択ﾏｸﾛ2" localSheetId="0">#REF!</definedName>
    <definedName name="建築選択ﾏｸﾛ2">#REF!</definedName>
    <definedName name="建築選択ﾏｸﾛ3" localSheetId="0">#REF!</definedName>
    <definedName name="建築選択ﾏｸﾛ3">#REF!</definedName>
    <definedName name="建築番号20" localSheetId="0">#REF!</definedName>
    <definedName name="建築番号20">#REF!</definedName>
    <definedName name="建築番号BOX1" localSheetId="0">#REF!</definedName>
    <definedName name="建築番号BOX1">#REF!</definedName>
    <definedName name="建築番号BOX2" localSheetId="0">#REF!</definedName>
    <definedName name="建築番号BOX2">#REF!</definedName>
    <definedName name="建築番号BOX3" localSheetId="0">#REF!</definedName>
    <definedName name="建築番号BOX3">#REF!</definedName>
    <definedName name="建築番号BOX8" localSheetId="0">#REF!</definedName>
    <definedName name="建築番号BOX8">#REF!</definedName>
    <definedName name="建築番号BOX9" localSheetId="0">#REF!</definedName>
    <definedName name="建築番号BOX9">#REF!</definedName>
    <definedName name="検査員1ﾏｸﾛ" localSheetId="0">#REF!</definedName>
    <definedName name="検査員1ﾏｸﾛ">#REF!</definedName>
    <definedName name="検査員BOX15">[4]入力画面!$B$55</definedName>
    <definedName name="検査員ﾏｸﾛ" localSheetId="0">#REF!</definedName>
    <definedName name="検査員ﾏｸﾛ">#REF!</definedName>
    <definedName name="検査概要BOX">[4]入力画面!$B$57</definedName>
    <definedName name="検査日" localSheetId="0">#REF!</definedName>
    <definedName name="検査日">#REF!</definedName>
    <definedName name="検査日BOX">[4]入力画面!$B$53</definedName>
    <definedName name="検査報告印刷ﾏｸﾛ" localSheetId="0">#REF!</definedName>
    <definedName name="検査報告印刷ﾏｸﾛ">#REF!</definedName>
    <definedName name="検査立会人BOX15">[4]入力画面!$B$56</definedName>
    <definedName name="検査立会人ﾏｸﾛ" localSheetId="0">#REF!</definedName>
    <definedName name="検査立会人ﾏｸﾛ">#REF!</definedName>
    <definedName name="見積業者BOX1">[4]入力画面!$B$28</definedName>
    <definedName name="見積業者BOX2">[4]入力画面!$B$29</definedName>
    <definedName name="見積業者BOX3">[4]入力画面!$B$30</definedName>
    <definedName name="見積業者BOX4">[4]入力画面!$B$31</definedName>
    <definedName name="見積業者BOX5">[4]入力画面!$B$32</definedName>
    <definedName name="見積業者リスト">[4]入力画面!$B$28:$B$32</definedName>
    <definedName name="見積金額記入DA2" localSheetId="0">#REF!</definedName>
    <definedName name="見積金額記入DA2">#REF!</definedName>
    <definedName name="見積金額記入DA3" localSheetId="0">#REF!</definedName>
    <definedName name="見積金額記入DA3">#REF!</definedName>
    <definedName name="見積金額記入DAI" localSheetId="0">#REF!</definedName>
    <definedName name="見積金額記入DAI">#REF!</definedName>
    <definedName name="見積金額番号2" localSheetId="0">#REF!</definedName>
    <definedName name="見積金額番号2">#REF!</definedName>
    <definedName name="見積金額番号3" localSheetId="0">#REF!</definedName>
    <definedName name="見積金額番号3">#REF!</definedName>
    <definedName name="見積金額番号BOX" localSheetId="0">#REF!</definedName>
    <definedName name="見積金額番号BOX">#REF!</definedName>
    <definedName name="見積決定番号1" localSheetId="0">#REF!</definedName>
    <definedName name="見積決定番号1">#REF!</definedName>
    <definedName name="見積時間記入BOX" localSheetId="0">#REF!</definedName>
    <definedName name="見積時間記入BOX">#REF!</definedName>
    <definedName name="見積時間記入DAI" localSheetId="0">#REF!</definedName>
    <definedName name="見積時間記入DAI">#REF!</definedName>
    <definedName name="見積場所BOX">[4]入力画面!$B$18</definedName>
    <definedName name="見積選定印MACRO" localSheetId="0">#REF!</definedName>
    <definedName name="見積選定印MACRO">#REF!</definedName>
    <definedName name="見積選定理由欄">[4]入力画面!$B$39</definedName>
    <definedName name="見積徴収決定BOX" localSheetId="0">#REF!</definedName>
    <definedName name="見積徴収決定BOX">#REF!</definedName>
    <definedName name="見積徴収時間">[4]入力画面!$D$17</definedName>
    <definedName name="見積徴収時間BOX">[4]入力画面!$D$17</definedName>
    <definedName name="見積徴収時間ﾏｸﾛ" localSheetId="0">#REF!</definedName>
    <definedName name="見積徴収時間ﾏｸﾛ">#REF!</definedName>
    <definedName name="見積徴収場所ﾏｸﾛ" localSheetId="0">#REF!</definedName>
    <definedName name="見積徴収場所ﾏｸﾛ">#REF!</definedName>
    <definedName name="見積調書印刷ﾏｸﾛ" localSheetId="0">#REF!</definedName>
    <definedName name="見積調書印刷ﾏｸﾛ">#REF!</definedName>
    <definedName name="見積通知" localSheetId="0">#REF!</definedName>
    <definedName name="見積通知">#REF!</definedName>
    <definedName name="見積通知１">#REF!</definedName>
    <definedName name="見積通知1印刷ﾏ" localSheetId="0">#REF!</definedName>
    <definedName name="見積通知1印刷ﾏ">#REF!</definedName>
    <definedName name="見積通知２">#REF!</definedName>
    <definedName name="見積通知2印刷ﾏ" localSheetId="0">#REF!</definedName>
    <definedName name="見積通知2印刷ﾏ">#REF!</definedName>
    <definedName name="見積通知３">#REF!</definedName>
    <definedName name="見積通知４">#REF!</definedName>
    <definedName name="見積通知５">#REF!</definedName>
    <definedName name="見積通知あり１" localSheetId="0">#REF!</definedName>
    <definedName name="見積通知あり１">#REF!</definedName>
    <definedName name="見積通知あり２" localSheetId="0">#REF!</definedName>
    <definedName name="見積通知あり２">#REF!</definedName>
    <definedName name="見積通知あり３" localSheetId="0">#REF!</definedName>
    <definedName name="見積通知あり３">#REF!</definedName>
    <definedName name="見積通知あり４" localSheetId="0">#REF!</definedName>
    <definedName name="見積通知あり４">#REF!</definedName>
    <definedName name="見積通知あり５" localSheetId="0">#REF!</definedName>
    <definedName name="見積通知あり５">#REF!</definedName>
    <definedName name="見積通知印刷ﾏｸﾛ" localSheetId="0">#REF!</definedName>
    <definedName name="見積通知印刷ﾏｸﾛ">#REF!</definedName>
    <definedName name="見積通知現説あり" localSheetId="0">#REF!</definedName>
    <definedName name="見積通知現説あり">#REF!</definedName>
    <definedName name="見積通知現説なし">#REF!</definedName>
    <definedName name="見積日BOX">[4]入力画面!$B$17</definedName>
    <definedName name="現場印刷数" localSheetId="0">#REF!</definedName>
    <definedName name="現場印刷数">#REF!</definedName>
    <definedName name="現場説明書1印" localSheetId="0">#REF!</definedName>
    <definedName name="現場説明書1印">#REF!</definedName>
    <definedName name="現場説明書2印" localSheetId="0">#REF!</definedName>
    <definedName name="現場説明書2印">#REF!</definedName>
    <definedName name="現場説明書3印" localSheetId="0">#REF!</definedName>
    <definedName name="現場説明書3印">#REF!</definedName>
    <definedName name="現場説明選択印" localSheetId="0">#REF!</definedName>
    <definedName name="現場説明選択印">#REF!</definedName>
    <definedName name="個別削除ﾏｸﾛ" localSheetId="0">#REF!</definedName>
    <definedName name="個別削除ﾏｸﾛ">#REF!</definedName>
    <definedName name="午前・午後" localSheetId="0">#REF!</definedName>
    <definedName name="午前・午後">#REF!</definedName>
    <definedName name="公園数">[4]諸経費算出!$AL$5</definedName>
    <definedName name="工期0" localSheetId="0">#REF!</definedName>
    <definedName name="工期0">#REF!</definedName>
    <definedName name="工期1" localSheetId="0">#REF!</definedName>
    <definedName name="工期1">#REF!</definedName>
    <definedName name="工期2" localSheetId="0">#REF!</definedName>
    <definedName name="工期2">#REF!</definedName>
    <definedName name="工期3" localSheetId="0">#REF!</definedName>
    <definedName name="工期3">#REF!</definedName>
    <definedName name="工期5" localSheetId="0">#REF!</definedName>
    <definedName name="工期5">#REF!</definedName>
    <definedName name="工期BOX1" localSheetId="0">#REF!</definedName>
    <definedName name="工期BOX1">#REF!</definedName>
    <definedName name="工期BOX2" localSheetId="0">#REF!</definedName>
    <definedName name="工期BOX2">#REF!</definedName>
    <definedName name="工期DIALOG" localSheetId="0">#REF!</definedName>
    <definedName name="工期DIALOG">#REF!</definedName>
    <definedName name="工期まくろ" localSheetId="0">#REF!</definedName>
    <definedName name="工期まくろ">#REF!</definedName>
    <definedName name="工期まくろ2" localSheetId="0">#REF!</definedName>
    <definedName name="工期まくろ2">#REF!</definedName>
    <definedName name="工期結果1" localSheetId="0">#REF!</definedName>
    <definedName name="工期結果1">#REF!</definedName>
    <definedName name="工期結果2" localSheetId="0">#REF!</definedName>
    <definedName name="工期結果2">#REF!</definedName>
    <definedName name="工期日数">[4]入力画面!$B$11</definedName>
    <definedName name="工期番号BOX" localSheetId="0">#REF!</definedName>
    <definedName name="工期番号BOX">#REF!</definedName>
    <definedName name="工事種類">[4]諸経費算出!$V$20</definedName>
    <definedName name="行政区BOX">[4]業者画面!$C$10</definedName>
    <definedName name="行政区ﾘｽﾄ">[4]基礎データ!$B$131:$B$138</definedName>
    <definedName name="差し引き1" localSheetId="0">#REF!</definedName>
    <definedName name="差し引き1">#REF!</definedName>
    <definedName name="差し引き2" localSheetId="0">#REF!</definedName>
    <definedName name="差し引き2">#REF!</definedName>
    <definedName name="差し引き3" localSheetId="0">#REF!</definedName>
    <definedName name="差し引き3">#REF!</definedName>
    <definedName name="差し引き4" localSheetId="0">#REF!</definedName>
    <definedName name="差し引き4">#REF!</definedName>
    <definedName name="差し引きBOX1" localSheetId="0">#REF!</definedName>
    <definedName name="差し引きBOX1">#REF!</definedName>
    <definedName name="差し引きBOX2" localSheetId="0">#REF!</definedName>
    <definedName name="差し引きBOX2">#REF!</definedName>
    <definedName name="差し引きBOX3" localSheetId="0">#REF!</definedName>
    <definedName name="差し引きBOX3">#REF!</definedName>
    <definedName name="差し引きBOX4" localSheetId="0">#REF!</definedName>
    <definedName name="差し引きBOX4">#REF!</definedName>
    <definedName name="差し引きDAILOG" localSheetId="0">#REF!</definedName>
    <definedName name="差し引きDAILOG">#REF!</definedName>
    <definedName name="差し引きDAILOG2" localSheetId="0">#REF!</definedName>
    <definedName name="差し引きDAILOG2">#REF!</definedName>
    <definedName name="差し引きDAILOG3" localSheetId="0">#REF!</definedName>
    <definedName name="差し引きDAILOG3">#REF!</definedName>
    <definedName name="差し引きDAILOG4" localSheetId="0">#REF!</definedName>
    <definedName name="差し引きDAILOG4">#REF!</definedName>
    <definedName name="差し引き結果1" localSheetId="0">#REF!</definedName>
    <definedName name="差し引き結果1">#REF!</definedName>
    <definedName name="差し引き結果2" localSheetId="0">#REF!</definedName>
    <definedName name="差し引き結果2">#REF!</definedName>
    <definedName name="差し引き結果3" localSheetId="0">#REF!</definedName>
    <definedName name="差し引き結果3">#REF!</definedName>
    <definedName name="差し引き結果4" localSheetId="0">#REF!</definedName>
    <definedName name="差し引き結果4">#REF!</definedName>
    <definedName name="債権者選択ﾏｸﾛ" localSheetId="0">#REF!</definedName>
    <definedName name="債権者選択ﾏｸﾛ">#REF!</definedName>
    <definedName name="債権者本格選択M" localSheetId="0">#REF!</definedName>
    <definedName name="債権者本格選択M">#REF!</definedName>
    <definedName name="再登録件名セル" localSheetId="0">[4]範囲セル!#REF!</definedName>
    <definedName name="再登録件名セル">[4]範囲セル!#REF!</definedName>
    <definedName name="参加資格名簿リスト">[4]基礎データ!$D$56:$E$57</definedName>
    <definedName name="市外BOX" localSheetId="0">#REF!</definedName>
    <definedName name="市外BOX">#REF!</definedName>
    <definedName name="市内・市外LIST" localSheetId="0">#REF!</definedName>
    <definedName name="市内・市外LIST">#REF!</definedName>
    <definedName name="市内BOX" localSheetId="0">#REF!</definedName>
    <definedName name="市内BOX">#REF!</definedName>
    <definedName name="市内外1">[4]入力画面!$G$28</definedName>
    <definedName name="市内外2">[4]入力画面!$G$29</definedName>
    <definedName name="市内外3">[4]入力画面!$G$30</definedName>
    <definedName name="市内外4">[4]入力画面!$G$31</definedName>
    <definedName name="市内外5">[4]入力画面!$G$32</definedName>
    <definedName name="市内外決定">[4]入力画面!$F$44</definedName>
    <definedName name="市内市外BOX">[4]業者画面!$C$12</definedName>
    <definedName name="市内市外DAILOG" localSheetId="0">#REF!</definedName>
    <definedName name="市内市外DAILOG">#REF!</definedName>
    <definedName name="市内市外ﾏｸﾛ" localSheetId="0">#REF!</definedName>
    <definedName name="市内市外ﾏｸﾛ">#REF!</definedName>
    <definedName name="市内市外番号BOX" localSheetId="0">#REF!</definedName>
    <definedName name="市内市外番号BOX">#REF!</definedName>
    <definedName name="指示事項BOX">[4]入力画面!$B$58</definedName>
    <definedName name="支出ﾁｪｯｸﾏｸﾛ1" localSheetId="0">#REF!</definedName>
    <definedName name="支出ﾁｪｯｸﾏｸﾛ1">#REF!</definedName>
    <definedName name="支出ﾁｪｯｸﾏｸﾛ2" localSheetId="0">#REF!</definedName>
    <definedName name="支出ﾁｪｯｸﾏｸﾛ2">#REF!</definedName>
    <definedName name="支出委託一覧頭" localSheetId="0">#REF!</definedName>
    <definedName name="支出委託一覧頭">#REF!</definedName>
    <definedName name="支出一覧BOX" localSheetId="0">#REF!</definedName>
    <definedName name="支出一覧BOX">#REF!</definedName>
    <definedName name="支出一覧移動MA" localSheetId="0">#REF!</definedName>
    <definedName name="支出一覧移動MA">#REF!</definedName>
    <definedName name="支出一覧印刷ﾏｸﾛ" localSheetId="0">#REF!</definedName>
    <definedName name="支出一覧印刷ﾏｸﾛ">#REF!</definedName>
    <definedName name="支出一覧戻りﾏｸﾛ" localSheetId="0">#REF!</definedName>
    <definedName name="支出一覧戻りﾏｸﾛ">#REF!</definedName>
    <definedName name="支出決定BOX" localSheetId="0">#REF!</definedName>
    <definedName name="支出決定BOX">#REF!</definedName>
    <definedName name="支出再入力BOX" localSheetId="0">#REF!</definedName>
    <definedName name="支出再入力BOX">#REF!</definedName>
    <definedName name="支出修繕一覧頭" localSheetId="0">#REF!</definedName>
    <definedName name="支出修繕一覧頭">#REF!</definedName>
    <definedName name="支出新規BOX" localSheetId="0">#REF!</definedName>
    <definedName name="支出新規BOX">#REF!</definedName>
    <definedName name="支出選択ﾏｸﾛ" localSheetId="0">#REF!</definedName>
    <definedName name="支出選択ﾏｸﾛ">#REF!</definedName>
    <definedName name="支出単票印刷ﾏｸﾛ" localSheetId="0">#REF!</definedName>
    <definedName name="支出単票印刷ﾏｸﾛ">#REF!</definedName>
    <definedName name="支出負担DAILOG" localSheetId="0">#REF!</definedName>
    <definedName name="支出負担DAILOG">#REF!</definedName>
    <definedName name="支出負担番号" localSheetId="0">#REF!</definedName>
    <definedName name="支出負担番号">#REF!</definedName>
    <definedName name="支払い方法">[4]基礎データ!$B$98:$B$102</definedName>
    <definedName name="支払方法ﾏｸﾛ" localSheetId="0">#REF!</definedName>
    <definedName name="支払方法ﾏｸﾛ">#REF!</definedName>
    <definedName name="支払方法ﾘｽﾄ" localSheetId="0">#REF!</definedName>
    <definedName name="支払方法ﾘｽﾄ">#REF!</definedName>
    <definedName name="施行起案年月日">[4]入力画面!$B$10</definedName>
    <definedName name="事業名ボックス">[4]設計書画面!$D$4</definedName>
    <definedName name="事業名リスト">[4]範囲セル!$B$63:$B$67</definedName>
    <definedName name="事務所DAIKOG" localSheetId="0">#REF!</definedName>
    <definedName name="事務所DAIKOG">#REF!</definedName>
    <definedName name="事務所リスト">[4]基礎データ!$B$7:$B$11</definedName>
    <definedName name="事務所決定1" localSheetId="0">#REF!</definedName>
    <definedName name="事務所決定1">#REF!</definedName>
    <definedName name="事務所電話番号" localSheetId="0">#REF!</definedName>
    <definedName name="事務所電話番号">#REF!</definedName>
    <definedName name="事務所番号1" localSheetId="0">#REF!</definedName>
    <definedName name="事務所番号1">#REF!</definedName>
    <definedName name="時間記入DAILOG" localSheetId="0">#REF!</definedName>
    <definedName name="時間記入DAILOG">#REF!</definedName>
    <definedName name="時間記入番号BOX" localSheetId="0">#REF!</definedName>
    <definedName name="時間記入番号BOX">#REF!</definedName>
    <definedName name="執行委託名">[5]ボタン!$C$10</definedName>
    <definedName name="執行機関">[4]入力画面!$B$4</definedName>
    <definedName name="執行年月日ﾏｸﾛ1" localSheetId="0">#REF!</definedName>
    <definedName name="執行年月日ﾏｸﾛ1">#REF!</definedName>
    <definedName name="執行年月日ﾏｸﾛ2" localSheetId="0">#REF!</definedName>
    <definedName name="執行年月日ﾏｸﾛ2">#REF!</definedName>
    <definedName name="執行年月日ﾏｸﾛ3" localSheetId="0">#REF!</definedName>
    <definedName name="執行年月日ﾏｸﾛ3">#REF!</definedName>
    <definedName name="執行年月日ﾏｸﾛ4" localSheetId="0">#REF!</definedName>
    <definedName name="執行年月日ﾏｸﾛ4">#REF!</definedName>
    <definedName name="執行年度" localSheetId="0">#REF!</definedName>
    <definedName name="執行年度">#REF!</definedName>
    <definedName name="執行予定BOX" localSheetId="0">#REF!</definedName>
    <definedName name="執行予定BOX">#REF!</definedName>
    <definedName name="執行予定BOX1" localSheetId="0">#REF!</definedName>
    <definedName name="執行予定BOX1">#REF!</definedName>
    <definedName name="執行予定BOX2" localSheetId="0">#REF!</definedName>
    <definedName name="執行予定BOX2">#REF!</definedName>
    <definedName name="執行予定額BOX">[4]入力画面!$B$8</definedName>
    <definedName name="執行予定額DIALO" localSheetId="0">#REF!</definedName>
    <definedName name="執行予定額DIALO">#REF!</definedName>
    <definedName name="質問提出期限">[4]入力画面!$B$19</definedName>
    <definedName name="質問締切時間">[4]入力画面!$D$19</definedName>
    <definedName name="実施業者ﾏｸﾛ1" localSheetId="0">#REF!</definedName>
    <definedName name="実施業者ﾏｸﾛ1">#REF!</definedName>
    <definedName name="若葉区BOX" localSheetId="0">#REF!</definedName>
    <definedName name="若葉区BOX">#REF!</definedName>
    <definedName name="修.委呼出ﾏｸﾛ" localSheetId="0">#REF!</definedName>
    <definedName name="修.委呼出ﾏｸﾛ">#REF!</definedName>
    <definedName name="修・委再登録ﾏｸﾛ" localSheetId="0">#REF!</definedName>
    <definedName name="修・委再登録ﾏｸﾛ">#REF!</definedName>
    <definedName name="修・委新規ﾏｸﾛ" localSheetId="0">#REF!</definedName>
    <definedName name="修・委新規ﾏｸﾛ">#REF!</definedName>
    <definedName name="修・委新規主ﾏｸﾛ" localSheetId="0">#REF!</definedName>
    <definedName name="修・委新規主ﾏｸﾛ">#REF!</definedName>
    <definedName name="修・委名称呼出ﾏ" localSheetId="0">#REF!</definedName>
    <definedName name="修・委名称呼出ﾏ">#REF!</definedName>
    <definedName name="修委件再登録ﾏｸﾛ" localSheetId="0">#REF!</definedName>
    <definedName name="修委件再登録ﾏｸﾛ">#REF!</definedName>
    <definedName name="修委再登録MAC5" localSheetId="0">#REF!</definedName>
    <definedName name="修委再登録MAC5">#REF!</definedName>
    <definedName name="修委再登録ﾒｲﾝﾏｸ" localSheetId="0">#REF!</definedName>
    <definedName name="修委再登録ﾒｲﾝﾏｸ">#REF!</definedName>
    <definedName name="修件再登録ﾏｸﾛ" localSheetId="0">#REF!</definedName>
    <definedName name="修件再登録ﾏｸﾛ">#REF!</definedName>
    <definedName name="修繕ｵﾌｾｯﾄ0" localSheetId="0">#REF!</definedName>
    <definedName name="修繕ｵﾌｾｯﾄ0">#REF!</definedName>
    <definedName name="修繕ｵﾌｾｯﾄ1" localSheetId="0">#REF!</definedName>
    <definedName name="修繕ｵﾌｾｯﾄ1">#REF!</definedName>
    <definedName name="修繕ﾘｽﾄ消去ﾏｸﾛ" localSheetId="0">#REF!</definedName>
    <definedName name="修繕ﾘｽﾄ消去ﾏｸﾛ">#REF!</definedName>
    <definedName name="修繕ﾘｽﾄ範囲" localSheetId="0">#REF!</definedName>
    <definedName name="修繕ﾘｽﾄ範囲">#REF!</definedName>
    <definedName name="修繕委託ﾘｽﾄﾏｸﾛ" localSheetId="0">#REF!</definedName>
    <definedName name="修繕委託ﾘｽﾄﾏｸﾛ">#REF!</definedName>
    <definedName name="修繕委託件ﾘｽﾄ移" localSheetId="0">#REF!</definedName>
    <definedName name="修繕委託件ﾘｽﾄ移">#REF!</definedName>
    <definedName name="修繕委託呼出ﾏｸﾛ" localSheetId="0">#REF!</definedName>
    <definedName name="修繕委託呼出ﾏｸﾛ">#REF!</definedName>
    <definedName name="修繕委託選択セル">[4]画面!$C$6</definedName>
    <definedName name="修繕一覧ﾀｲﾄﾙ" localSheetId="0">#REF!</definedName>
    <definedName name="修繕一覧ﾀｲﾄﾙ">#REF!</definedName>
    <definedName name="修繕一覧移動" localSheetId="0">#REF!</definedName>
    <definedName name="修繕一覧移動">#REF!</definedName>
    <definedName name="修繕一覧印刷" localSheetId="0">#REF!</definedName>
    <definedName name="修繕一覧印刷">#REF!</definedName>
    <definedName name="修繕確定残額" localSheetId="0">#REF!</definedName>
    <definedName name="修繕確定残額">#REF!</definedName>
    <definedName name="修繕決定ﾏｸﾛ" localSheetId="0">#REF!</definedName>
    <definedName name="修繕決定ﾏｸﾛ">#REF!</definedName>
    <definedName name="修繕件ﾘｽﾄ移動ﾏｸ" localSheetId="0">#REF!</definedName>
    <definedName name="修繕件ﾘｽﾄ移動ﾏｸ">#REF!</definedName>
    <definedName name="修繕件呼出" localSheetId="0">#REF!</definedName>
    <definedName name="修繕件呼出">#REF!</definedName>
    <definedName name="修繕件呼出DAILO" localSheetId="0">#REF!</definedName>
    <definedName name="修繕件呼出DAILO">#REF!</definedName>
    <definedName name="修繕件名呼出ﾏｸﾛ" localSheetId="0">#REF!</definedName>
    <definedName name="修繕件名呼出ﾏｸﾛ">#REF!</definedName>
    <definedName name="修繕件名欄" localSheetId="0">#REF!</definedName>
    <definedName name="修繕件名欄">#REF!</definedName>
    <definedName name="修繕個別削除ﾏｸﾛ" localSheetId="0">#REF!</definedName>
    <definedName name="修繕個別削除ﾏｸﾛ">#REF!</definedName>
    <definedName name="修繕呼出ﾏｸﾛ" localSheetId="0">#REF!</definedName>
    <definedName name="修繕呼出ﾏｸﾛ">#REF!</definedName>
    <definedName name="修繕差引ﾏｸﾛ1" localSheetId="0">#REF!</definedName>
    <definedName name="修繕差引ﾏｸﾛ1">#REF!</definedName>
    <definedName name="修繕差引ﾏｸﾛ2" localSheetId="0">#REF!</definedName>
    <definedName name="修繕差引ﾏｸﾛ2">#REF!</definedName>
    <definedName name="修繕再登録ﾏｸﾛ5" localSheetId="0">#REF!</definedName>
    <definedName name="修繕再登録ﾏｸﾛ5">#REF!</definedName>
    <definedName name="修繕支出一覧表" localSheetId="0">#REF!</definedName>
    <definedName name="修繕支出一覧表">#REF!</definedName>
    <definedName name="修繕支初期設定1" localSheetId="0">#REF!</definedName>
    <definedName name="修繕支初期設定1">#REF!</definedName>
    <definedName name="修繕新規登録" localSheetId="0">#REF!</definedName>
    <definedName name="修繕新規登録">#REF!</definedName>
    <definedName name="修繕新規登録ﾏｸﾛ" localSheetId="0">#REF!</definedName>
    <definedName name="修繕新規登録ﾏｸﾛ">#REF!</definedName>
    <definedName name="修繕新規副ﾏｸﾛ" localSheetId="0">#REF!</definedName>
    <definedName name="修繕新規副ﾏｸﾛ">#REF!</definedName>
    <definedName name="修繕全消去ﾏ110" localSheetId="0">#REF!</definedName>
    <definedName name="修繕全消去ﾏ110">#REF!</definedName>
    <definedName name="修繕当初予算BOX" localSheetId="0">[4]画面!#REF!</definedName>
    <definedName name="修繕当初予算BOX">[4]画面!#REF!</definedName>
    <definedName name="修繕配当金BOX" localSheetId="0">#REF!</definedName>
    <definedName name="修繕配当金BOX">#REF!</definedName>
    <definedName name="修繕番号1" localSheetId="0">#REF!</definedName>
    <definedName name="修繕番号1">#REF!</definedName>
    <definedName name="修繕番号2" localSheetId="0">#REF!</definedName>
    <definedName name="修繕番号2">#REF!</definedName>
    <definedName name="修繕負担金額1" localSheetId="0">#REF!</definedName>
    <definedName name="修繕負担金額1">#REF!</definedName>
    <definedName name="修繕負担金額2" localSheetId="0">#REF!</definedName>
    <definedName name="修繕負担金額2">#REF!</definedName>
    <definedName name="修繕名称BOX20" localSheetId="0">#REF!</definedName>
    <definedName name="修繕名称BOX20">#REF!</definedName>
    <definedName name="修繕名称呼出2" localSheetId="0">#REF!</definedName>
    <definedName name="修繕名称呼出2">#REF!</definedName>
    <definedName name="修繕名称範囲" localSheetId="0">#REF!</definedName>
    <definedName name="修繕名称範囲">#REF!</definedName>
    <definedName name="修繕名称範囲ﾏｸﾛ" localSheetId="0">#REF!</definedName>
    <definedName name="修繕名称範囲ﾏｸﾛ">#REF!</definedName>
    <definedName name="修繕戻り移動" localSheetId="0">#REF!</definedName>
    <definedName name="修繕戻り移動">#REF!</definedName>
    <definedName name="修繕予算残額1" localSheetId="0">#REF!</definedName>
    <definedName name="修繕予算残額1">#REF!</definedName>
    <definedName name="修繕予算残額2" localSheetId="0">#REF!</definedName>
    <definedName name="修繕予算残額2">#REF!</definedName>
    <definedName name="処理年月・件名" localSheetId="0">#REF!</definedName>
    <definedName name="処理年月・件名">#REF!</definedName>
    <definedName name="初期2記入2移動M" localSheetId="0">#REF!</definedName>
    <definedName name="初期2記入2移動M">#REF!</definedName>
    <definedName name="初期2記入3移動M" localSheetId="0">#REF!</definedName>
    <definedName name="初期2記入3移動M">#REF!</definedName>
    <definedName name="初期2内訳移動M" localSheetId="0">#REF!</definedName>
    <definedName name="初期2内訳移動M">#REF!</definedName>
    <definedName name="初期設定ﾏｸﾛ1" localSheetId="0">#REF!</definedName>
    <definedName name="初期設定ﾏｸﾛ1">#REF!</definedName>
    <definedName name="初期設定ﾏｸﾛ5" localSheetId="0">#REF!</definedName>
    <definedName name="初期設定ﾏｸﾛ5">#REF!</definedName>
    <definedName name="初期年度BOX" localSheetId="0">[4]画面!#REF!</definedName>
    <definedName name="初期年度BOX">[4]画面!#REF!</definedName>
    <definedName name="所在形態ﾘｽﾄ">[4]基礎データ!$B$140:$B$142</definedName>
    <definedName name="所在地1">[4]入力画面!$E$28</definedName>
    <definedName name="所在地決定BOX">[4]入力画面!$E$44</definedName>
    <definedName name="所長リスト">[4]基礎データ!$B$7:$E$11</definedName>
    <definedName name="消毒公園TOP">[4]消毒内訳!$A$6</definedName>
    <definedName name="消費税100" localSheetId="0">#REF!</definedName>
    <definedName name="消費税100">#REF!</definedName>
    <definedName name="場所BOX">[4]入力画面!$B$7</definedName>
    <definedName name="職員リスト">[4]基礎データ!$C$17:$D$53</definedName>
    <definedName name="職員名簿">[6]職員名簿!$C$11:$D$26</definedName>
    <definedName name="職員名簿ﾘｽﾄ">[4]基礎データ!$C$16:$D$53</definedName>
    <definedName name="新規登録BOX" localSheetId="0">#REF!</definedName>
    <definedName name="新規登録BOX">#REF!</definedName>
    <definedName name="新規登録ﾏｸﾛ" localSheetId="0">#REF!</definedName>
    <definedName name="新規登録ﾏｸﾛ">#REF!</definedName>
    <definedName name="新規入力まくろ" localSheetId="0">#REF!</definedName>
    <definedName name="新規入力まくろ">#REF!</definedName>
    <definedName name="新年度地区欄">[6]新年度地区基礎データ入力!$C$5:$AH$72</definedName>
    <definedName name="随意BOX" localSheetId="0">#REF!</definedName>
    <definedName name="随意BOX">#REF!</definedName>
    <definedName name="随意BOX1" localSheetId="0">#REF!</definedName>
    <definedName name="随意BOX1">#REF!</definedName>
    <definedName name="随意BOX2" localSheetId="0">#REF!</definedName>
    <definedName name="随意BOX2">#REF!</definedName>
    <definedName name="随意BOX3" localSheetId="0">#REF!</definedName>
    <definedName name="随意BOX3">#REF!</definedName>
    <definedName name="随意BOX4" localSheetId="0">#REF!</definedName>
    <definedName name="随意BOX4">#REF!</definedName>
    <definedName name="随意契約DIALOG" localSheetId="0">#REF!</definedName>
    <definedName name="随意契約DIALOG">#REF!</definedName>
    <definedName name="随意契約根拠" localSheetId="0">[4]基礎データ!#REF!</definedName>
    <definedName name="随意契約根拠">[4]基礎データ!#REF!</definedName>
    <definedName name="随意契約根拠リスト">[4]基礎データ!$B$106:$D$115</definedName>
    <definedName name="随意契約選択ﾏｸﾛ" localSheetId="0">#REF!</definedName>
    <definedName name="随意契約選択ﾏｸﾛ">#REF!</definedName>
    <definedName name="随意法的根拠欄">[4]入力画面!$B$38</definedName>
    <definedName name="菅業者一覧" localSheetId="0">#REF!</definedName>
    <definedName name="菅業者一覧">#REF!</definedName>
    <definedName name="成績調書">[7]H13成績調書!$D$5:$K$62</definedName>
    <definedName name="整地公園TOP">[4]整地内訳!$A$4</definedName>
    <definedName name="清掃公園TOP">[4]清掃内訳!$A$4</definedName>
    <definedName name="設計金額複写" localSheetId="0">[4]内訳書画面!#REF!</definedName>
    <definedName name="設計金額複写">[4]内訳書画面!#REF!</definedName>
    <definedName name="設計金額欄">[4]諸経費算出!$R$13</definedName>
    <definedName name="設計執行機関">[4]設計書画面!$B$3</definedName>
    <definedName name="設計書全部印刷M" localSheetId="0">#REF!</definedName>
    <definedName name="設計書全部印刷M">#REF!</definedName>
    <definedName name="設計書頭" localSheetId="0">#REF!</definedName>
    <definedName name="設計書頭">#REF!</definedName>
    <definedName name="設計書頭印刷MAC" localSheetId="0">#REF!</definedName>
    <definedName name="設計書頭印刷MAC">#REF!</definedName>
    <definedName name="設計説明セル">[4]設計書画面!$B$10</definedName>
    <definedName name="設計年度">[4]設計書画面!$B$4</definedName>
    <definedName name="説明会時間_開催しないときは空白">[4]入力画面!$D$14</definedName>
    <definedName name="説明会時間ﾏｸﾛ" localSheetId="0">#REF!</definedName>
    <definedName name="説明会時間ﾏｸﾛ">#REF!</definedName>
    <definedName name="説明会日BOX">[4]入力画面!$B$14</definedName>
    <definedName name="説明会日時決定B" localSheetId="0">#REF!</definedName>
    <definedName name="説明会日時決定B">#REF!</definedName>
    <definedName name="説明時間1" localSheetId="0">#REF!</definedName>
    <definedName name="説明時間1">#REF!</definedName>
    <definedName name="説明時間2" localSheetId="0">#REF!</definedName>
    <definedName name="説明時間2">#REF!</definedName>
    <definedName name="説明場所ＢＯＸ">[4]入力画面!$B$15</definedName>
    <definedName name="説明場所ﾏｸﾛ" localSheetId="0">#REF!</definedName>
    <definedName name="説明場所ﾏｸﾛ">#REF!</definedName>
    <definedName name="選択1" localSheetId="0">#REF!</definedName>
    <definedName name="選択1">#REF!</definedName>
    <definedName name="選定理由">[4]入力画面!$B$40</definedName>
    <definedName name="全部印刷ﾏｸﾛ" localSheetId="0">#REF!</definedName>
    <definedName name="全部印刷ﾏｸﾛ">#REF!</definedName>
    <definedName name="造園DAILOG20" localSheetId="0">#REF!</definedName>
    <definedName name="造園DAILOG20">#REF!</definedName>
    <definedName name="造園DAILOG8" localSheetId="0">#REF!</definedName>
    <definedName name="造園DAILOG8">#REF!</definedName>
    <definedName name="造園リスト頭" localSheetId="0">#REF!</definedName>
    <definedName name="造園リスト頭">#REF!</definedName>
    <definedName name="造園協同DAILOG" localSheetId="0">#REF!</definedName>
    <definedName name="造園協同DAILOG">#REF!</definedName>
    <definedName name="造園協同結果BOX" localSheetId="0">#REF!</definedName>
    <definedName name="造園協同結果BOX">#REF!</definedName>
    <definedName name="造園業者">[6]業者基礎データ!$C$4:$AJ$179</definedName>
    <definedName name="造園業者ﾏｸﾛ1" localSheetId="0">#REF!</definedName>
    <definedName name="造園業者ﾏｸﾛ1">#REF!</definedName>
    <definedName name="造園業者一覧" localSheetId="0">#REF!</definedName>
    <definedName name="造園業者一覧">#REF!</definedName>
    <definedName name="造園業者名称欄" localSheetId="0">#REF!</definedName>
    <definedName name="造園業者名称欄">#REF!</definedName>
    <definedName name="造園決定20" localSheetId="0">#REF!</definedName>
    <definedName name="造園決定20">#REF!</definedName>
    <definedName name="造園決定BOX1" localSheetId="0">#REF!</definedName>
    <definedName name="造園決定BOX1">#REF!</definedName>
    <definedName name="造園決定BOX2" localSheetId="0">#REF!</definedName>
    <definedName name="造園決定BOX2">#REF!</definedName>
    <definedName name="造園決定BOX3" localSheetId="0">#REF!</definedName>
    <definedName name="造園決定BOX3">#REF!</definedName>
    <definedName name="造園決定BOX8" localSheetId="0">#REF!</definedName>
    <definedName name="造園決定BOX8">#REF!</definedName>
    <definedName name="造園決定BOX9" localSheetId="0">#REF!</definedName>
    <definedName name="造園決定BOX9">#REF!</definedName>
    <definedName name="造園決定ﾏｸﾛ" localSheetId="0">#REF!</definedName>
    <definedName name="造園決定ﾏｸﾛ">#REF!</definedName>
    <definedName name="造園呼出ﾏｸﾛ" localSheetId="0">#REF!</definedName>
    <definedName name="造園呼出ﾏｸﾛ">#REF!</definedName>
    <definedName name="造園債権ﾏｸﾛ" localSheetId="0">#REF!</definedName>
    <definedName name="造園債権ﾏｸﾛ">#REF!</definedName>
    <definedName name="造園再登録ﾏｸﾛ" localSheetId="0">#REF!</definedName>
    <definedName name="造園再登録ﾏｸﾛ">#REF!</definedName>
    <definedName name="造園新規登録ﾏｸﾛ" localSheetId="0">#REF!</definedName>
    <definedName name="造園新規登録ﾏｸﾛ">#REF!</definedName>
    <definedName name="造園選択BOX" localSheetId="0">#REF!</definedName>
    <definedName name="造園選択BOX">#REF!</definedName>
    <definedName name="造園選択DAIKOG3" localSheetId="0">#REF!</definedName>
    <definedName name="造園選択DAIKOG3">#REF!</definedName>
    <definedName name="造園選択DAILOG1" localSheetId="0">#REF!</definedName>
    <definedName name="造園選択DAILOG1">#REF!</definedName>
    <definedName name="造園選択DAILOG2" localSheetId="0">#REF!</definedName>
    <definedName name="造園選択DAILOG2">#REF!</definedName>
    <definedName name="造園選択DAILOG9" localSheetId="0">#REF!</definedName>
    <definedName name="造園選択DAILOG9">#REF!</definedName>
    <definedName name="造園選択ﾏｸﾛ2" localSheetId="0">#REF!</definedName>
    <definedName name="造園選択ﾏｸﾛ2">#REF!</definedName>
    <definedName name="造園選択ﾏｸﾛ3" localSheetId="0">#REF!</definedName>
    <definedName name="造園選択ﾏｸﾛ3">#REF!</definedName>
    <definedName name="造園番号20" localSheetId="0">#REF!</definedName>
    <definedName name="造園番号20">#REF!</definedName>
    <definedName name="造園番号BOX1" localSheetId="0">#REF!</definedName>
    <definedName name="造園番号BOX1">#REF!</definedName>
    <definedName name="造園番号BOX2" localSheetId="0">#REF!</definedName>
    <definedName name="造園番号BOX2">#REF!</definedName>
    <definedName name="造園番号BOX3" localSheetId="0">#REF!</definedName>
    <definedName name="造園番号BOX3">#REF!</definedName>
    <definedName name="造園番号BOX8" localSheetId="0">#REF!</definedName>
    <definedName name="造園番号BOX8">#REF!</definedName>
    <definedName name="造園番号BOX9" localSheetId="0">#REF!</definedName>
    <definedName name="造園番号BOX9">#REF!</definedName>
    <definedName name="代金支払DAILOG" localSheetId="0">#REF!</definedName>
    <definedName name="代金支払DAILOG">#REF!</definedName>
    <definedName name="代金支払決定BOX" localSheetId="0">#REF!</definedName>
    <definedName name="代金支払決定BOX">#REF!</definedName>
    <definedName name="代金支払番号BOX" localSheetId="0">#REF!</definedName>
    <definedName name="代金支払番号BOX">#REF!</definedName>
    <definedName name="代金支払方法BOX">[4]入力画面!$B$12</definedName>
    <definedName name="代表者名1">[4]入力画面!$D$28</definedName>
    <definedName name="代表者名決定BOX">[4]入力画面!$D$44</definedName>
    <definedName name="大三100" localSheetId="0">#REF!</definedName>
    <definedName name="大三100">#REF!</definedName>
    <definedName name="大三101" localSheetId="0">#REF!</definedName>
    <definedName name="大三101">#REF!</definedName>
    <definedName name="大三200" localSheetId="0">#REF!</definedName>
    <definedName name="大三200">#REF!</definedName>
    <definedName name="第1単価表" localSheetId="0">#REF!</definedName>
    <definedName name="第1単価表">#REF!</definedName>
    <definedName name="第2単価表" localSheetId="0">#REF!</definedName>
    <definedName name="第2単価表">#REF!</definedName>
    <definedName name="第3単価表" localSheetId="0">#REF!</definedName>
    <definedName name="第3単価表">#REF!</definedName>
    <definedName name="単価表1移動" localSheetId="0">#REF!</definedName>
    <definedName name="単価表1移動">#REF!</definedName>
    <definedName name="単価表1印マクロ" localSheetId="0">#REF!</definedName>
    <definedName name="単価表1印マクロ">#REF!</definedName>
    <definedName name="単価表2印マクロ" localSheetId="0">#REF!</definedName>
    <definedName name="単価表2印マクロ">#REF!</definedName>
    <definedName name="単価表3印マクロ" localSheetId="0">#REF!</definedName>
    <definedName name="単価表3印マクロ">#REF!</definedName>
    <definedName name="単価表判断1" localSheetId="0">[4]内訳書画面!#REF!</definedName>
    <definedName name="単価表判断1">[4]内訳書画面!#REF!</definedName>
    <definedName name="単価表判断2" localSheetId="0">[4]内訳書画面!#REF!</definedName>
    <definedName name="単価表判断2">[4]内訳書画面!#REF!</definedName>
    <definedName name="単価表判断3" localSheetId="0">[4]内訳書画面!#REF!</definedName>
    <definedName name="単価表判断3">[4]内訳書画面!#REF!</definedName>
    <definedName name="担当者ﾏｸﾛ" localSheetId="0">#REF!</definedName>
    <definedName name="担当者ﾏｸﾛ">#REF!</definedName>
    <definedName name="着工日BOX">[4]入力画面!$B$49</definedName>
    <definedName name="中央区BOX" localSheetId="0">#REF!</definedName>
    <definedName name="中央区BOX">#REF!</definedName>
    <definedName name="直接合計費">[4]諸経費算出!$R$4</definedName>
    <definedName name="電気DAILOG8" localSheetId="0">#REF!</definedName>
    <definedName name="電気DAILOG8">#REF!</definedName>
    <definedName name="電気DIALOG20" localSheetId="0">#REF!</definedName>
    <definedName name="電気DIALOG20">#REF!</definedName>
    <definedName name="電気リスト頭" localSheetId="0">#REF!</definedName>
    <definedName name="電気リスト頭">#REF!</definedName>
    <definedName name="電気業者ﾏｸﾛ1" localSheetId="0">#REF!</definedName>
    <definedName name="電気業者ﾏｸﾛ1">#REF!</definedName>
    <definedName name="電気業者一覧" localSheetId="0">#REF!</definedName>
    <definedName name="電気業者一覧">#REF!</definedName>
    <definedName name="電気業者名称欄" localSheetId="0">#REF!</definedName>
    <definedName name="電気業者名称欄">#REF!</definedName>
    <definedName name="電気決定20" localSheetId="0">#REF!</definedName>
    <definedName name="電気決定20">#REF!</definedName>
    <definedName name="電気決定BOX1" localSheetId="0">#REF!</definedName>
    <definedName name="電気決定BOX1">#REF!</definedName>
    <definedName name="電気決定BOX2" localSheetId="0">#REF!</definedName>
    <definedName name="電気決定BOX2">#REF!</definedName>
    <definedName name="電気決定BOX3" localSheetId="0">#REF!</definedName>
    <definedName name="電気決定BOX3">#REF!</definedName>
    <definedName name="電気決定BOX8" localSheetId="0">#REF!</definedName>
    <definedName name="電気決定BOX8">#REF!</definedName>
    <definedName name="電気決定BOX9" localSheetId="0">#REF!</definedName>
    <definedName name="電気決定BOX9">#REF!</definedName>
    <definedName name="電気決定ﾏｸﾛ" localSheetId="0">#REF!</definedName>
    <definedName name="電気決定ﾏｸﾛ">#REF!</definedName>
    <definedName name="電気呼出ﾏｸﾛ" localSheetId="0">#REF!</definedName>
    <definedName name="電気呼出ﾏｸﾛ">#REF!</definedName>
    <definedName name="電気債権ﾏｸﾛ" localSheetId="0">#REF!</definedName>
    <definedName name="電気債権ﾏｸﾛ">#REF!</definedName>
    <definedName name="電気再登録ﾏｸﾛ" localSheetId="0">#REF!</definedName>
    <definedName name="電気再登録ﾏｸﾛ">#REF!</definedName>
    <definedName name="電気新規登録ﾏｸﾛ" localSheetId="0">#REF!</definedName>
    <definedName name="電気新規登録ﾏｸﾛ">#REF!</definedName>
    <definedName name="電気選択1DAILOG" localSheetId="0">#REF!</definedName>
    <definedName name="電気選択1DAILOG">#REF!</definedName>
    <definedName name="電気選択BOX" localSheetId="0">#REF!</definedName>
    <definedName name="電気選択BOX">#REF!</definedName>
    <definedName name="電気選択DAIKOG2" localSheetId="0">#REF!</definedName>
    <definedName name="電気選択DAIKOG2">#REF!</definedName>
    <definedName name="電気選択DAILOG3" localSheetId="0">#REF!</definedName>
    <definedName name="電気選択DAILOG3">#REF!</definedName>
    <definedName name="電気選択DAILOG9" localSheetId="0">#REF!</definedName>
    <definedName name="電気選択DAILOG9">#REF!</definedName>
    <definedName name="電気選択ﾏｸﾛ2" localSheetId="0">#REF!</definedName>
    <definedName name="電気選択ﾏｸﾛ2">#REF!</definedName>
    <definedName name="電気選択ﾏｸﾛ3" localSheetId="0">#REF!</definedName>
    <definedName name="電気選択ﾏｸﾛ3">#REF!</definedName>
    <definedName name="電気番号20" localSheetId="0">#REF!</definedName>
    <definedName name="電気番号20">#REF!</definedName>
    <definedName name="電気番号BOX1" localSheetId="0">#REF!</definedName>
    <definedName name="電気番号BOX1">#REF!</definedName>
    <definedName name="電気番号BOX2" localSheetId="0">#REF!</definedName>
    <definedName name="電気番号BOX2">#REF!</definedName>
    <definedName name="電気番号BOX3" localSheetId="0">#REF!</definedName>
    <definedName name="電気番号BOX3">#REF!</definedName>
    <definedName name="電気番号BOX8" localSheetId="0">#REF!</definedName>
    <definedName name="電気番号BOX8">#REF!</definedName>
    <definedName name="電気番号BOX9" localSheetId="0">#REF!</definedName>
    <definedName name="電気番号BOX9">#REF!</definedName>
    <definedName name="電話番号">[6]職員名簿!$B$4:$F$8</definedName>
    <definedName name="登録選択DAILOG" localSheetId="0">#REF!</definedName>
    <definedName name="登録選択DAILOG">#REF!</definedName>
    <definedName name="登録選択ﾏｸﾛ" localSheetId="0">#REF!</definedName>
    <definedName name="登録選択ﾏｸﾛ">#REF!</definedName>
    <definedName name="登録選択番号BOX" localSheetId="0">#REF!</definedName>
    <definedName name="登録選択番号BOX">#REF!</definedName>
    <definedName name="土木DAILOG8" localSheetId="0">#REF!</definedName>
    <definedName name="土木DAILOG8">#REF!</definedName>
    <definedName name="土木DIALOG20" localSheetId="0">#REF!</definedName>
    <definedName name="土木DIALOG20">#REF!</definedName>
    <definedName name="土木リスト頭" localSheetId="0">#REF!</definedName>
    <definedName name="土木リスト頭">#REF!</definedName>
    <definedName name="土木業者一覧" localSheetId="0">#REF!</definedName>
    <definedName name="土木業者一覧">#REF!</definedName>
    <definedName name="土木業者名称欄" localSheetId="0">#REF!</definedName>
    <definedName name="土木業者名称欄">#REF!</definedName>
    <definedName name="土木決定20" localSheetId="0">#REF!</definedName>
    <definedName name="土木決定20">#REF!</definedName>
    <definedName name="土木決定BOX1" localSheetId="0">#REF!</definedName>
    <definedName name="土木決定BOX1">#REF!</definedName>
    <definedName name="土木決定BOX2" localSheetId="0">#REF!</definedName>
    <definedName name="土木決定BOX2">#REF!</definedName>
    <definedName name="土木決定BOX3" localSheetId="0">#REF!</definedName>
    <definedName name="土木決定BOX3">#REF!</definedName>
    <definedName name="土木決定BOX8" localSheetId="0">#REF!</definedName>
    <definedName name="土木決定BOX8">#REF!</definedName>
    <definedName name="土木決定BOX9" localSheetId="0">#REF!</definedName>
    <definedName name="土木決定BOX9">#REF!</definedName>
    <definedName name="土木決定ﾏｸﾛ" localSheetId="0">#REF!</definedName>
    <definedName name="土木決定ﾏｸﾛ">#REF!</definedName>
    <definedName name="土木呼出ﾏｸﾛ" localSheetId="0">#REF!</definedName>
    <definedName name="土木呼出ﾏｸﾛ">#REF!</definedName>
    <definedName name="土木債権ﾏｸﾛ" localSheetId="0">#REF!</definedName>
    <definedName name="土木債権ﾏｸﾛ">#REF!</definedName>
    <definedName name="土木再登録ﾏｸﾛ" localSheetId="0">#REF!</definedName>
    <definedName name="土木再登録ﾏｸﾛ">#REF!</definedName>
    <definedName name="土木新規登録ﾏｸﾛ" localSheetId="0">#REF!</definedName>
    <definedName name="土木新規登録ﾏｸﾛ">#REF!</definedName>
    <definedName name="土木選択BOX" localSheetId="0">#REF!</definedName>
    <definedName name="土木選択BOX">#REF!</definedName>
    <definedName name="土木選択DAILOG1" localSheetId="0">#REF!</definedName>
    <definedName name="土木選択DAILOG1">#REF!</definedName>
    <definedName name="土木選択DAILOG2" localSheetId="0">#REF!</definedName>
    <definedName name="土木選択DAILOG2">#REF!</definedName>
    <definedName name="土木選択DAILOG3" localSheetId="0">#REF!</definedName>
    <definedName name="土木選択DAILOG3">#REF!</definedName>
    <definedName name="土木選択DAILOG9" localSheetId="0">#REF!</definedName>
    <definedName name="土木選択DAILOG9">#REF!</definedName>
    <definedName name="土木選択ﾏｸﾛ1" localSheetId="0">#REF!</definedName>
    <definedName name="土木選択ﾏｸﾛ1">#REF!</definedName>
    <definedName name="土木選択ﾏｸﾛ2" localSheetId="0">#REF!</definedName>
    <definedName name="土木選択ﾏｸﾛ2">#REF!</definedName>
    <definedName name="土木選択ﾏｸﾛ3" localSheetId="0">#REF!</definedName>
    <definedName name="土木選択ﾏｸﾛ3">#REF!</definedName>
    <definedName name="土木番号20" localSheetId="0">#REF!</definedName>
    <definedName name="土木番号20">#REF!</definedName>
    <definedName name="土木番号BOX1" localSheetId="0">#REF!</definedName>
    <definedName name="土木番号BOX1">#REF!</definedName>
    <definedName name="土木番号BOX2" localSheetId="0">#REF!</definedName>
    <definedName name="土木番号BOX2">#REF!</definedName>
    <definedName name="土木番号BOX3" localSheetId="0">#REF!</definedName>
    <definedName name="土木番号BOX3">#REF!</definedName>
    <definedName name="土木番号BOX8" localSheetId="0">#REF!</definedName>
    <definedName name="土木番号BOX8">#REF!</definedName>
    <definedName name="土木番号BOX9" localSheetId="0">#REF!</definedName>
    <definedName name="土木番号BOX9">#REF!</definedName>
    <definedName name="内訳1印刷ﾏｸﾛ" localSheetId="0">#REF!</definedName>
    <definedName name="内訳1印刷ﾏｸﾛ">#REF!</definedName>
    <definedName name="内訳2印刷ﾏｸﾛ" localSheetId="0">#REF!</definedName>
    <definedName name="内訳2印刷ﾏｸﾛ">#REF!</definedName>
    <definedName name="内訳3印刷ﾏｸﾛ" localSheetId="0">#REF!</definedName>
    <definedName name="内訳3印刷ﾏｸﾛ">#REF!</definedName>
    <definedName name="内訳4印刷ﾏｸﾛ" localSheetId="0">#REF!</definedName>
    <definedName name="内訳4印刷ﾏｸﾛ">#REF!</definedName>
    <definedName name="内訳5印刷ﾏｸﾛ" localSheetId="0">#REF!</definedName>
    <definedName name="内訳5印刷ﾏｸﾛ">#REF!</definedName>
    <definedName name="内訳5記入" localSheetId="0">[4]内訳書画面!#REF!</definedName>
    <definedName name="内訳5記入">[4]内訳書画面!#REF!</definedName>
    <definedName name="内訳6印刷ﾏｸﾛ" localSheetId="0">#REF!</definedName>
    <definedName name="内訳6印刷ﾏｸﾛ">#REF!</definedName>
    <definedName name="内訳6記入" localSheetId="0">[4]内訳書画面!#REF!</definedName>
    <definedName name="内訳6記入">[4]内訳書画面!#REF!</definedName>
    <definedName name="内訳オンリ印刷" localSheetId="0">#REF!</definedName>
    <definedName name="内訳オンリ印刷">#REF!</definedName>
    <definedName name="内訳記入2移動M" localSheetId="0">#REF!</definedName>
    <definedName name="内訳記入2移動M">#REF!</definedName>
    <definedName name="内訳金額5" localSheetId="0">[4]内訳書画面!#REF!</definedName>
    <definedName name="内訳金額5">[4]内訳書画面!#REF!</definedName>
    <definedName name="内訳金額6" localSheetId="0">[4]内訳書画面!#REF!</definedName>
    <definedName name="内訳金額6">[4]内訳書画面!#REF!</definedName>
    <definedName name="内訳書6" localSheetId="0">#REF!</definedName>
    <definedName name="内訳書6">#REF!</definedName>
    <definedName name="内訳書全部消去M" localSheetId="0">#REF!</definedName>
    <definedName name="内訳書全部消去M">#REF!</definedName>
    <definedName name="内訳全消去主MAC" localSheetId="0">#REF!</definedName>
    <definedName name="内訳全消去主MAC">#REF!</definedName>
    <definedName name="内訳名称5" localSheetId="0">[4]内訳書画面!#REF!</definedName>
    <definedName name="内訳名称5">[4]内訳書画面!#REF!</definedName>
    <definedName name="内訳名称6" localSheetId="0">[4]内訳書画面!#REF!</definedName>
    <definedName name="内訳名称6">[4]内訳書画面!#REF!</definedName>
    <definedName name="日Ｂ">[4]範囲セル!$C$59</definedName>
    <definedName name="日数B">[4]範囲セル!$C$61</definedName>
    <definedName name="入札執行者BOX" localSheetId="0">[4]入力画面!#REF!</definedName>
    <definedName name="入札執行者BOX">[4]入力画面!#REF!</definedName>
    <definedName name="入札執行者BOX5" localSheetId="0">[4]入力画面!#REF!</definedName>
    <definedName name="入札執行者BOX5">[4]入力画面!#REF!</definedName>
    <definedName name="入札執行補助BOX">[4]入力画面!$D$22</definedName>
    <definedName name="入札随意欄">[4]入力画面!$B$37</definedName>
    <definedName name="入札通知控え" localSheetId="0">#REF!</definedName>
    <definedName name="入札通知控え">#REF!</definedName>
    <definedName name="入札通知控印刷" localSheetId="0">#REF!</definedName>
    <definedName name="入札通知控印刷">#REF!</definedName>
    <definedName name="入札補助者ﾏｸﾛ" localSheetId="0">#REF!</definedName>
    <definedName name="入札補助者ﾏｸﾛ">#REF!</definedName>
    <definedName name="入札立会人BOX5">[4]入力画面!$D$23</definedName>
    <definedName name="入札立会人ﾏｸﾛ" localSheetId="0">#REF!</definedName>
    <definedName name="入札立会人ﾏｸﾛ">#REF!</definedName>
    <definedName name="入力画面移動ﾏｸﾛ" localSheetId="0">#REF!</definedName>
    <definedName name="入力画面移動ﾏｸﾛ">#REF!</definedName>
    <definedName name="入力画面全消去M" localSheetId="0">#REF!</definedName>
    <definedName name="入力画面全消去M">#REF!</definedName>
    <definedName name="入力初期2移動ﾏｸ" localSheetId="0">#REF!</definedName>
    <definedName name="入力初期2移動ﾏｸ">#REF!</definedName>
    <definedName name="入力初期3移動ﾏｸ" localSheetId="0">#REF!</definedName>
    <definedName name="入力初期3移動ﾏｸ">#REF!</definedName>
    <definedName name="入力全消去ﾏｸﾛ5" localSheetId="0">#REF!</definedName>
    <definedName name="入力全消去ﾏｸﾛ5">#REF!</definedName>
    <definedName name="入力範囲色決定" localSheetId="0">#REF!</definedName>
    <definedName name="入力範囲色決定">#REF!</definedName>
    <definedName name="年Ｂ">[4]範囲セル!$C$57</definedName>
    <definedName name="年間維持管理ﾏｸﾛ" localSheetId="0">#REF!</definedName>
    <definedName name="年間維持管理ﾏｸﾛ">#REF!</definedName>
    <definedName name="年月件名欄" localSheetId="0">#REF!</definedName>
    <definedName name="年月件名欄">#REF!</definedName>
    <definedName name="年号Ｂ">[4]範囲セル!$C$56</definedName>
    <definedName name="年号りすと" localSheetId="0">#REF!</definedName>
    <definedName name="年号りすと">#REF!</definedName>
    <definedName name="年度BOX15">[4]入力画面!$B$5</definedName>
    <definedName name="伐採公園TOP">[4]伐採内訳!$A$4</definedName>
    <definedName name="判断ﾏｸﾛ110" localSheetId="0">#REF!</definedName>
    <definedName name="判断ﾏｸﾛ110">#REF!</definedName>
    <definedName name="判断ﾏｸﾛ120" localSheetId="0">#REF!</definedName>
    <definedName name="判断ﾏｸﾛ120">#REF!</definedName>
    <definedName name="判断ﾏｸﾛ130" localSheetId="0">#REF!</definedName>
    <definedName name="判断ﾏｸﾛ130">#REF!</definedName>
    <definedName name="判断ﾏｸﾛ140" localSheetId="0">#REF!</definedName>
    <definedName name="判断ﾏｸﾛ140">#REF!</definedName>
    <definedName name="番号発見一覧" localSheetId="0">#REF!</definedName>
    <definedName name="番号発見一覧">#REF!</definedName>
    <definedName name="番号列名範囲" localSheetId="0">#REF!</definedName>
    <definedName name="番号列名範囲">#REF!</definedName>
    <definedName name="美浜区BOX" localSheetId="0">#REF!</definedName>
    <definedName name="美浜区BOX">#REF!</definedName>
    <definedName name="負担行為残額ﾏｸﾛ" localSheetId="0">#REF!</definedName>
    <definedName name="負担行為残額ﾏｸﾛ">#REF!</definedName>
    <definedName name="復帰マクロ100" localSheetId="0">[4]内訳書画面!#REF!</definedName>
    <definedName name="復帰マクロ100">[4]内訳書画面!#REF!</definedName>
    <definedName name="分岐大三ﾏｸﾛ" localSheetId="0">#REF!</definedName>
    <definedName name="分岐大三ﾏｸﾛ">#REF!</definedName>
    <definedName name="分岐判断ﾏｸﾛ1" localSheetId="0">#REF!</definedName>
    <definedName name="分岐判断ﾏｸﾛ1">#REF!</definedName>
    <definedName name="分岐判断ﾏｸﾛ3" localSheetId="0">#REF!</definedName>
    <definedName name="分岐判断ﾏｸﾛ3">#REF!</definedName>
    <definedName name="分岐判断欄1" localSheetId="0">#REF!</definedName>
    <definedName name="分岐判断欄1">#REF!</definedName>
    <definedName name="変更再登録BOX" localSheetId="0">#REF!</definedName>
    <definedName name="変更再登録BOX">#REF!</definedName>
    <definedName name="保証金免除DIALO" localSheetId="0">#REF!</definedName>
    <definedName name="保証金免除DIALO">#REF!</definedName>
    <definedName name="本格完了MACRO" localSheetId="0">#REF!</definedName>
    <definedName name="本格完了MACRO">#REF!</definedName>
    <definedName name="本当の完了ﾏｸﾛ" localSheetId="0">#REF!</definedName>
    <definedName name="本当の完了ﾏｸﾛ">#REF!</definedName>
    <definedName name="名称一覧呼出ﾏｸﾛ" localSheetId="0">#REF!</definedName>
    <definedName name="名称一覧呼出ﾏｸﾛ">#REF!</definedName>
    <definedName name="名称種呼出ﾏｸﾛ" localSheetId="0">#REF!</definedName>
    <definedName name="名称種呼出ﾏｸﾛ">#REF!</definedName>
    <definedName name="名前110" localSheetId="0">#REF!</definedName>
    <definedName name="名前110">#REF!</definedName>
    <definedName name="名前番号110" localSheetId="0">#REF!</definedName>
    <definedName name="名前番号110">#REF!</definedName>
    <definedName name="名前名称覧110" localSheetId="0">#REF!</definedName>
    <definedName name="名前名称覧110">#REF!</definedName>
    <definedName name="免除BOX" localSheetId="0">#REF!</definedName>
    <definedName name="免除BOX">#REF!</definedName>
    <definedName name="免除BOX1" localSheetId="0">#REF!</definedName>
    <definedName name="免除BOX1">#REF!</definedName>
    <definedName name="免除BOX2" localSheetId="0">#REF!</definedName>
    <definedName name="免除BOX2">#REF!</definedName>
    <definedName name="免除BOX3" localSheetId="0">#REF!</definedName>
    <definedName name="免除BOX3">#REF!</definedName>
    <definedName name="免除BOX4" localSheetId="0">#REF!</definedName>
    <definedName name="免除BOX4">#REF!</definedName>
    <definedName name="免除BOX5" localSheetId="0">#REF!</definedName>
    <definedName name="免除BOX5">#REF!</definedName>
    <definedName name="目的記入欄">[4]入力画面!$B$36</definedName>
    <definedName name="目的必要欄">[4]入力画面!$B$21</definedName>
    <definedName name="戻りﾏｸﾛ15" localSheetId="0">#REF!</definedName>
    <definedName name="戻りﾏｸﾛ15">#REF!</definedName>
    <definedName name="予定価格BOX20">[4]入力画面!$B$9</definedName>
    <definedName name="予定価格書印刷ﾏ" localSheetId="0">#REF!</definedName>
    <definedName name="予定価格書印刷ﾏ">#REF!</definedName>
    <definedName name="予定価格書最低価格" localSheetId="0">#REF!</definedName>
    <definedName name="予定価格書最低価格">#REF!</definedName>
    <definedName name="落札金額">[4]入力画面!$B$45</definedName>
    <definedName name="緑区BOX" localSheetId="0">#REF!</definedName>
    <definedName name="緑区BOX">#REF!</definedName>
    <definedName name="列名番号範囲" localSheetId="0">#REF!</definedName>
    <definedName name="列名番号範囲">#REF!</definedName>
    <definedName name="剪定公園TOP">[4]剪定内訳!$A$4</definedName>
    <definedName name="剪定合計金額">[4]剪定!$E$60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1" i="1" l="1"/>
  <c r="B71" i="1"/>
  <c r="E70" i="1"/>
  <c r="B70" i="1"/>
  <c r="E69" i="1"/>
  <c r="B69" i="1"/>
  <c r="E68" i="1"/>
  <c r="B68" i="1"/>
  <c r="E67" i="1"/>
  <c r="B67" i="1"/>
  <c r="E66" i="1"/>
  <c r="B66" i="1"/>
  <c r="E65" i="1"/>
  <c r="B65" i="1"/>
  <c r="E64" i="1"/>
  <c r="B64" i="1"/>
  <c r="E63" i="1"/>
  <c r="B63" i="1"/>
  <c r="E62" i="1"/>
  <c r="B62" i="1"/>
  <c r="E61" i="1"/>
  <c r="B61" i="1"/>
  <c r="E60" i="1"/>
  <c r="B60" i="1"/>
  <c r="E59" i="1"/>
  <c r="B59" i="1"/>
  <c r="E58" i="1"/>
  <c r="B58" i="1"/>
  <c r="E57" i="1"/>
  <c r="B57" i="1"/>
  <c r="AZ51" i="1"/>
  <c r="AY51" i="1"/>
  <c r="AX51" i="1"/>
  <c r="AW51" i="1"/>
  <c r="AV51" i="1"/>
  <c r="AU51" i="1"/>
  <c r="AT51" i="1"/>
  <c r="AS51" i="1"/>
  <c r="BE51" i="1" s="1"/>
  <c r="AR51" i="1"/>
  <c r="AC51" i="1"/>
  <c r="AB51" i="1"/>
  <c r="AA51" i="1"/>
  <c r="Z51" i="1"/>
  <c r="AL51" i="1" s="1"/>
  <c r="Y51" i="1"/>
  <c r="E51" i="1"/>
  <c r="AZ50" i="1"/>
  <c r="AY50" i="1"/>
  <c r="AX50" i="1"/>
  <c r="AW50" i="1"/>
  <c r="AV50" i="1"/>
  <c r="AU50" i="1"/>
  <c r="AT50" i="1"/>
  <c r="AS50" i="1"/>
  <c r="BE50" i="1" s="1"/>
  <c r="AC50" i="1"/>
  <c r="AB50" i="1"/>
  <c r="AA50" i="1"/>
  <c r="Z50" i="1"/>
  <c r="AL50" i="1" s="1"/>
  <c r="Y50" i="1"/>
  <c r="AR50" i="1" s="1"/>
  <c r="E50" i="1"/>
  <c r="AZ49" i="1"/>
  <c r="AY49" i="1"/>
  <c r="AX49" i="1"/>
  <c r="AW49" i="1"/>
  <c r="AV49" i="1"/>
  <c r="AU49" i="1"/>
  <c r="AT49" i="1"/>
  <c r="AS49" i="1"/>
  <c r="BE49" i="1" s="1"/>
  <c r="AR49" i="1"/>
  <c r="AC49" i="1"/>
  <c r="AB49" i="1"/>
  <c r="AA49" i="1"/>
  <c r="Z49" i="1"/>
  <c r="AL49" i="1" s="1"/>
  <c r="E49" i="1"/>
  <c r="BH48" i="1"/>
  <c r="BF48" i="1"/>
  <c r="AZ48" i="1"/>
  <c r="AY48" i="1"/>
  <c r="AX48" i="1"/>
  <c r="AW48" i="1"/>
  <c r="AV48" i="1"/>
  <c r="AU48" i="1"/>
  <c r="AT48" i="1"/>
  <c r="AS48" i="1"/>
  <c r="BE48" i="1" s="1"/>
  <c r="AR48" i="1"/>
  <c r="AO48" i="1"/>
  <c r="AM48" i="1"/>
  <c r="AC48" i="1"/>
  <c r="AB48" i="1"/>
  <c r="AA48" i="1"/>
  <c r="Z48" i="1"/>
  <c r="AL48" i="1" s="1"/>
  <c r="Y48" i="1"/>
  <c r="S48" i="1"/>
  <c r="E48" i="1"/>
  <c r="C48" i="1"/>
  <c r="BH47" i="1"/>
  <c r="AZ47" i="1"/>
  <c r="AY47" i="1"/>
  <c r="AX47" i="1"/>
  <c r="AW47" i="1"/>
  <c r="AV47" i="1"/>
  <c r="AU47" i="1"/>
  <c r="AT47" i="1"/>
  <c r="AS47" i="1"/>
  <c r="BE47" i="1" s="1"/>
  <c r="AR47" i="1"/>
  <c r="AO47" i="1"/>
  <c r="AC47" i="1"/>
  <c r="AB47" i="1"/>
  <c r="AA47" i="1"/>
  <c r="Z47" i="1"/>
  <c r="AL47" i="1" s="1"/>
  <c r="Y47" i="1"/>
  <c r="E47" i="1"/>
  <c r="C47" i="1"/>
  <c r="AM47" i="1" s="1"/>
  <c r="S46" i="1"/>
  <c r="E46" i="1"/>
  <c r="C46" i="1"/>
  <c r="E45" i="1"/>
  <c r="S45" i="1" s="1"/>
  <c r="C45" i="1"/>
  <c r="E44" i="1"/>
  <c r="S44" i="1" s="1"/>
  <c r="C44" i="1"/>
  <c r="E43" i="1"/>
  <c r="C43" i="1"/>
  <c r="S43" i="1" s="1"/>
  <c r="BH42" i="1"/>
  <c r="E42" i="1"/>
  <c r="S42" i="1" s="1"/>
  <c r="C42" i="1"/>
  <c r="AM42" i="1" s="1"/>
  <c r="BH41" i="1"/>
  <c r="BF41" i="1"/>
  <c r="AZ41" i="1"/>
  <c r="AY41" i="1"/>
  <c r="AX41" i="1"/>
  <c r="AW41" i="1"/>
  <c r="AV41" i="1"/>
  <c r="AU41" i="1"/>
  <c r="AT41" i="1"/>
  <c r="AS41" i="1"/>
  <c r="BE41" i="1" s="1"/>
  <c r="AR41" i="1"/>
  <c r="AM41" i="1"/>
  <c r="AC41" i="1"/>
  <c r="AB41" i="1"/>
  <c r="AA41" i="1"/>
  <c r="Z41" i="1"/>
  <c r="AL41" i="1" s="1"/>
  <c r="Y41" i="1"/>
  <c r="E41" i="1"/>
  <c r="S41" i="1" s="1"/>
  <c r="C41" i="1"/>
  <c r="AU40" i="1"/>
  <c r="AT40" i="1"/>
  <c r="AR40" i="1"/>
  <c r="AB40" i="1"/>
  <c r="AA40" i="1"/>
  <c r="Y40" i="1"/>
  <c r="S40" i="1"/>
  <c r="E40" i="1"/>
  <c r="C40" i="1"/>
  <c r="BH39" i="1"/>
  <c r="AZ39" i="1"/>
  <c r="AY39" i="1"/>
  <c r="AX39" i="1"/>
  <c r="AW39" i="1"/>
  <c r="AV39" i="1"/>
  <c r="AU39" i="1"/>
  <c r="AT39" i="1"/>
  <c r="AS39" i="1"/>
  <c r="BE39" i="1" s="1"/>
  <c r="AR39" i="1"/>
  <c r="AO39" i="1"/>
  <c r="AC39" i="1"/>
  <c r="AB39" i="1"/>
  <c r="AA39" i="1"/>
  <c r="Z39" i="1"/>
  <c r="AL39" i="1" s="1"/>
  <c r="Y39" i="1"/>
  <c r="E39" i="1"/>
  <c r="C39" i="1"/>
  <c r="AM39" i="1" s="1"/>
  <c r="BH38" i="1"/>
  <c r="AZ38" i="1"/>
  <c r="AY38" i="1"/>
  <c r="AX38" i="1"/>
  <c r="AW38" i="1"/>
  <c r="AV38" i="1"/>
  <c r="AU38" i="1"/>
  <c r="AT38" i="1"/>
  <c r="AS38" i="1"/>
  <c r="BE38" i="1" s="1"/>
  <c r="AR38" i="1"/>
  <c r="AO38" i="1"/>
  <c r="AC38" i="1"/>
  <c r="AB38" i="1"/>
  <c r="AA38" i="1"/>
  <c r="Z38" i="1"/>
  <c r="AL38" i="1" s="1"/>
  <c r="Y38" i="1"/>
  <c r="E38" i="1"/>
  <c r="S38" i="1" s="1"/>
  <c r="C38" i="1"/>
  <c r="BF38" i="1" s="1"/>
  <c r="BH37" i="1"/>
  <c r="AZ37" i="1"/>
  <c r="AY37" i="1"/>
  <c r="AX37" i="1"/>
  <c r="AW37" i="1"/>
  <c r="AV37" i="1"/>
  <c r="AU37" i="1"/>
  <c r="AT37" i="1"/>
  <c r="AS37" i="1"/>
  <c r="BE37" i="1" s="1"/>
  <c r="AR37" i="1"/>
  <c r="AO37" i="1"/>
  <c r="AM37" i="1"/>
  <c r="AC37" i="1"/>
  <c r="AB37" i="1"/>
  <c r="AA37" i="1"/>
  <c r="Z37" i="1"/>
  <c r="AL37" i="1" s="1"/>
  <c r="Y37" i="1"/>
  <c r="E37" i="1"/>
  <c r="S37" i="1" s="1"/>
  <c r="C37" i="1"/>
  <c r="BF37" i="1" s="1"/>
  <c r="BH36" i="1"/>
  <c r="BF36" i="1"/>
  <c r="AZ36" i="1"/>
  <c r="AY36" i="1"/>
  <c r="AX36" i="1"/>
  <c r="AW36" i="1"/>
  <c r="AV36" i="1"/>
  <c r="AU36" i="1"/>
  <c r="AT36" i="1"/>
  <c r="AS36" i="1"/>
  <c r="BE36" i="1" s="1"/>
  <c r="AR36" i="1"/>
  <c r="AO36" i="1"/>
  <c r="AM36" i="1"/>
  <c r="AC36" i="1"/>
  <c r="AB36" i="1"/>
  <c r="AA36" i="1"/>
  <c r="Z36" i="1"/>
  <c r="AL36" i="1" s="1"/>
  <c r="Y36" i="1"/>
  <c r="S36" i="1"/>
  <c r="BG36" i="1" s="1"/>
  <c r="E36" i="1"/>
  <c r="C36" i="1"/>
  <c r="E35" i="1"/>
  <c r="S35" i="1" s="1"/>
  <c r="C35" i="1"/>
  <c r="AM34" i="1"/>
  <c r="S34" i="1"/>
  <c r="E34" i="1"/>
  <c r="C34" i="1"/>
  <c r="BF34" i="1" s="1"/>
  <c r="BH33" i="1"/>
  <c r="BF33" i="1"/>
  <c r="AZ33" i="1"/>
  <c r="AY33" i="1"/>
  <c r="AX33" i="1"/>
  <c r="AW33" i="1"/>
  <c r="AV33" i="1"/>
  <c r="AU33" i="1"/>
  <c r="AT33" i="1"/>
  <c r="AS33" i="1"/>
  <c r="BE33" i="1" s="1"/>
  <c r="AR33" i="1"/>
  <c r="AO33" i="1"/>
  <c r="AC33" i="1"/>
  <c r="AL33" i="1" s="1"/>
  <c r="AA33" i="1"/>
  <c r="Z33" i="1"/>
  <c r="Y33" i="1"/>
  <c r="S33" i="1"/>
  <c r="BG33" i="1" s="1"/>
  <c r="E33" i="1"/>
  <c r="C33" i="1"/>
  <c r="AM33" i="1" s="1"/>
  <c r="BH32" i="1"/>
  <c r="AZ32" i="1"/>
  <c r="AY32" i="1"/>
  <c r="AX32" i="1"/>
  <c r="AW32" i="1"/>
  <c r="AV32" i="1"/>
  <c r="AU32" i="1"/>
  <c r="AT32" i="1"/>
  <c r="AS32" i="1"/>
  <c r="BE32" i="1" s="1"/>
  <c r="AR32" i="1"/>
  <c r="AO32" i="1"/>
  <c r="AC32" i="1"/>
  <c r="AB32" i="1"/>
  <c r="AA32" i="1"/>
  <c r="Z32" i="1"/>
  <c r="AL32" i="1" s="1"/>
  <c r="Y32" i="1"/>
  <c r="E32" i="1"/>
  <c r="C32" i="1"/>
  <c r="AM32" i="1" s="1"/>
  <c r="BH31" i="1"/>
  <c r="AZ31" i="1"/>
  <c r="AY31" i="1"/>
  <c r="AX31" i="1"/>
  <c r="AW31" i="1"/>
  <c r="AV31" i="1"/>
  <c r="AU31" i="1"/>
  <c r="AT31" i="1"/>
  <c r="AS31" i="1"/>
  <c r="BE31" i="1" s="1"/>
  <c r="AR31" i="1"/>
  <c r="AO31" i="1"/>
  <c r="AC31" i="1"/>
  <c r="AB31" i="1"/>
  <c r="AA31" i="1"/>
  <c r="Z31" i="1"/>
  <c r="AL31" i="1" s="1"/>
  <c r="Y31" i="1"/>
  <c r="E31" i="1"/>
  <c r="S31" i="1" s="1"/>
  <c r="C31" i="1"/>
  <c r="BF31" i="1" s="1"/>
  <c r="BH30" i="1"/>
  <c r="AZ30" i="1"/>
  <c r="AY30" i="1"/>
  <c r="AX30" i="1"/>
  <c r="AW30" i="1"/>
  <c r="AV30" i="1"/>
  <c r="AU30" i="1"/>
  <c r="AT30" i="1"/>
  <c r="AS30" i="1"/>
  <c r="BE30" i="1" s="1"/>
  <c r="AR30" i="1"/>
  <c r="AO30" i="1"/>
  <c r="AM30" i="1"/>
  <c r="AC30" i="1"/>
  <c r="AB30" i="1"/>
  <c r="AA30" i="1"/>
  <c r="Z30" i="1"/>
  <c r="AL30" i="1" s="1"/>
  <c r="Y30" i="1"/>
  <c r="E30" i="1"/>
  <c r="S30" i="1" s="1"/>
  <c r="C30" i="1"/>
  <c r="BF30" i="1" s="1"/>
  <c r="BH29" i="1"/>
  <c r="BF29" i="1"/>
  <c r="AZ29" i="1"/>
  <c r="AY29" i="1"/>
  <c r="AX29" i="1"/>
  <c r="AW29" i="1"/>
  <c r="AV29" i="1"/>
  <c r="AU29" i="1"/>
  <c r="AT29" i="1"/>
  <c r="AS29" i="1"/>
  <c r="BE29" i="1" s="1"/>
  <c r="AR29" i="1"/>
  <c r="AO29" i="1"/>
  <c r="AM29" i="1"/>
  <c r="AC29" i="1"/>
  <c r="AB29" i="1"/>
  <c r="AA29" i="1"/>
  <c r="Z29" i="1"/>
  <c r="AL29" i="1" s="1"/>
  <c r="Y29" i="1"/>
  <c r="S29" i="1"/>
  <c r="AN29" i="1" s="1"/>
  <c r="E29" i="1"/>
  <c r="C29" i="1"/>
  <c r="BH28" i="1"/>
  <c r="AZ28" i="1"/>
  <c r="AY28" i="1"/>
  <c r="AX28" i="1"/>
  <c r="AW28" i="1"/>
  <c r="AV28" i="1"/>
  <c r="AU28" i="1"/>
  <c r="AT28" i="1"/>
  <c r="AS28" i="1"/>
  <c r="BE28" i="1" s="1"/>
  <c r="AR28" i="1"/>
  <c r="AO28" i="1"/>
  <c r="AC28" i="1"/>
  <c r="AB28" i="1"/>
  <c r="AA28" i="1"/>
  <c r="Z28" i="1"/>
  <c r="AL28" i="1" s="1"/>
  <c r="Y28" i="1"/>
  <c r="E28" i="1"/>
  <c r="C28" i="1"/>
  <c r="AM28" i="1" s="1"/>
  <c r="BH27" i="1"/>
  <c r="AZ27" i="1"/>
  <c r="AY27" i="1"/>
  <c r="AX27" i="1"/>
  <c r="AW27" i="1"/>
  <c r="AV27" i="1"/>
  <c r="AU27" i="1"/>
  <c r="AT27" i="1"/>
  <c r="AS27" i="1"/>
  <c r="BE27" i="1" s="1"/>
  <c r="AR27" i="1"/>
  <c r="AO27" i="1"/>
  <c r="AC27" i="1"/>
  <c r="AB27" i="1"/>
  <c r="AA27" i="1"/>
  <c r="Z27" i="1"/>
  <c r="AL27" i="1" s="1"/>
  <c r="Y27" i="1"/>
  <c r="E27" i="1"/>
  <c r="S27" i="1" s="1"/>
  <c r="C27" i="1"/>
  <c r="BF27" i="1" s="1"/>
  <c r="BH26" i="1"/>
  <c r="AZ26" i="1"/>
  <c r="AY26" i="1"/>
  <c r="AX26" i="1"/>
  <c r="AW26" i="1"/>
  <c r="AV26" i="1"/>
  <c r="AU26" i="1"/>
  <c r="AT26" i="1"/>
  <c r="AS26" i="1"/>
  <c r="BE26" i="1" s="1"/>
  <c r="AR26" i="1"/>
  <c r="AO26" i="1"/>
  <c r="AM26" i="1"/>
  <c r="AC26" i="1"/>
  <c r="AB26" i="1"/>
  <c r="AA26" i="1"/>
  <c r="Z26" i="1"/>
  <c r="AL26" i="1" s="1"/>
  <c r="Y26" i="1"/>
  <c r="E26" i="1"/>
  <c r="S26" i="1" s="1"/>
  <c r="C26" i="1"/>
  <c r="BF26" i="1" s="1"/>
  <c r="BH25" i="1"/>
  <c r="BF25" i="1"/>
  <c r="AZ25" i="1"/>
  <c r="AY25" i="1"/>
  <c r="AX25" i="1"/>
  <c r="AW25" i="1"/>
  <c r="AV25" i="1"/>
  <c r="AU25" i="1"/>
  <c r="AT25" i="1"/>
  <c r="AS25" i="1"/>
  <c r="BE25" i="1" s="1"/>
  <c r="AR25" i="1"/>
  <c r="AO25" i="1"/>
  <c r="AM25" i="1"/>
  <c r="AC25" i="1"/>
  <c r="AB25" i="1"/>
  <c r="AA25" i="1"/>
  <c r="Z25" i="1"/>
  <c r="AL25" i="1" s="1"/>
  <c r="Y25" i="1"/>
  <c r="S25" i="1"/>
  <c r="BG25" i="1" s="1"/>
  <c r="E25" i="1"/>
  <c r="C25" i="1"/>
  <c r="E24" i="1"/>
  <c r="S24" i="1" s="1"/>
  <c r="C24" i="1"/>
  <c r="BH23" i="1"/>
  <c r="BF23" i="1"/>
  <c r="AZ23" i="1"/>
  <c r="AY23" i="1"/>
  <c r="AX23" i="1"/>
  <c r="AW23" i="1"/>
  <c r="AV23" i="1"/>
  <c r="AU23" i="1"/>
  <c r="AT23" i="1"/>
  <c r="AS23" i="1"/>
  <c r="BE23" i="1" s="1"/>
  <c r="AR23" i="1"/>
  <c r="AO23" i="1"/>
  <c r="AM23" i="1"/>
  <c r="AC23" i="1"/>
  <c r="AB23" i="1"/>
  <c r="AA23" i="1"/>
  <c r="Z23" i="1"/>
  <c r="AL23" i="1" s="1"/>
  <c r="Y23" i="1"/>
  <c r="S23" i="1"/>
  <c r="E23" i="1"/>
  <c r="C23" i="1"/>
  <c r="E22" i="1"/>
  <c r="S22" i="1" s="1"/>
  <c r="C22" i="1"/>
  <c r="AZ21" i="1"/>
  <c r="AY21" i="1"/>
  <c r="AX21" i="1"/>
  <c r="AW21" i="1"/>
  <c r="AV21" i="1"/>
  <c r="AU21" i="1"/>
  <c r="AT21" i="1"/>
  <c r="AS21" i="1"/>
  <c r="BE21" i="1" s="1"/>
  <c r="AR21" i="1"/>
  <c r="AL21" i="1"/>
  <c r="Y21" i="1"/>
  <c r="E21" i="1"/>
  <c r="S21" i="1" s="1"/>
  <c r="C21" i="1"/>
  <c r="BF21" i="1" s="1"/>
  <c r="BH20" i="1"/>
  <c r="AZ20" i="1"/>
  <c r="AY20" i="1"/>
  <c r="AX20" i="1"/>
  <c r="AW20" i="1"/>
  <c r="AV20" i="1"/>
  <c r="AU20" i="1"/>
  <c r="AT20" i="1"/>
  <c r="AS20" i="1"/>
  <c r="BE20" i="1" s="1"/>
  <c r="AR20" i="1"/>
  <c r="AO20" i="1"/>
  <c r="AM20" i="1"/>
  <c r="AC20" i="1"/>
  <c r="AB20" i="1"/>
  <c r="AA20" i="1"/>
  <c r="Z20" i="1"/>
  <c r="AL20" i="1" s="1"/>
  <c r="Y20" i="1"/>
  <c r="E20" i="1"/>
  <c r="S20" i="1" s="1"/>
  <c r="C20" i="1"/>
  <c r="BF20" i="1" s="1"/>
  <c r="BH19" i="1"/>
  <c r="BF19" i="1"/>
  <c r="AZ19" i="1"/>
  <c r="AY19" i="1"/>
  <c r="AX19" i="1"/>
  <c r="AW19" i="1"/>
  <c r="AV19" i="1"/>
  <c r="AU19" i="1"/>
  <c r="AT19" i="1"/>
  <c r="AS19" i="1"/>
  <c r="BE19" i="1" s="1"/>
  <c r="AR19" i="1"/>
  <c r="AO19" i="1"/>
  <c r="AC19" i="1"/>
  <c r="AB19" i="1"/>
  <c r="AA19" i="1"/>
  <c r="Z19" i="1"/>
  <c r="AL19" i="1" s="1"/>
  <c r="Y19" i="1"/>
  <c r="S19" i="1"/>
  <c r="E19" i="1"/>
  <c r="C19" i="1"/>
  <c r="AM19" i="1" s="1"/>
  <c r="E18" i="1"/>
  <c r="S18" i="1" s="1"/>
  <c r="C18" i="1"/>
  <c r="E17" i="1"/>
  <c r="C17" i="1"/>
  <c r="S17" i="1" s="1"/>
  <c r="E16" i="1"/>
  <c r="S16" i="1" s="1"/>
  <c r="C16" i="1"/>
  <c r="BH15" i="1"/>
  <c r="AZ15" i="1"/>
  <c r="AY15" i="1"/>
  <c r="AX15" i="1"/>
  <c r="AW15" i="1"/>
  <c r="AV15" i="1"/>
  <c r="AU15" i="1"/>
  <c r="AT15" i="1"/>
  <c r="AS15" i="1"/>
  <c r="BE15" i="1" s="1"/>
  <c r="AR15" i="1"/>
  <c r="AO15" i="1"/>
  <c r="AC15" i="1"/>
  <c r="AB15" i="1"/>
  <c r="AA15" i="1"/>
  <c r="Z15" i="1"/>
  <c r="AL15" i="1" s="1"/>
  <c r="Y15" i="1"/>
  <c r="E15" i="1"/>
  <c r="C15" i="1"/>
  <c r="BF15" i="1" s="1"/>
  <c r="BH14" i="1"/>
  <c r="AZ14" i="1"/>
  <c r="AY14" i="1"/>
  <c r="AX14" i="1"/>
  <c r="AW14" i="1"/>
  <c r="AV14" i="1"/>
  <c r="AU14" i="1"/>
  <c r="AT14" i="1"/>
  <c r="AS14" i="1"/>
  <c r="BE14" i="1" s="1"/>
  <c r="AR14" i="1"/>
  <c r="AO14" i="1"/>
  <c r="AM14" i="1"/>
  <c r="AC14" i="1"/>
  <c r="AB14" i="1"/>
  <c r="AA14" i="1"/>
  <c r="Z14" i="1"/>
  <c r="AL14" i="1" s="1"/>
  <c r="Y14" i="1"/>
  <c r="E14" i="1"/>
  <c r="S14" i="1" s="1"/>
  <c r="C14" i="1"/>
  <c r="BF14" i="1" s="1"/>
  <c r="BH13" i="1"/>
  <c r="BF13" i="1"/>
  <c r="AZ13" i="1"/>
  <c r="AY13" i="1"/>
  <c r="AX13" i="1"/>
  <c r="AW13" i="1"/>
  <c r="AV13" i="1"/>
  <c r="AU13" i="1"/>
  <c r="AT13" i="1"/>
  <c r="AS13" i="1"/>
  <c r="BE13" i="1" s="1"/>
  <c r="AR13" i="1"/>
  <c r="AO13" i="1"/>
  <c r="AC13" i="1"/>
  <c r="AB13" i="1"/>
  <c r="AA13" i="1"/>
  <c r="Z13" i="1"/>
  <c r="AL13" i="1" s="1"/>
  <c r="Y13" i="1"/>
  <c r="S13" i="1"/>
  <c r="E13" i="1"/>
  <c r="C13" i="1"/>
  <c r="AM13" i="1" s="1"/>
  <c r="BH12" i="1"/>
  <c r="AZ12" i="1"/>
  <c r="AY12" i="1"/>
  <c r="AX12" i="1"/>
  <c r="AW12" i="1"/>
  <c r="AV12" i="1"/>
  <c r="AU12" i="1"/>
  <c r="AT12" i="1"/>
  <c r="AS12" i="1"/>
  <c r="BE12" i="1" s="1"/>
  <c r="AR12" i="1"/>
  <c r="AO12" i="1"/>
  <c r="AM12" i="1"/>
  <c r="AC12" i="1"/>
  <c r="AB12" i="1"/>
  <c r="AA12" i="1"/>
  <c r="Z12" i="1"/>
  <c r="AL12" i="1" s="1"/>
  <c r="Y12" i="1"/>
  <c r="E12" i="1"/>
  <c r="S12" i="1" s="1"/>
  <c r="C12" i="1"/>
  <c r="BF12" i="1" s="1"/>
  <c r="BH11" i="1"/>
  <c r="AZ11" i="1"/>
  <c r="AY11" i="1"/>
  <c r="AX11" i="1"/>
  <c r="AW11" i="1"/>
  <c r="AV11" i="1"/>
  <c r="AU11" i="1"/>
  <c r="AT11" i="1"/>
  <c r="AS11" i="1"/>
  <c r="BE11" i="1" s="1"/>
  <c r="AR11" i="1"/>
  <c r="AO11" i="1"/>
  <c r="AC11" i="1"/>
  <c r="AB11" i="1"/>
  <c r="AA11" i="1"/>
  <c r="Z11" i="1"/>
  <c r="AL11" i="1" s="1"/>
  <c r="Y11" i="1"/>
  <c r="E11" i="1"/>
  <c r="C11" i="1"/>
  <c r="BF11" i="1" s="1"/>
  <c r="BH10" i="1"/>
  <c r="AZ10" i="1"/>
  <c r="AY10" i="1"/>
  <c r="AX10" i="1"/>
  <c r="AW10" i="1"/>
  <c r="AV10" i="1"/>
  <c r="AU10" i="1"/>
  <c r="AT10" i="1"/>
  <c r="AS10" i="1"/>
  <c r="BE10" i="1" s="1"/>
  <c r="AR10" i="1"/>
  <c r="AO10" i="1"/>
  <c r="AM10" i="1"/>
  <c r="AC10" i="1"/>
  <c r="AB10" i="1"/>
  <c r="AA10" i="1"/>
  <c r="Z10" i="1"/>
  <c r="AL10" i="1" s="1"/>
  <c r="Y10" i="1"/>
  <c r="E10" i="1"/>
  <c r="S10" i="1" s="1"/>
  <c r="C10" i="1"/>
  <c r="BF10" i="1" s="1"/>
  <c r="BH9" i="1"/>
  <c r="BF9" i="1"/>
  <c r="AZ9" i="1"/>
  <c r="AY9" i="1"/>
  <c r="AX9" i="1"/>
  <c r="AW9" i="1"/>
  <c r="AV9" i="1"/>
  <c r="AU9" i="1"/>
  <c r="AT9" i="1"/>
  <c r="AS9" i="1"/>
  <c r="BE9" i="1" s="1"/>
  <c r="AR9" i="1"/>
  <c r="AO9" i="1"/>
  <c r="AC9" i="1"/>
  <c r="AB9" i="1"/>
  <c r="AA9" i="1"/>
  <c r="Z9" i="1"/>
  <c r="AL9" i="1" s="1"/>
  <c r="Y9" i="1"/>
  <c r="S9" i="1"/>
  <c r="AN9" i="1" s="1"/>
  <c r="E9" i="1"/>
  <c r="C9" i="1"/>
  <c r="AM9" i="1" s="1"/>
  <c r="BH8" i="1"/>
  <c r="AZ8" i="1"/>
  <c r="AY8" i="1"/>
  <c r="AX8" i="1"/>
  <c r="AW8" i="1"/>
  <c r="AV8" i="1"/>
  <c r="AU8" i="1"/>
  <c r="AT8" i="1"/>
  <c r="AS8" i="1"/>
  <c r="BE8" i="1" s="1"/>
  <c r="AR8" i="1"/>
  <c r="AO8" i="1"/>
  <c r="AM8" i="1"/>
  <c r="AL8" i="1"/>
  <c r="Y8" i="1"/>
  <c r="E8" i="1"/>
  <c r="S8" i="1" s="1"/>
  <c r="C8" i="1"/>
  <c r="BF8" i="1" s="1"/>
  <c r="BH7" i="1"/>
  <c r="AZ7" i="1"/>
  <c r="AY7" i="1"/>
  <c r="AX7" i="1"/>
  <c r="AW7" i="1"/>
  <c r="AV7" i="1"/>
  <c r="AU7" i="1"/>
  <c r="AT7" i="1"/>
  <c r="AS7" i="1"/>
  <c r="BE7" i="1" s="1"/>
  <c r="AR7" i="1"/>
  <c r="AO7" i="1"/>
  <c r="AC7" i="1"/>
  <c r="AB7" i="1"/>
  <c r="AA7" i="1"/>
  <c r="Z7" i="1"/>
  <c r="AL7" i="1" s="1"/>
  <c r="Y7" i="1"/>
  <c r="E7" i="1"/>
  <c r="C7" i="1"/>
  <c r="BF7" i="1" s="1"/>
  <c r="BH6" i="1"/>
  <c r="AZ6" i="1"/>
  <c r="AY6" i="1"/>
  <c r="AX6" i="1"/>
  <c r="AW6" i="1"/>
  <c r="AV6" i="1"/>
  <c r="AU6" i="1"/>
  <c r="AT6" i="1"/>
  <c r="AS6" i="1"/>
  <c r="BE6" i="1" s="1"/>
  <c r="AR6" i="1"/>
  <c r="AO6" i="1"/>
  <c r="AM6" i="1"/>
  <c r="AC6" i="1"/>
  <c r="AB6" i="1"/>
  <c r="AA6" i="1"/>
  <c r="Z6" i="1"/>
  <c r="AL6" i="1" s="1"/>
  <c r="Y6" i="1"/>
  <c r="E6" i="1"/>
  <c r="S6" i="1" s="1"/>
  <c r="C6" i="1"/>
  <c r="BF6" i="1" s="1"/>
  <c r="BH5" i="1"/>
  <c r="BF5" i="1"/>
  <c r="AZ5" i="1"/>
  <c r="AY5" i="1"/>
  <c r="AX5" i="1"/>
  <c r="AW5" i="1"/>
  <c r="AV5" i="1"/>
  <c r="AU5" i="1"/>
  <c r="AT5" i="1"/>
  <c r="AS5" i="1"/>
  <c r="BE5" i="1" s="1"/>
  <c r="AR5" i="1"/>
  <c r="AO5" i="1"/>
  <c r="AC5" i="1"/>
  <c r="AB5" i="1"/>
  <c r="AA5" i="1"/>
  <c r="Z5" i="1"/>
  <c r="AL5" i="1" s="1"/>
  <c r="Y5" i="1"/>
  <c r="S5" i="1"/>
  <c r="BG5" i="1" s="1"/>
  <c r="E5" i="1"/>
  <c r="C5" i="1"/>
  <c r="AM5" i="1" s="1"/>
  <c r="BH4" i="1"/>
  <c r="AZ4" i="1"/>
  <c r="AY4" i="1"/>
  <c r="AX4" i="1"/>
  <c r="AW4" i="1"/>
  <c r="AV4" i="1"/>
  <c r="AU4" i="1"/>
  <c r="AT4" i="1"/>
  <c r="AR4" i="1"/>
  <c r="AO4" i="1"/>
  <c r="AC4" i="1"/>
  <c r="AB4" i="1"/>
  <c r="AA4" i="1"/>
  <c r="Y4" i="1"/>
  <c r="G4" i="1"/>
  <c r="AS4" i="1" s="1"/>
  <c r="BE4" i="1" s="1"/>
  <c r="C4" i="1"/>
  <c r="AM4" i="1" s="1"/>
  <c r="BG13" i="1" l="1"/>
  <c r="BG6" i="1"/>
  <c r="AN6" i="1"/>
  <c r="BG8" i="1"/>
  <c r="AN8" i="1"/>
  <c r="BG10" i="1"/>
  <c r="AN10" i="1"/>
  <c r="BG14" i="1"/>
  <c r="AN14" i="1"/>
  <c r="AN19" i="1"/>
  <c r="BG27" i="1"/>
  <c r="BG31" i="1"/>
  <c r="AN48" i="1"/>
  <c r="BG38" i="1"/>
  <c r="BG12" i="1"/>
  <c r="AN12" i="1"/>
  <c r="BG26" i="1"/>
  <c r="AN26" i="1"/>
  <c r="BG21" i="1"/>
  <c r="BG23" i="1"/>
  <c r="BG37" i="1"/>
  <c r="AN37" i="1"/>
  <c r="BG41" i="1"/>
  <c r="AN41" i="1"/>
  <c r="BG30" i="1"/>
  <c r="AN30" i="1"/>
  <c r="BG20" i="1"/>
  <c r="AN20" i="1"/>
  <c r="AN5" i="1"/>
  <c r="AN36" i="1"/>
  <c r="BF4" i="1"/>
  <c r="S28" i="1"/>
  <c r="BF28" i="1"/>
  <c r="S32" i="1"/>
  <c r="BF32" i="1"/>
  <c r="AN33" i="1"/>
  <c r="S39" i="1"/>
  <c r="BF39" i="1"/>
  <c r="BF42" i="1"/>
  <c r="S47" i="1"/>
  <c r="BF47" i="1"/>
  <c r="AN13" i="1"/>
  <c r="AN23" i="1"/>
  <c r="AN25" i="1"/>
  <c r="E4" i="1"/>
  <c r="S4" i="1" s="1"/>
  <c r="Z4" i="1"/>
  <c r="AL4" i="1" s="1"/>
  <c r="AM7" i="1"/>
  <c r="BG9" i="1"/>
  <c r="AM11" i="1"/>
  <c r="AM15" i="1"/>
  <c r="BG19" i="1"/>
  <c r="AM21" i="1"/>
  <c r="AN21" i="1" s="1"/>
  <c r="AM27" i="1"/>
  <c r="AN27" i="1" s="1"/>
  <c r="BG29" i="1"/>
  <c r="AM31" i="1"/>
  <c r="AN31" i="1" s="1"/>
  <c r="AM38" i="1"/>
  <c r="AN38" i="1" s="1"/>
  <c r="BG48" i="1"/>
  <c r="S7" i="1"/>
  <c r="S11" i="1"/>
  <c r="S15" i="1"/>
  <c r="AN15" i="1" l="1"/>
  <c r="BG15" i="1"/>
  <c r="AN47" i="1"/>
  <c r="BG47" i="1"/>
  <c r="BG28" i="1"/>
  <c r="AN28" i="1"/>
  <c r="AN11" i="1"/>
  <c r="BG11" i="1"/>
  <c r="AN7" i="1"/>
  <c r="BG7" i="1"/>
  <c r="BG32" i="1"/>
  <c r="AN32" i="1"/>
  <c r="BG4" i="1"/>
  <c r="AN4" i="1"/>
  <c r="BG39" i="1"/>
  <c r="AN3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千葉市</author>
  </authors>
  <commentList>
    <comment ref="A4" authorId="0" shapeId="0" xr:uid="{D5519F59-7598-4E76-81B7-2FFCE733555A}">
      <text>
        <r>
          <rPr>
            <b/>
            <sz val="20"/>
            <color indexed="81"/>
            <rFont val="ＭＳ Ｐゴシック"/>
            <family val="3"/>
            <charset val="128"/>
          </rPr>
          <t>金曜</t>
        </r>
        <r>
          <rPr>
            <sz val="9"/>
            <color indexed="81"/>
            <rFont val="ＭＳ Ｐゴシック"/>
            <family val="3"/>
            <charset val="128"/>
          </rPr>
          <t xml:space="preserve">
</t>
        </r>
      </text>
    </comment>
    <comment ref="A5" authorId="0" shapeId="0" xr:uid="{3034AB04-0FA7-430C-8511-B0AA856B9AEC}">
      <text>
        <r>
          <rPr>
            <b/>
            <sz val="16"/>
            <color indexed="81"/>
            <rFont val="ＭＳ Ｐゴシック"/>
            <family val="3"/>
            <charset val="128"/>
          </rPr>
          <t>月曜</t>
        </r>
      </text>
    </comment>
    <comment ref="A6" authorId="0" shapeId="0" xr:uid="{06348F24-C821-4E5F-A11A-11AB4E1C6493}">
      <text>
        <r>
          <rPr>
            <b/>
            <sz val="16"/>
            <color indexed="81"/>
            <rFont val="ＭＳ Ｐゴシック"/>
            <family val="3"/>
            <charset val="128"/>
          </rPr>
          <t>金曜</t>
        </r>
      </text>
    </comment>
  </commentList>
</comments>
</file>

<file path=xl/sharedStrings.xml><?xml version="1.0" encoding="utf-8"?>
<sst xmlns="http://schemas.openxmlformats.org/spreadsheetml/2006/main" count="377" uniqueCount="193">
  <si>
    <t>資料２</t>
    <rPh sb="0" eb="2">
      <t>シリョウ</t>
    </rPh>
    <phoneticPr fontId="2"/>
  </si>
  <si>
    <t>　　基本業務作業数量表</t>
    <rPh sb="2" eb="4">
      <t>キホン</t>
    </rPh>
    <rPh sb="4" eb="6">
      <t>ギョウム</t>
    </rPh>
    <rPh sb="6" eb="8">
      <t>サギョウ</t>
    </rPh>
    <rPh sb="8" eb="10">
      <t>スウリョウ</t>
    </rPh>
    <rPh sb="10" eb="11">
      <t>ヒョウ</t>
    </rPh>
    <phoneticPr fontId="2"/>
  </si>
  <si>
    <t>[令和４年度　花島公園維持管理業務委託]</t>
    <rPh sb="1" eb="3">
      <t>レイワ</t>
    </rPh>
    <rPh sb="4" eb="5">
      <t>ネン</t>
    </rPh>
    <rPh sb="7" eb="9">
      <t>ハナシマ</t>
    </rPh>
    <rPh sb="9" eb="11">
      <t>コウエン</t>
    </rPh>
    <rPh sb="11" eb="13">
      <t>イジ</t>
    </rPh>
    <rPh sb="13" eb="15">
      <t>カンリ</t>
    </rPh>
    <rPh sb="15" eb="17">
      <t>ギョウム</t>
    </rPh>
    <rPh sb="17" eb="19">
      <t>イタク</t>
    </rPh>
    <phoneticPr fontId="2"/>
  </si>
  <si>
    <t>※月ごとの回数等は参考であり、提案による変更も可</t>
    <phoneticPr fontId="8"/>
  </si>
  <si>
    <t>第１回中間払い</t>
    <rPh sb="0" eb="1">
      <t>ダイ</t>
    </rPh>
    <rPh sb="2" eb="3">
      <t>カイ</t>
    </rPh>
    <rPh sb="3" eb="5">
      <t>チュウカン</t>
    </rPh>
    <rPh sb="5" eb="6">
      <t>ハラ</t>
    </rPh>
    <phoneticPr fontId="2"/>
  </si>
  <si>
    <t xml:space="preserve"> </t>
  </si>
  <si>
    <t>第２回中間払い</t>
    <rPh sb="0" eb="1">
      <t>ダイ</t>
    </rPh>
    <rPh sb="2" eb="3">
      <t>カイ</t>
    </rPh>
    <rPh sb="3" eb="5">
      <t>チュウカン</t>
    </rPh>
    <rPh sb="5" eb="6">
      <t>ハラ</t>
    </rPh>
    <phoneticPr fontId="2"/>
  </si>
  <si>
    <t>作　業　名</t>
  </si>
  <si>
    <t>規格</t>
    <rPh sb="0" eb="2">
      <t>キカク</t>
    </rPh>
    <phoneticPr fontId="2"/>
  </si>
  <si>
    <t>単位面積</t>
    <phoneticPr fontId="2"/>
  </si>
  <si>
    <t>年間標準
回数(日数)</t>
    <rPh sb="0" eb="2">
      <t>ネンカン</t>
    </rPh>
    <rPh sb="2" eb="4">
      <t>ヒョウジュン</t>
    </rPh>
    <rPh sb="5" eb="7">
      <t>カイスウ</t>
    </rPh>
    <rPh sb="8" eb="9">
      <t>ニチ</t>
    </rPh>
    <rPh sb="9" eb="10">
      <t>スウ</t>
    </rPh>
    <phoneticPr fontId="2"/>
  </si>
  <si>
    <t>４月</t>
  </si>
  <si>
    <t xml:space="preserve"> ５月</t>
  </si>
  <si>
    <t xml:space="preserve"> ６月</t>
  </si>
  <si>
    <t xml:space="preserve"> ７月</t>
  </si>
  <si>
    <t xml:space="preserve"> ８月</t>
  </si>
  <si>
    <t xml:space="preserve"> ９月</t>
  </si>
  <si>
    <t xml:space="preserve"> 10月</t>
  </si>
  <si>
    <t xml:space="preserve"> 11月</t>
  </si>
  <si>
    <t xml:space="preserve"> 12月</t>
  </si>
  <si>
    <t xml:space="preserve"> １月</t>
  </si>
  <si>
    <t xml:space="preserve"> ２月</t>
  </si>
  <si>
    <t xml:space="preserve"> ３月</t>
  </si>
  <si>
    <t>累 計 面 積</t>
    <rPh sb="0" eb="1">
      <t>ルイ</t>
    </rPh>
    <rPh sb="2" eb="3">
      <t>ケイ</t>
    </rPh>
    <phoneticPr fontId="2"/>
  </si>
  <si>
    <t>備　　  　考</t>
  </si>
  <si>
    <t>図面番号</t>
    <rPh sb="0" eb="2">
      <t>ズメン</t>
    </rPh>
    <rPh sb="2" eb="4">
      <t>バンゴウ</t>
    </rPh>
    <phoneticPr fontId="2"/>
  </si>
  <si>
    <t>４月</t>
    <phoneticPr fontId="9"/>
  </si>
  <si>
    <t>５月</t>
    <phoneticPr fontId="9"/>
  </si>
  <si>
    <t>６月</t>
    <phoneticPr fontId="9"/>
  </si>
  <si>
    <t>７月</t>
    <phoneticPr fontId="9"/>
  </si>
  <si>
    <t>８月</t>
  </si>
  <si>
    <t>９月</t>
  </si>
  <si>
    <t>10月</t>
    <phoneticPr fontId="9"/>
  </si>
  <si>
    <t>11月</t>
    <phoneticPr fontId="9"/>
  </si>
  <si>
    <t>12月</t>
    <phoneticPr fontId="9"/>
  </si>
  <si>
    <t>１月</t>
    <phoneticPr fontId="9"/>
  </si>
  <si>
    <t>２月</t>
    <phoneticPr fontId="9"/>
  </si>
  <si>
    <t>３月</t>
    <phoneticPr fontId="9"/>
  </si>
  <si>
    <t>回数計</t>
  </si>
  <si>
    <t>単位面積</t>
  </si>
  <si>
    <t>合 計 面 積</t>
  </si>
  <si>
    <t>５月</t>
  </si>
  <si>
    <t>６月</t>
  </si>
  <si>
    <t>７月</t>
  </si>
  <si>
    <t>１月</t>
  </si>
  <si>
    <t>２月</t>
  </si>
  <si>
    <t>３月</t>
  </si>
  <si>
    <t>屑籠清掃</t>
    <rPh sb="0" eb="2">
      <t>クズカゴ</t>
    </rPh>
    <rPh sb="2" eb="4">
      <t>セイソウ</t>
    </rPh>
    <phoneticPr fontId="9"/>
  </si>
  <si>
    <t>㎡</t>
    <phoneticPr fontId="2"/>
  </si>
  <si>
    <t>回</t>
    <rPh sb="0" eb="1">
      <t>カイ</t>
    </rPh>
    <phoneticPr fontId="2"/>
  </si>
  <si>
    <t>11箇所</t>
    <phoneticPr fontId="2"/>
  </si>
  <si>
    <t>1‐赤</t>
    <rPh sb="2" eb="3">
      <t>アカ</t>
    </rPh>
    <phoneticPr fontId="2"/>
  </si>
  <si>
    <t>園地清掃（月４回）</t>
    <rPh sb="0" eb="2">
      <t>エンチ</t>
    </rPh>
    <rPh sb="2" eb="4">
      <t>セイソウ</t>
    </rPh>
    <rPh sb="5" eb="6">
      <t>ツキ</t>
    </rPh>
    <phoneticPr fontId="9"/>
  </si>
  <si>
    <t>屑籠清掃含む
11月12月 落葉期</t>
    <rPh sb="0" eb="2">
      <t>クズカゴ</t>
    </rPh>
    <rPh sb="2" eb="4">
      <t>セイソウ</t>
    </rPh>
    <phoneticPr fontId="2"/>
  </si>
  <si>
    <t>広場・園路</t>
    <phoneticPr fontId="2"/>
  </si>
  <si>
    <t>1‐黄</t>
    <rPh sb="2" eb="3">
      <t>キ</t>
    </rPh>
    <phoneticPr fontId="2"/>
  </si>
  <si>
    <t>落葉期</t>
    <phoneticPr fontId="2"/>
  </si>
  <si>
    <t>園路部（渓流園・散策道）</t>
    <rPh sb="0" eb="1">
      <t>エン</t>
    </rPh>
    <rPh sb="1" eb="2">
      <t>ロ</t>
    </rPh>
    <rPh sb="2" eb="3">
      <t>ブ</t>
    </rPh>
    <rPh sb="4" eb="6">
      <t>ケイリュウ</t>
    </rPh>
    <rPh sb="6" eb="7">
      <t>エン</t>
    </rPh>
    <rPh sb="8" eb="10">
      <t>サンサク</t>
    </rPh>
    <rPh sb="10" eb="11">
      <t>ドウ</t>
    </rPh>
    <phoneticPr fontId="9"/>
  </si>
  <si>
    <t>2‐黄</t>
    <rPh sb="2" eb="3">
      <t>キ</t>
    </rPh>
    <phoneticPr fontId="2"/>
  </si>
  <si>
    <t>園地清掃（月１回）</t>
    <rPh sb="0" eb="2">
      <t>エンチ</t>
    </rPh>
    <rPh sb="2" eb="4">
      <t>セイソウ</t>
    </rPh>
    <phoneticPr fontId="9"/>
  </si>
  <si>
    <t>11月12月 落葉期</t>
    <phoneticPr fontId="2"/>
  </si>
  <si>
    <t>林地内等</t>
    <rPh sb="0" eb="2">
      <t>リンチ</t>
    </rPh>
    <rPh sb="2" eb="3">
      <t>ナイ</t>
    </rPh>
    <rPh sb="3" eb="4">
      <t>ナド</t>
    </rPh>
    <phoneticPr fontId="9"/>
  </si>
  <si>
    <t>1‐黄緑</t>
    <rPh sb="2" eb="4">
      <t>キミドリ</t>
    </rPh>
    <phoneticPr fontId="2"/>
  </si>
  <si>
    <t>園地清掃（年１回）</t>
    <rPh sb="0" eb="2">
      <t>エンチ</t>
    </rPh>
    <rPh sb="2" eb="4">
      <t>セイソウ</t>
    </rPh>
    <rPh sb="5" eb="6">
      <t>ネン</t>
    </rPh>
    <phoneticPr fontId="9"/>
  </si>
  <si>
    <t>広場・園路部（緑園ゾーン）</t>
    <rPh sb="0" eb="2">
      <t>ヒロバ</t>
    </rPh>
    <rPh sb="5" eb="6">
      <t>ブ</t>
    </rPh>
    <rPh sb="7" eb="9">
      <t>リョクエン</t>
    </rPh>
    <phoneticPr fontId="2"/>
  </si>
  <si>
    <t>2-緑</t>
    <rPh sb="2" eb="3">
      <t>ミドリ</t>
    </rPh>
    <phoneticPr fontId="2"/>
  </si>
  <si>
    <t>草刈（肩掛け式）-1</t>
    <phoneticPr fontId="2"/>
  </si>
  <si>
    <t>雑草が部分的に繁茂</t>
    <rPh sb="0" eb="2">
      <t>ザッソウ</t>
    </rPh>
    <rPh sb="3" eb="6">
      <t>ブブンテキ</t>
    </rPh>
    <rPh sb="7" eb="9">
      <t>ハンモ</t>
    </rPh>
    <phoneticPr fontId="2"/>
  </si>
  <si>
    <t>ﾒｲﾝｱﾌﾟﾛｰﾁ2(137㎡)・であいの広場便所周辺(189㎡)・ｽﾛｰﾌﾟ周辺(792㎡)・渓流園1(955㎡)・お花見広場(2,595㎡)・休憩広場(330㎡)・芝生広場(1,422㎡)・多目的球技場周辺(2,400㎡)・ｻｲｸﾘﾝｸﾞｺｰｽ(3,952㎡)・ﾃﾆｽｺｰﾄ周辺(1,908㎡)・5号線沿い(40㎡)</t>
    <phoneticPr fontId="9"/>
  </si>
  <si>
    <t>3‐緑</t>
    <rPh sb="2" eb="3">
      <t>ミドリ</t>
    </rPh>
    <phoneticPr fontId="2"/>
  </si>
  <si>
    <t>渓流園2（1,839㎡）・中島池ｶﾞﾏ除く(1,457㎡)・川辺憩いの広場(4,797㎡)</t>
    <rPh sb="13" eb="15">
      <t>ナカジマ</t>
    </rPh>
    <rPh sb="15" eb="16">
      <t>イケ</t>
    </rPh>
    <rPh sb="19" eb="20">
      <t>ノゾ</t>
    </rPh>
    <rPh sb="30" eb="32">
      <t>カワベ</t>
    </rPh>
    <rPh sb="32" eb="33">
      <t>イコ</t>
    </rPh>
    <rPh sb="35" eb="37">
      <t>ヒロバ</t>
    </rPh>
    <phoneticPr fontId="9"/>
  </si>
  <si>
    <t>渓流園1小学校側ｽﾛｰﾌﾟ脇(140㎡)・渓流園1旧ﾄﾝﾎﾞ池(225㎡)・渓流園2南斜面林側(1,270㎡)・散策道(400㎡）・谷津池出入口周辺(280㎡)</t>
    <rPh sb="0" eb="2">
      <t>ケイリュウ</t>
    </rPh>
    <rPh sb="2" eb="3">
      <t>エン</t>
    </rPh>
    <rPh sb="4" eb="7">
      <t>ショウガッコウ</t>
    </rPh>
    <rPh sb="7" eb="8">
      <t>ガワ</t>
    </rPh>
    <rPh sb="13" eb="14">
      <t>ワキ</t>
    </rPh>
    <rPh sb="21" eb="23">
      <t>ケイリュウ</t>
    </rPh>
    <rPh sb="23" eb="24">
      <t>エン</t>
    </rPh>
    <rPh sb="38" eb="40">
      <t>ケイリュウ</t>
    </rPh>
    <rPh sb="40" eb="41">
      <t>エン</t>
    </rPh>
    <rPh sb="42" eb="43">
      <t>ミナミ</t>
    </rPh>
    <rPh sb="43" eb="45">
      <t>シャメン</t>
    </rPh>
    <rPh sb="45" eb="46">
      <t>リン</t>
    </rPh>
    <rPh sb="46" eb="47">
      <t>ガワ</t>
    </rPh>
    <rPh sb="66" eb="68">
      <t>ヤツ</t>
    </rPh>
    <rPh sb="68" eb="69">
      <t>イケ</t>
    </rPh>
    <rPh sb="69" eb="71">
      <t>デイ</t>
    </rPh>
    <rPh sb="71" eb="72">
      <t>グチ</t>
    </rPh>
    <rPh sb="72" eb="74">
      <t>シュウヘン</t>
    </rPh>
    <phoneticPr fontId="9"/>
  </si>
  <si>
    <t>草地の広場民地脇(450㎡)・散策広場園路/民地沿い(930㎡)・保全林民地沿い(630㎡)・見晴らし広場道路沿い(390㎡)</t>
    <rPh sb="19" eb="21">
      <t>エンロ</t>
    </rPh>
    <rPh sb="24" eb="25">
      <t>ゾ</t>
    </rPh>
    <rPh sb="38" eb="39">
      <t>ゾ</t>
    </rPh>
    <phoneticPr fontId="9"/>
  </si>
  <si>
    <t>川辺憩いの広場法面（3,230㎡）・川辺憩いの広場斜面林（525㎡）・見晴らし広場(2,610㎡)・保全林散策路沿い(1,780㎡)</t>
    <rPh sb="35" eb="37">
      <t>ミハ</t>
    </rPh>
    <rPh sb="39" eb="41">
      <t>ヒロバ</t>
    </rPh>
    <rPh sb="50" eb="52">
      <t>ホゼン</t>
    </rPh>
    <rPh sb="52" eb="53">
      <t>リン</t>
    </rPh>
    <rPh sb="53" eb="55">
      <t>サンサク</t>
    </rPh>
    <rPh sb="55" eb="56">
      <t>ロ</t>
    </rPh>
    <rPh sb="56" eb="57">
      <t>ゾ</t>
    </rPh>
    <phoneticPr fontId="9"/>
  </si>
  <si>
    <t>中島池ガマ(105㎡)・保全林（2,000㎡）</t>
    <rPh sb="0" eb="2">
      <t>ナカジマ</t>
    </rPh>
    <rPh sb="2" eb="3">
      <t>イケ</t>
    </rPh>
    <rPh sb="12" eb="14">
      <t>ホゼン</t>
    </rPh>
    <rPh sb="14" eb="15">
      <t>バヤシ</t>
    </rPh>
    <phoneticPr fontId="9"/>
  </si>
  <si>
    <t>お花見広場斜面林（4,642㎡）・花島観音斜面林(972㎡）</t>
    <rPh sb="1" eb="3">
      <t>ハナミ</t>
    </rPh>
    <rPh sb="3" eb="5">
      <t>ヒロバ</t>
    </rPh>
    <rPh sb="5" eb="7">
      <t>シャメン</t>
    </rPh>
    <rPh sb="7" eb="8">
      <t>リン</t>
    </rPh>
    <rPh sb="17" eb="19">
      <t>ハナシマ</t>
    </rPh>
    <rPh sb="19" eb="21">
      <t>カンノン</t>
    </rPh>
    <rPh sb="21" eb="23">
      <t>シャメン</t>
    </rPh>
    <rPh sb="23" eb="24">
      <t>リン</t>
    </rPh>
    <phoneticPr fontId="9"/>
  </si>
  <si>
    <t>学校斜面林(3,307㎡）</t>
    <rPh sb="0" eb="2">
      <t>ガッコウ</t>
    </rPh>
    <rPh sb="2" eb="4">
      <t>シャメン</t>
    </rPh>
    <rPh sb="4" eb="5">
      <t>リン</t>
    </rPh>
    <phoneticPr fontId="9"/>
  </si>
  <si>
    <t>草刈（肩掛け式）-2</t>
  </si>
  <si>
    <t>雑草の繁茂が部分的に占有　集草なし</t>
    <phoneticPr fontId="2"/>
  </si>
  <si>
    <t>保全林（13,790㎡）</t>
  </si>
  <si>
    <t>３-濃桃</t>
    <rPh sb="2" eb="3">
      <t>コ</t>
    </rPh>
    <rPh sb="3" eb="4">
      <t>モモ</t>
    </rPh>
    <phoneticPr fontId="2"/>
  </si>
  <si>
    <t>雑草の繁茂が部分的に占有　集草なし</t>
  </si>
  <si>
    <t>散策広場(6,230㎡)</t>
  </si>
  <si>
    <t>草刈（ﾛｰﾀﾘｰ式）－1</t>
    <rPh sb="8" eb="9">
      <t>シキ</t>
    </rPh>
    <phoneticPr fontId="2"/>
  </si>
  <si>
    <t>雑草が芝生状態の草で障害物あり</t>
  </si>
  <si>
    <t>渓流園元芝生地(4,238㎡)・渓流園太鼓橋付近(166㎡)</t>
    <rPh sb="16" eb="18">
      <t>ケイリュウ</t>
    </rPh>
    <rPh sb="18" eb="19">
      <t>エン</t>
    </rPh>
    <rPh sb="19" eb="21">
      <t>タイコ</t>
    </rPh>
    <rPh sb="21" eb="22">
      <t>バシ</t>
    </rPh>
    <rPh sb="22" eb="24">
      <t>フキン</t>
    </rPh>
    <phoneticPr fontId="9"/>
  </si>
  <si>
    <t>3‐黄</t>
    <rPh sb="2" eb="3">
      <t>キ</t>
    </rPh>
    <phoneticPr fontId="2"/>
  </si>
  <si>
    <t>サイクリングコース(1,100㎡)</t>
    <phoneticPr fontId="9"/>
  </si>
  <si>
    <t>緑園ゾーン 草地の広場（3,350㎡）</t>
    <rPh sb="0" eb="2">
      <t>リョクエン</t>
    </rPh>
    <rPh sb="6" eb="8">
      <t>クサチ</t>
    </rPh>
    <rPh sb="9" eb="11">
      <t>ヒロバ</t>
    </rPh>
    <phoneticPr fontId="9"/>
  </si>
  <si>
    <t>草刈（ﾛｰﾀﾘｰ式）－2</t>
    <rPh sb="8" eb="9">
      <t>シキ</t>
    </rPh>
    <phoneticPr fontId="2"/>
  </si>
  <si>
    <t>雑草が芝生状態の草で障害物あり
集草なし</t>
    <phoneticPr fontId="2"/>
  </si>
  <si>
    <t>森の広場（3,500㎡）</t>
    <phoneticPr fontId="2"/>
  </si>
  <si>
    <t>3‐青</t>
    <rPh sb="2" eb="3">
      <t>アオ</t>
    </rPh>
    <phoneticPr fontId="2"/>
  </si>
  <si>
    <t>草刈（ﾛｰﾀﾘｰ式）－3</t>
    <rPh sb="8" eb="9">
      <t>シキ</t>
    </rPh>
    <phoneticPr fontId="2"/>
  </si>
  <si>
    <t>雑草が芝生状態の草で障害物なし</t>
    <phoneticPr fontId="2"/>
  </si>
  <si>
    <t>お花見広場（5,657㎡）・川辺憩いの広場(6,323㎡)</t>
    <phoneticPr fontId="9"/>
  </si>
  <si>
    <t>3‐橙</t>
    <rPh sb="2" eb="3">
      <t>ダイダイ</t>
    </rPh>
    <phoneticPr fontId="2"/>
  </si>
  <si>
    <t>緑園ゾーン 草地の広場（3,960㎡）</t>
    <phoneticPr fontId="9"/>
  </si>
  <si>
    <t>除草-1</t>
    <phoneticPr fontId="9"/>
  </si>
  <si>
    <t>雑草の繁茂が均一に占有</t>
    <phoneticPr fontId="2"/>
  </si>
  <si>
    <t>お花見広場花畑（1,330㎡）</t>
    <rPh sb="1" eb="3">
      <t>ハナミ</t>
    </rPh>
    <rPh sb="3" eb="5">
      <t>ヒロバ</t>
    </rPh>
    <rPh sb="5" eb="7">
      <t>ハナバタケ</t>
    </rPh>
    <phoneticPr fontId="9"/>
  </si>
  <si>
    <t>4‐赤</t>
    <rPh sb="2" eb="3">
      <t>アカ</t>
    </rPh>
    <phoneticPr fontId="2"/>
  </si>
  <si>
    <t>除草-2</t>
    <phoneticPr fontId="9"/>
  </si>
  <si>
    <t>雑草よりも地肌の占有が１／３程度</t>
    <phoneticPr fontId="2"/>
  </si>
  <si>
    <t>渓流園噴水広場(100㎡)</t>
    <rPh sb="0" eb="2">
      <t>ケイリュウ</t>
    </rPh>
    <rPh sb="2" eb="3">
      <t>エン</t>
    </rPh>
    <rPh sb="3" eb="5">
      <t>フンスイ</t>
    </rPh>
    <rPh sb="5" eb="7">
      <t>ヒロバ</t>
    </rPh>
    <phoneticPr fontId="9"/>
  </si>
  <si>
    <t>4‐黄</t>
    <rPh sb="2" eb="3">
      <t>キ</t>
    </rPh>
    <phoneticPr fontId="2"/>
  </si>
  <si>
    <t xml:space="preserve">ﾒｲﾝｱﾌﾟﾛｰﾁ1･2(1,654㎡)・であいの広場便所周辺(162㎡)・駐車場(523㎡)・渓流園噴水広場除く(3,366㎡)・中島池(476㎡)・お花見広場(925㎡)・休憩広場(258㎡)・芝生広場(836㎡)・ﾃﾆｽｺｰﾄ周辺(408㎡)・多目的球技場周辺(1,180㎡)・公園ｾﾝﾀｰ周辺(1,090㎡)・管理ﾔｰﾄﾞ(292㎡)・弓道場植栽地(51㎡)・川辺憩いの広場(398㎡) </t>
    <rPh sb="38" eb="40">
      <t>チュウシャ</t>
    </rPh>
    <rPh sb="40" eb="41">
      <t>ジョウ</t>
    </rPh>
    <rPh sb="48" eb="50">
      <t>ケイリュウ</t>
    </rPh>
    <rPh sb="50" eb="51">
      <t>エン</t>
    </rPh>
    <rPh sb="51" eb="53">
      <t>フンスイ</t>
    </rPh>
    <rPh sb="53" eb="55">
      <t>ヒロバ</t>
    </rPh>
    <rPh sb="55" eb="56">
      <t>ノゾ</t>
    </rPh>
    <rPh sb="66" eb="68">
      <t>ナカジマ</t>
    </rPh>
    <rPh sb="68" eb="69">
      <t>イケ</t>
    </rPh>
    <rPh sb="77" eb="79">
      <t>ハナミ</t>
    </rPh>
    <rPh sb="79" eb="81">
      <t>ヒロバ</t>
    </rPh>
    <rPh sb="88" eb="90">
      <t>キュウケイ</t>
    </rPh>
    <rPh sb="90" eb="92">
      <t>ヒロバ</t>
    </rPh>
    <rPh sb="99" eb="101">
      <t>シバフ</t>
    </rPh>
    <rPh sb="101" eb="103">
      <t>ヒロバ</t>
    </rPh>
    <rPh sb="125" eb="128">
      <t>タモクテキ</t>
    </rPh>
    <rPh sb="128" eb="131">
      <t>キュウギジョウ</t>
    </rPh>
    <rPh sb="131" eb="133">
      <t>シュウヘン</t>
    </rPh>
    <rPh sb="142" eb="144">
      <t>コウエン</t>
    </rPh>
    <rPh sb="148" eb="150">
      <t>シュウヘン</t>
    </rPh>
    <rPh sb="159" eb="161">
      <t>カンリ</t>
    </rPh>
    <rPh sb="172" eb="174">
      <t>キュウドウ</t>
    </rPh>
    <rPh sb="174" eb="175">
      <t>ジョウ</t>
    </rPh>
    <rPh sb="175" eb="177">
      <t>ショクサイ</t>
    </rPh>
    <rPh sb="177" eb="178">
      <t>チ</t>
    </rPh>
    <rPh sb="184" eb="186">
      <t>カワベ</t>
    </rPh>
    <rPh sb="186" eb="187">
      <t>イコ</t>
    </rPh>
    <rPh sb="189" eb="191">
      <t>ヒロバ</t>
    </rPh>
    <phoneticPr fontId="9"/>
  </si>
  <si>
    <t>芝刈（肩掛け式）</t>
    <phoneticPr fontId="9"/>
  </si>
  <si>
    <t>芝生地内で手押機械の搬入が困難な場合</t>
    <phoneticPr fontId="2"/>
  </si>
  <si>
    <t>ﾒｲﾝｱﾌﾟﾛｰﾁ2(489㎡)・ｽﾛｰﾌﾟ周辺(201㎡)・多目的球技場周辺(78㎡)</t>
    <rPh sb="22" eb="24">
      <t>シュウヘン</t>
    </rPh>
    <rPh sb="31" eb="34">
      <t>タモクテキ</t>
    </rPh>
    <rPh sb="34" eb="37">
      <t>キュウギジョウ</t>
    </rPh>
    <rPh sb="37" eb="39">
      <t>シュウヘン</t>
    </rPh>
    <phoneticPr fontId="9"/>
  </si>
  <si>
    <t>5‐黄</t>
    <rPh sb="2" eb="3">
      <t>キ</t>
    </rPh>
    <phoneticPr fontId="2"/>
  </si>
  <si>
    <t>芝刈（ﾛｰﾀﾘｰ式）-1</t>
    <phoneticPr fontId="2"/>
  </si>
  <si>
    <t>芝生地内で障害物がある場合</t>
  </si>
  <si>
    <t>休憩広場(780㎡)</t>
    <rPh sb="0" eb="2">
      <t>キュウケイ</t>
    </rPh>
    <rPh sb="2" eb="4">
      <t>ヒロバ</t>
    </rPh>
    <phoneticPr fontId="9"/>
  </si>
  <si>
    <t>5‐黄緑</t>
    <rPh sb="2" eb="4">
      <t>キミドリ</t>
    </rPh>
    <phoneticPr fontId="2"/>
  </si>
  <si>
    <t>芝刈（ﾛｰﾀﾘｰ式）-2</t>
    <rPh sb="0" eb="2">
      <t>シバカ</t>
    </rPh>
    <phoneticPr fontId="9"/>
  </si>
  <si>
    <t>芝生地内で障害物がない場合</t>
    <phoneticPr fontId="2"/>
  </si>
  <si>
    <t>多目的球技場周辺(3,452㎡)</t>
    <phoneticPr fontId="9"/>
  </si>
  <si>
    <t>5‐水色</t>
    <rPh sb="2" eb="4">
      <t>ミズイロ</t>
    </rPh>
    <phoneticPr fontId="2"/>
  </si>
  <si>
    <t>芝刈（ﾛｰﾀﾘｰ式）-3</t>
    <rPh sb="0" eb="2">
      <t>シバカ</t>
    </rPh>
    <phoneticPr fontId="9"/>
  </si>
  <si>
    <t>広域箇所</t>
    <phoneticPr fontId="2"/>
  </si>
  <si>
    <t>芝生広場(11,792㎡)</t>
    <rPh sb="0" eb="2">
      <t>シバフ</t>
    </rPh>
    <rPh sb="2" eb="4">
      <t>ヒロバ</t>
    </rPh>
    <phoneticPr fontId="9"/>
  </si>
  <si>
    <t>5‐濃桃</t>
    <rPh sb="2" eb="3">
      <t>コ</t>
    </rPh>
    <rPh sb="3" eb="4">
      <t>モモ</t>
    </rPh>
    <phoneticPr fontId="2"/>
  </si>
  <si>
    <t>生垣刈込</t>
    <rPh sb="0" eb="2">
      <t>イケガキ</t>
    </rPh>
    <rPh sb="2" eb="4">
      <t>カリコ</t>
    </rPh>
    <phoneticPr fontId="9"/>
  </si>
  <si>
    <t>機械刈 樹高2.0ｍ内外</t>
    <rPh sb="0" eb="2">
      <t>キカイ</t>
    </rPh>
    <rPh sb="2" eb="3">
      <t>カ</t>
    </rPh>
    <rPh sb="4" eb="6">
      <t>ジュコウ</t>
    </rPh>
    <rPh sb="10" eb="11">
      <t>ウチ</t>
    </rPh>
    <rPh sb="11" eb="12">
      <t>ガイ</t>
    </rPh>
    <phoneticPr fontId="9"/>
  </si>
  <si>
    <t>駐車場(167m)・中島池(200m)・ﾃﾆｽｺｰﾄ周辺(117m)・管理ﾔｰﾄﾞ(136m)・弓道場（49m）</t>
    <rPh sb="0" eb="2">
      <t>チュウシャ</t>
    </rPh>
    <rPh sb="2" eb="3">
      <t>ジョウ</t>
    </rPh>
    <rPh sb="10" eb="12">
      <t>ナカジマ</t>
    </rPh>
    <rPh sb="12" eb="13">
      <t>イケ</t>
    </rPh>
    <rPh sb="26" eb="28">
      <t>シュウヘン</t>
    </rPh>
    <rPh sb="35" eb="37">
      <t>カンリ</t>
    </rPh>
    <rPh sb="48" eb="50">
      <t>キュウドウ</t>
    </rPh>
    <rPh sb="50" eb="51">
      <t>ジョウ</t>
    </rPh>
    <phoneticPr fontId="9"/>
  </si>
  <si>
    <t>6‐赤</t>
    <rPh sb="2" eb="3">
      <t>アカ</t>
    </rPh>
    <phoneticPr fontId="2"/>
  </si>
  <si>
    <t>寄植刈込</t>
    <phoneticPr fontId="9"/>
  </si>
  <si>
    <t>機械刈 樹高1.0ｍ内外</t>
    <rPh sb="0" eb="2">
      <t>キカイ</t>
    </rPh>
    <rPh sb="2" eb="3">
      <t>カ</t>
    </rPh>
    <rPh sb="4" eb="6">
      <t>ジュコウ</t>
    </rPh>
    <rPh sb="10" eb="11">
      <t>ウチ</t>
    </rPh>
    <rPh sb="11" eb="12">
      <t>ガイ</t>
    </rPh>
    <phoneticPr fontId="9"/>
  </si>
  <si>
    <t>6‐黄緑</t>
    <rPh sb="2" eb="4">
      <t>キミドリ</t>
    </rPh>
    <phoneticPr fontId="2"/>
  </si>
  <si>
    <t>弱剪定-1</t>
    <rPh sb="0" eb="1">
      <t>ジャク</t>
    </rPh>
    <rPh sb="1" eb="3">
      <t>センテイ</t>
    </rPh>
    <phoneticPr fontId="9"/>
  </si>
  <si>
    <t>幹周60㎝以上80㎝未満</t>
    <rPh sb="0" eb="1">
      <t>ミキ</t>
    </rPh>
    <rPh sb="1" eb="2">
      <t>シュウ</t>
    </rPh>
    <rPh sb="5" eb="7">
      <t>イジョウ</t>
    </rPh>
    <rPh sb="10" eb="12">
      <t>ミマン</t>
    </rPh>
    <phoneticPr fontId="2"/>
  </si>
  <si>
    <t>本</t>
    <rPh sb="0" eb="1">
      <t>ホン</t>
    </rPh>
    <phoneticPr fontId="2"/>
  </si>
  <si>
    <t>6-青</t>
    <rPh sb="2" eb="3">
      <t>アオ</t>
    </rPh>
    <phoneticPr fontId="2"/>
  </si>
  <si>
    <t>弱剪定-2</t>
    <rPh sb="0" eb="1">
      <t>ジャク</t>
    </rPh>
    <rPh sb="1" eb="3">
      <t>センテイ</t>
    </rPh>
    <phoneticPr fontId="9"/>
  </si>
  <si>
    <t>幹周160㎝以上</t>
    <phoneticPr fontId="2"/>
  </si>
  <si>
    <t>トイレ清掃</t>
    <rPh sb="3" eb="5">
      <t>セイソウ</t>
    </rPh>
    <phoneticPr fontId="9"/>
  </si>
  <si>
    <t>であいの広場(28㎡)・渓流園(28㎡)・お花見広場(28㎡)・芝生広場(28㎡)・川辺憩いの広場(5㎡)・緑園ゾーン（4㎡） 　トイレットペーパー：300個/月</t>
    <rPh sb="4" eb="6">
      <t>ヒロバ</t>
    </rPh>
    <rPh sb="12" eb="14">
      <t>ケイリュウ</t>
    </rPh>
    <rPh sb="14" eb="15">
      <t>エン</t>
    </rPh>
    <rPh sb="22" eb="24">
      <t>ハナミ</t>
    </rPh>
    <rPh sb="24" eb="26">
      <t>ヒロバ</t>
    </rPh>
    <rPh sb="32" eb="34">
      <t>シバフ</t>
    </rPh>
    <rPh sb="34" eb="36">
      <t>ヒロバ</t>
    </rPh>
    <rPh sb="42" eb="44">
      <t>カワベ</t>
    </rPh>
    <rPh sb="44" eb="45">
      <t>イコイ</t>
    </rPh>
    <rPh sb="47" eb="49">
      <t>ヒロバ</t>
    </rPh>
    <rPh sb="54" eb="56">
      <t>リョクエン</t>
    </rPh>
    <rPh sb="78" eb="79">
      <t>コ</t>
    </rPh>
    <rPh sb="80" eb="81">
      <t>ツキ</t>
    </rPh>
    <phoneticPr fontId="9"/>
  </si>
  <si>
    <t>1‐青</t>
    <rPh sb="2" eb="3">
      <t>アオ</t>
    </rPh>
    <phoneticPr fontId="2"/>
  </si>
  <si>
    <t>流れ清掃</t>
    <rPh sb="0" eb="1">
      <t>ナガ</t>
    </rPh>
    <rPh sb="2" eb="4">
      <t>セイソウ</t>
    </rPh>
    <phoneticPr fontId="9"/>
  </si>
  <si>
    <t>2‐水色</t>
    <rPh sb="2" eb="4">
      <t>ミズイロ</t>
    </rPh>
    <phoneticPr fontId="2"/>
  </si>
  <si>
    <t>噴水広場清掃</t>
    <rPh sb="0" eb="2">
      <t>フンスイ</t>
    </rPh>
    <rPh sb="2" eb="4">
      <t>ヒロバ</t>
    </rPh>
    <rPh sb="4" eb="6">
      <t>セイソウ</t>
    </rPh>
    <phoneticPr fontId="9"/>
  </si>
  <si>
    <t>2‐紫</t>
    <rPh sb="2" eb="3">
      <t>ムラサキ</t>
    </rPh>
    <phoneticPr fontId="2"/>
  </si>
  <si>
    <t>地拵</t>
    <phoneticPr fontId="9"/>
  </si>
  <si>
    <t>お花見広場花畑（849㎡）</t>
    <rPh sb="1" eb="3">
      <t>ハナミ</t>
    </rPh>
    <rPh sb="3" eb="5">
      <t>ヒロバ</t>
    </rPh>
    <rPh sb="5" eb="7">
      <t>ハナバタケ</t>
    </rPh>
    <phoneticPr fontId="9"/>
  </si>
  <si>
    <t>7‐橙</t>
    <rPh sb="2" eb="3">
      <t>ダイダイ</t>
    </rPh>
    <phoneticPr fontId="2"/>
  </si>
  <si>
    <t>覆土</t>
    <phoneticPr fontId="2"/>
  </si>
  <si>
    <t>草花植替え（花壇）</t>
    <rPh sb="0" eb="2">
      <t>クサバナ</t>
    </rPh>
    <rPh sb="2" eb="3">
      <t>ショク</t>
    </rPh>
    <rPh sb="3" eb="4">
      <t>タイ</t>
    </rPh>
    <rPh sb="6" eb="8">
      <t>カダン</t>
    </rPh>
    <phoneticPr fontId="9"/>
  </si>
  <si>
    <t>植付・地拵・耕転・灌水</t>
    <phoneticPr fontId="2"/>
  </si>
  <si>
    <t>6月:16株/㎡　11月:16株/㎡　 ※使用する草花は下表参照　※多年草・低木は継続して活用する)</t>
    <phoneticPr fontId="2"/>
  </si>
  <si>
    <t>7‐黄緑</t>
    <rPh sb="2" eb="4">
      <t>キミドリ</t>
    </rPh>
    <phoneticPr fontId="2"/>
  </si>
  <si>
    <t>草花植替え（花鉢）</t>
    <rPh sb="0" eb="2">
      <t>クサバナ</t>
    </rPh>
    <rPh sb="2" eb="3">
      <t>ショク</t>
    </rPh>
    <rPh sb="3" eb="4">
      <t>タイ</t>
    </rPh>
    <rPh sb="6" eb="7">
      <t>ハナ</t>
    </rPh>
    <rPh sb="7" eb="8">
      <t>ハチ</t>
    </rPh>
    <phoneticPr fontId="9"/>
  </si>
  <si>
    <t>鉢</t>
    <rPh sb="0" eb="1">
      <t>ハチ</t>
    </rPh>
    <phoneticPr fontId="2"/>
  </si>
  <si>
    <t>丸型36鉢・7株以上/鉢　　角鉢5鉢・6株以上/鉢　 ※使用する草花は下表参照　※多年草・低木は継続して活用する</t>
    <rPh sb="8" eb="10">
      <t>イジョウ</t>
    </rPh>
    <rPh sb="21" eb="23">
      <t>イジョウ</t>
    </rPh>
    <rPh sb="41" eb="44">
      <t>タネンソウ</t>
    </rPh>
    <rPh sb="45" eb="47">
      <t>テイボク</t>
    </rPh>
    <rPh sb="48" eb="50">
      <t>ケイゾク</t>
    </rPh>
    <rPh sb="52" eb="54">
      <t>カツヨウ</t>
    </rPh>
    <phoneticPr fontId="2"/>
  </si>
  <si>
    <t>7‐赤</t>
    <rPh sb="2" eb="3">
      <t>アカ</t>
    </rPh>
    <phoneticPr fontId="2"/>
  </si>
  <si>
    <t>花鉢灌水</t>
  </si>
  <si>
    <t>10L/鉢</t>
    <rPh sb="4" eb="5">
      <t>ハチ</t>
    </rPh>
    <phoneticPr fontId="2"/>
  </si>
  <si>
    <t>7‐黄色</t>
    <rPh sb="2" eb="4">
      <t>キイロ</t>
    </rPh>
    <phoneticPr fontId="2"/>
  </si>
  <si>
    <t>草花灌水（花壇）</t>
  </si>
  <si>
    <t>植え直し等</t>
    <rPh sb="0" eb="1">
      <t>ウ</t>
    </rPh>
    <rPh sb="2" eb="3">
      <t>ナオ</t>
    </rPh>
    <rPh sb="4" eb="5">
      <t>トウ</t>
    </rPh>
    <phoneticPr fontId="2"/>
  </si>
  <si>
    <t>7‐濃桃</t>
    <rPh sb="2" eb="3">
      <t>コ</t>
    </rPh>
    <rPh sb="3" eb="4">
      <t>モモ</t>
    </rPh>
    <phoneticPr fontId="2"/>
  </si>
  <si>
    <t>花鉢管理</t>
    <rPh sb="2" eb="4">
      <t>カンリ</t>
    </rPh>
    <phoneticPr fontId="9"/>
  </si>
  <si>
    <t>7‐青</t>
    <rPh sb="2" eb="3">
      <t>アオ</t>
    </rPh>
    <phoneticPr fontId="2"/>
  </si>
  <si>
    <t>花壇管理</t>
  </si>
  <si>
    <t>除草・清掃・植え直し</t>
    <rPh sb="0" eb="2">
      <t>ジョソウ</t>
    </rPh>
    <rPh sb="3" eb="5">
      <t>セイソウ</t>
    </rPh>
    <rPh sb="6" eb="7">
      <t>ウ</t>
    </rPh>
    <rPh sb="8" eb="9">
      <t>ナオ</t>
    </rPh>
    <phoneticPr fontId="2"/>
  </si>
  <si>
    <t>7‐水色</t>
    <rPh sb="2" eb="4">
      <t>ミズイロ</t>
    </rPh>
    <phoneticPr fontId="2"/>
  </si>
  <si>
    <t>詰所清掃</t>
    <rPh sb="0" eb="2">
      <t>ツメショ</t>
    </rPh>
    <rPh sb="2" eb="4">
      <t>セイソウ</t>
    </rPh>
    <phoneticPr fontId="9"/>
  </si>
  <si>
    <t>床（108㎡）・シャワー室（25㎡）</t>
    <rPh sb="12" eb="13">
      <t>シツ</t>
    </rPh>
    <phoneticPr fontId="2"/>
  </si>
  <si>
    <t>1‐紫</t>
    <rPh sb="2" eb="3">
      <t>ムラサキ</t>
    </rPh>
    <phoneticPr fontId="2"/>
  </si>
  <si>
    <t>窓ガラス清掃</t>
    <rPh sb="0" eb="1">
      <t>マド</t>
    </rPh>
    <rPh sb="4" eb="6">
      <t>セイソウ</t>
    </rPh>
    <phoneticPr fontId="9"/>
  </si>
  <si>
    <t>詰所窓</t>
    <rPh sb="0" eb="1">
      <t>ツ</t>
    </rPh>
    <rPh sb="2" eb="3">
      <t>マド</t>
    </rPh>
    <phoneticPr fontId="2"/>
  </si>
  <si>
    <t>巡視管理</t>
    <rPh sb="0" eb="2">
      <t>ジュンシ</t>
    </rPh>
    <rPh sb="2" eb="4">
      <t>カンリ</t>
    </rPh>
    <phoneticPr fontId="9"/>
  </si>
  <si>
    <t>9:00～17:00</t>
    <phoneticPr fontId="9"/>
  </si>
  <si>
    <t>―</t>
    <phoneticPr fontId="2"/>
  </si>
  <si>
    <t>日</t>
    <rPh sb="0" eb="1">
      <t>ニチ</t>
    </rPh>
    <phoneticPr fontId="2"/>
  </si>
  <si>
    <t>園内全体</t>
    <rPh sb="0" eb="2">
      <t>エンナイ</t>
    </rPh>
    <rPh sb="2" eb="4">
      <t>ゼンタイ</t>
    </rPh>
    <phoneticPr fontId="2"/>
  </si>
  <si>
    <t>巡回日数</t>
    <rPh sb="0" eb="2">
      <t>ジュンカイ</t>
    </rPh>
    <rPh sb="2" eb="3">
      <t>ヒ</t>
    </rPh>
    <rPh sb="3" eb="4">
      <t>スウ</t>
    </rPh>
    <phoneticPr fontId="9"/>
  </si>
  <si>
    <t>藻類防除バクテリア投入</t>
    <rPh sb="0" eb="1">
      <t>モ</t>
    </rPh>
    <rPh sb="1" eb="2">
      <t>ルイ</t>
    </rPh>
    <rPh sb="2" eb="4">
      <t>ボウジョ</t>
    </rPh>
    <rPh sb="9" eb="11">
      <t>トウニュウ</t>
    </rPh>
    <phoneticPr fontId="9"/>
  </si>
  <si>
    <t>主成分：好気性バクテリア
　　　　　 特殊活性剤</t>
    <rPh sb="0" eb="3">
      <t>シュセイブン</t>
    </rPh>
    <rPh sb="4" eb="5">
      <t>コノ</t>
    </rPh>
    <rPh sb="5" eb="6">
      <t>キ</t>
    </rPh>
    <rPh sb="6" eb="7">
      <t>セイ</t>
    </rPh>
    <rPh sb="19" eb="21">
      <t>トクシュ</t>
    </rPh>
    <rPh sb="21" eb="24">
      <t>カッセイザイ</t>
    </rPh>
    <phoneticPr fontId="8"/>
  </si>
  <si>
    <t>渓流園 瀧・四阿
噴水広場3箇所投入　　　薬剤：2㎏/回</t>
    <rPh sb="0" eb="2">
      <t>ケイリュウ</t>
    </rPh>
    <rPh sb="2" eb="3">
      <t>エン</t>
    </rPh>
    <rPh sb="4" eb="5">
      <t>タキ</t>
    </rPh>
    <rPh sb="6" eb="8">
      <t>アズマヤ</t>
    </rPh>
    <rPh sb="9" eb="11">
      <t>フンスイ</t>
    </rPh>
    <rPh sb="11" eb="13">
      <t>ヒロバ</t>
    </rPh>
    <rPh sb="14" eb="16">
      <t>カショ</t>
    </rPh>
    <rPh sb="16" eb="18">
      <t>トウニュウ</t>
    </rPh>
    <rPh sb="21" eb="23">
      <t>ヤクザイ</t>
    </rPh>
    <rPh sb="27" eb="28">
      <t>カイ</t>
    </rPh>
    <phoneticPr fontId="2"/>
  </si>
  <si>
    <t>底質汚泥分解バクテリア</t>
    <rPh sb="0" eb="2">
      <t>テイシツ</t>
    </rPh>
    <rPh sb="2" eb="4">
      <t>オデイ</t>
    </rPh>
    <rPh sb="4" eb="6">
      <t>ブンカイ</t>
    </rPh>
    <phoneticPr fontId="9"/>
  </si>
  <si>
    <t>粉体/無臭/嫌気・好気の環境対応バクテリアとモンモリロナイトの混合物</t>
    <rPh sb="0" eb="1">
      <t>コナ</t>
    </rPh>
    <rPh sb="1" eb="2">
      <t>タイ</t>
    </rPh>
    <rPh sb="3" eb="5">
      <t>ムシュウ</t>
    </rPh>
    <rPh sb="6" eb="8">
      <t>ケンキ</t>
    </rPh>
    <rPh sb="9" eb="10">
      <t>ヨシミ</t>
    </rPh>
    <rPh sb="10" eb="11">
      <t>キ</t>
    </rPh>
    <rPh sb="12" eb="14">
      <t>カンキョウ</t>
    </rPh>
    <rPh sb="14" eb="16">
      <t>タイオウ</t>
    </rPh>
    <rPh sb="31" eb="34">
      <t>コンゴウブツ</t>
    </rPh>
    <phoneticPr fontId="8"/>
  </si>
  <si>
    <t>噴水広場へ投入
薬剤：20㎏/回</t>
    <rPh sb="0" eb="2">
      <t>フンスイ</t>
    </rPh>
    <rPh sb="2" eb="4">
      <t>ヒロバ</t>
    </rPh>
    <rPh sb="5" eb="7">
      <t>トウニュウ</t>
    </rPh>
    <rPh sb="8" eb="10">
      <t>ヤクザイ</t>
    </rPh>
    <rPh sb="15" eb="16">
      <t>カイ</t>
    </rPh>
    <phoneticPr fontId="2"/>
  </si>
  <si>
    <t>　　　　　　　　　　　　※１　計上するごみ処分量は次のとおり　（ごみ処分費は実費精算）</t>
    <rPh sb="15" eb="17">
      <t>ケイジョウ</t>
    </rPh>
    <rPh sb="21" eb="23">
      <t>ショブン</t>
    </rPh>
    <rPh sb="23" eb="24">
      <t>リョウ</t>
    </rPh>
    <rPh sb="25" eb="26">
      <t>ツギ</t>
    </rPh>
    <rPh sb="34" eb="36">
      <t>ショブン</t>
    </rPh>
    <rPh sb="36" eb="37">
      <t>ヒ</t>
    </rPh>
    <rPh sb="38" eb="40">
      <t>ジッピ</t>
    </rPh>
    <rPh sb="40" eb="42">
      <t>セイサン</t>
    </rPh>
    <phoneticPr fontId="2"/>
  </si>
  <si>
    <t>種類</t>
    <rPh sb="0" eb="2">
      <t>シュルイ</t>
    </rPh>
    <phoneticPr fontId="2"/>
  </si>
  <si>
    <t>数量（t）</t>
    <rPh sb="0" eb="2">
      <t>スウリョウ</t>
    </rPh>
    <phoneticPr fontId="2"/>
  </si>
  <si>
    <t>植物系ごみ</t>
    <rPh sb="0" eb="2">
      <t>ショクブツ</t>
    </rPh>
    <rPh sb="2" eb="3">
      <t>ケイ</t>
    </rPh>
    <phoneticPr fontId="2"/>
  </si>
  <si>
    <t>　　　　　　　　　　　　※２　花苗及び花種は、次のとおり</t>
    <rPh sb="15" eb="16">
      <t>ハナ</t>
    </rPh>
    <rPh sb="16" eb="17">
      <t>ナエ</t>
    </rPh>
    <rPh sb="17" eb="18">
      <t>オヨ</t>
    </rPh>
    <rPh sb="19" eb="20">
      <t>ハナ</t>
    </rPh>
    <rPh sb="20" eb="21">
      <t>タネ</t>
    </rPh>
    <rPh sb="23" eb="24">
      <t>ツギ</t>
    </rPh>
    <phoneticPr fontId="2"/>
  </si>
  <si>
    <t>草花名</t>
    <rPh sb="0" eb="2">
      <t>クサバナ</t>
    </rPh>
    <rPh sb="2" eb="3">
      <t>メイ</t>
    </rPh>
    <phoneticPr fontId="2"/>
  </si>
  <si>
    <t>数量（株）</t>
    <rPh sb="0" eb="2">
      <t>スウリョウ</t>
    </rPh>
    <rPh sb="2" eb="5">
      <t>カブ</t>
    </rPh>
    <phoneticPr fontId="2"/>
  </si>
  <si>
    <t>数量（ℓ）</t>
    <rPh sb="0" eb="1">
      <t>スウ</t>
    </rPh>
    <rPh sb="1" eb="2">
      <t>リョウ</t>
    </rPh>
    <phoneticPr fontId="2"/>
  </si>
  <si>
    <t>キバナコスモス</t>
    <phoneticPr fontId="2"/>
  </si>
  <si>
    <t>ハナナ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</si>
</sst>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4"/>
      <name val="ＭＳ 明朝"/>
      <family val="1"/>
      <charset val="128"/>
    </font>
    <font>
      <sz val="14"/>
      <name val="ＭＳ Ｐゴシック"/>
      <family val="3"/>
      <charset val="128"/>
    </font>
    <font>
      <sz val="7"/>
      <name val="ＭＳ 明朝"/>
      <family val="1"/>
      <charset val="128"/>
    </font>
    <font>
      <sz val="11"/>
      <name val="ＭＳ Ｐゴシック"/>
      <family val="3"/>
      <charset val="128"/>
    </font>
    <font>
      <sz val="16"/>
      <name val="ＭＳ Ｐゴシック"/>
      <family val="3"/>
      <charset val="128"/>
    </font>
    <font>
      <sz val="20"/>
      <name val="ＭＳ Ｐゴシック"/>
      <family val="3"/>
      <charset val="128"/>
    </font>
    <font>
      <b/>
      <sz val="20"/>
      <name val="ＭＳ Ｐゴシック"/>
      <family val="3"/>
      <charset val="128"/>
    </font>
    <font>
      <b/>
      <sz val="14"/>
      <name val="ＭＳ Ｐゴシック"/>
      <family val="3"/>
      <charset val="128"/>
    </font>
    <font>
      <sz val="6"/>
      <name val="游ゴシック"/>
      <family val="2"/>
      <charset val="128"/>
      <scheme val="minor"/>
    </font>
    <font>
      <sz val="7"/>
      <name val="ＭＳ Ｐ明朝"/>
      <family val="1"/>
      <charset val="128"/>
    </font>
    <font>
      <sz val="14"/>
      <color theme="1"/>
      <name val="游ゴシック"/>
      <family val="3"/>
      <charset val="128"/>
      <scheme val="minor"/>
    </font>
    <font>
      <sz val="15"/>
      <color theme="1"/>
      <name val="游ゴシック"/>
      <family val="3"/>
      <charset val="128"/>
      <scheme val="minor"/>
    </font>
    <font>
      <sz val="16"/>
      <name val="ＭＳ 明朝"/>
      <family val="1"/>
      <charset val="128"/>
    </font>
    <font>
      <sz val="14"/>
      <name val="游ゴシック"/>
      <family val="3"/>
      <charset val="128"/>
      <scheme val="minor"/>
    </font>
    <font>
      <sz val="12"/>
      <name val="ＭＳ Ｐゴシック"/>
      <family val="3"/>
      <charset val="128"/>
    </font>
    <font>
      <sz val="15"/>
      <color indexed="8"/>
      <name val="游ゴシック"/>
      <family val="3"/>
      <charset val="128"/>
      <scheme val="minor"/>
    </font>
    <font>
      <sz val="9"/>
      <name val="ＭＳ Ｐゴシック"/>
      <family val="3"/>
      <charset val="128"/>
    </font>
    <font>
      <sz val="13"/>
      <name val="ＭＳ Ｐゴシック"/>
      <family val="3"/>
      <charset val="128"/>
    </font>
    <font>
      <b/>
      <sz val="20"/>
      <color indexed="81"/>
      <name val="ＭＳ Ｐゴシック"/>
      <family val="3"/>
      <charset val="128"/>
    </font>
    <font>
      <sz val="9"/>
      <color indexed="81"/>
      <name val="ＭＳ Ｐゴシック"/>
      <family val="3"/>
      <charset val="128"/>
    </font>
    <font>
      <b/>
      <sz val="16"/>
      <color indexed="81"/>
      <name val="ＭＳ Ｐゴシック"/>
      <family val="3"/>
      <charset val="128"/>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style="thin">
        <color indexed="8"/>
      </left>
      <right style="thin">
        <color indexed="64"/>
      </right>
      <top style="thin">
        <color indexed="64"/>
      </top>
      <bottom style="thin">
        <color indexed="8"/>
      </bottom>
      <diagonal/>
    </border>
    <border>
      <left/>
      <right/>
      <top style="thin">
        <color indexed="64"/>
      </top>
      <bottom style="thin">
        <color indexed="64"/>
      </bottom>
      <diagonal/>
    </border>
    <border>
      <left style="thin">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style="thin">
        <color indexed="64"/>
      </right>
      <top/>
      <bottom style="thin">
        <color indexed="8"/>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8"/>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top style="thin">
        <color indexed="8"/>
      </top>
      <bottom style="thin">
        <color indexed="8"/>
      </bottom>
      <diagonal/>
    </border>
  </borders>
  <cellStyleXfs count="2">
    <xf numFmtId="37" fontId="0" fillId="0" borderId="0"/>
    <xf numFmtId="38" fontId="3" fillId="0" borderId="0" applyFont="0" applyFill="0" applyBorder="0" applyAlignment="0" applyProtection="0"/>
  </cellStyleXfs>
  <cellXfs count="113">
    <xf numFmtId="37" fontId="0" fillId="0" borderId="0" xfId="0"/>
    <xf numFmtId="37" fontId="1" fillId="0" borderId="0" xfId="0" applyFont="1" applyFill="1"/>
    <xf numFmtId="37" fontId="1" fillId="0" borderId="0" xfId="0" applyFont="1" applyFill="1" applyAlignment="1">
      <alignment shrinkToFit="1"/>
    </xf>
    <xf numFmtId="38" fontId="1" fillId="0" borderId="0" xfId="1" applyFont="1" applyFill="1"/>
    <xf numFmtId="37" fontId="4" fillId="0" borderId="0" xfId="0" applyFont="1" applyFill="1" applyAlignment="1">
      <alignment wrapText="1" shrinkToFit="1"/>
    </xf>
    <xf numFmtId="49" fontId="5" fillId="0" borderId="1" xfId="0" applyNumberFormat="1" applyFont="1" applyFill="1" applyBorder="1" applyAlignment="1">
      <alignment horizontal="center" vertical="center" wrapText="1" shrinkToFit="1"/>
    </xf>
    <xf numFmtId="37" fontId="6" fillId="0" borderId="0" xfId="0" applyNumberFormat="1" applyFont="1" applyFill="1" applyBorder="1" applyAlignment="1" applyProtection="1">
      <alignment horizontal="left" vertical="center"/>
    </xf>
    <xf numFmtId="37" fontId="7" fillId="0" borderId="0" xfId="0" applyNumberFormat="1" applyFont="1" applyFill="1" applyBorder="1" applyAlignment="1" applyProtection="1">
      <alignment horizontal="center" vertical="center" shrinkToFit="1"/>
    </xf>
    <xf numFmtId="38" fontId="4" fillId="0" borderId="0" xfId="1" applyFont="1" applyFill="1" applyBorder="1" applyAlignment="1" applyProtection="1">
      <alignment horizontal="left" vertical="center"/>
    </xf>
    <xf numFmtId="37" fontId="1" fillId="0" borderId="0" xfId="0" applyNumberFormat="1" applyFont="1" applyFill="1" applyBorder="1" applyAlignment="1" applyProtection="1">
      <alignment horizontal="left" vertical="center"/>
    </xf>
    <xf numFmtId="37" fontId="6" fillId="0" borderId="0" xfId="0" applyNumberFormat="1" applyFont="1" applyFill="1" applyBorder="1" applyAlignment="1" applyProtection="1">
      <alignment horizontal="center" vertical="center"/>
    </xf>
    <xf numFmtId="37" fontId="4" fillId="0" borderId="0" xfId="0" applyFont="1" applyFill="1" applyAlignment="1">
      <alignment vertical="center"/>
    </xf>
    <xf numFmtId="49" fontId="6" fillId="0" borderId="0" xfId="0" applyNumberFormat="1" applyFont="1" applyFill="1" applyBorder="1" applyAlignment="1" applyProtection="1">
      <alignment horizontal="center" vertical="center" wrapText="1" shrinkToFit="1"/>
    </xf>
    <xf numFmtId="37" fontId="4" fillId="0" borderId="0" xfId="0" applyNumberFormat="1" applyFont="1" applyFill="1" applyAlignment="1" applyProtection="1">
      <alignment vertical="center"/>
    </xf>
    <xf numFmtId="37" fontId="5" fillId="0" borderId="2" xfId="0" applyNumberFormat="1" applyFont="1" applyFill="1" applyBorder="1" applyAlignment="1" applyProtection="1">
      <alignment vertical="center"/>
    </xf>
    <xf numFmtId="37" fontId="1" fillId="0" borderId="0" xfId="0" applyNumberFormat="1" applyFont="1" applyFill="1" applyProtection="1"/>
    <xf numFmtId="37" fontId="4" fillId="0" borderId="0"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37" fontId="4" fillId="0" borderId="0" xfId="0" applyNumberFormat="1" applyFont="1" applyFill="1" applyBorder="1" applyAlignment="1" applyProtection="1">
      <alignment vertical="center" shrinkToFit="1"/>
    </xf>
    <xf numFmtId="37" fontId="6" fillId="0" borderId="2" xfId="0" applyNumberFormat="1" applyFont="1" applyFill="1" applyBorder="1" applyAlignment="1" applyProtection="1">
      <alignment vertical="center"/>
    </xf>
    <xf numFmtId="37" fontId="4" fillId="0" borderId="1" xfId="0" applyNumberFormat="1" applyFont="1" applyFill="1" applyBorder="1" applyAlignment="1" applyProtection="1">
      <alignment horizontal="center" vertical="center"/>
    </xf>
    <xf numFmtId="37" fontId="1" fillId="0" borderId="1" xfId="0" applyNumberFormat="1" applyFont="1" applyFill="1" applyBorder="1" applyAlignment="1" applyProtection="1">
      <alignment horizontal="center" vertical="center" shrinkToFit="1"/>
    </xf>
    <xf numFmtId="37" fontId="1" fillId="0" borderId="3" xfId="0" applyNumberFormat="1" applyFont="1" applyFill="1" applyBorder="1" applyAlignment="1" applyProtection="1">
      <alignment horizontal="center" vertical="center"/>
    </xf>
    <xf numFmtId="37" fontId="1" fillId="0" borderId="4" xfId="0" applyNumberFormat="1" applyFont="1" applyFill="1" applyBorder="1" applyAlignment="1" applyProtection="1">
      <alignment horizontal="center" vertical="center"/>
    </xf>
    <xf numFmtId="37" fontId="1" fillId="0" borderId="3" xfId="0" applyNumberFormat="1" applyFont="1" applyFill="1" applyBorder="1" applyAlignment="1" applyProtection="1">
      <alignment horizontal="center" vertical="center" wrapText="1"/>
    </xf>
    <xf numFmtId="37" fontId="1" fillId="0" borderId="4" xfId="0" applyNumberFormat="1" applyFont="1" applyFill="1" applyBorder="1" applyAlignment="1" applyProtection="1">
      <alignment horizontal="center" vertical="center" wrapText="1"/>
    </xf>
    <xf numFmtId="37" fontId="4" fillId="0" borderId="3" xfId="0" applyNumberFormat="1" applyFont="1" applyFill="1" applyBorder="1" applyAlignment="1" applyProtection="1">
      <alignment horizontal="center" vertical="center" wrapText="1" shrinkToFit="1"/>
    </xf>
    <xf numFmtId="49" fontId="4" fillId="0" borderId="1" xfId="0" applyNumberFormat="1" applyFont="1" applyFill="1" applyBorder="1" applyAlignment="1" applyProtection="1">
      <alignment horizontal="center" vertical="center" wrapText="1" shrinkToFit="1"/>
    </xf>
    <xf numFmtId="37" fontId="4" fillId="0" borderId="1" xfId="0" applyNumberFormat="1" applyFont="1" applyFill="1" applyBorder="1" applyAlignment="1" applyProtection="1">
      <alignment vertical="center"/>
    </xf>
    <xf numFmtId="37" fontId="4" fillId="0" borderId="1" xfId="0" applyNumberFormat="1" applyFont="1" applyFill="1" applyBorder="1" applyAlignment="1" applyProtection="1">
      <alignment horizontal="center" vertical="center" shrinkToFit="1"/>
    </xf>
    <xf numFmtId="37" fontId="4" fillId="0" borderId="5" xfId="0" applyNumberFormat="1" applyFont="1" applyFill="1" applyBorder="1" applyAlignment="1" applyProtection="1">
      <alignment horizontal="center" vertical="center"/>
    </xf>
    <xf numFmtId="37" fontId="4" fillId="0" borderId="6" xfId="0" applyNumberFormat="1" applyFont="1" applyFill="1" applyBorder="1" applyAlignment="1" applyProtection="1">
      <alignment vertical="center"/>
    </xf>
    <xf numFmtId="37" fontId="4" fillId="0" borderId="7" xfId="0" applyNumberFormat="1" applyFont="1" applyFill="1" applyBorder="1" applyAlignment="1" applyProtection="1">
      <alignment horizontal="center" vertical="center"/>
    </xf>
    <xf numFmtId="37" fontId="4" fillId="0" borderId="8" xfId="0" applyNumberFormat="1" applyFont="1" applyFill="1" applyBorder="1" applyAlignment="1" applyProtection="1">
      <alignment horizontal="center" vertical="center" shrinkToFit="1"/>
    </xf>
    <xf numFmtId="37" fontId="4" fillId="0" borderId="1" xfId="0" applyNumberFormat="1" applyFont="1" applyFill="1" applyBorder="1" applyAlignment="1" applyProtection="1">
      <alignment vertical="center" shrinkToFit="1"/>
    </xf>
    <xf numFmtId="37" fontId="10" fillId="0" borderId="1" xfId="0" applyNumberFormat="1" applyFont="1" applyFill="1" applyBorder="1" applyAlignment="1" applyProtection="1">
      <alignment vertical="center" wrapText="1"/>
    </xf>
    <xf numFmtId="38" fontId="4" fillId="0" borderId="3" xfId="1" applyFont="1" applyFill="1" applyBorder="1" applyAlignment="1" applyProtection="1">
      <alignment horizontal="right" vertical="center"/>
    </xf>
    <xf numFmtId="37" fontId="4" fillId="0" borderId="4" xfId="0" applyNumberFormat="1" applyFont="1" applyFill="1" applyBorder="1" applyAlignment="1" applyProtection="1">
      <alignment vertical="center"/>
    </xf>
    <xf numFmtId="37" fontId="4" fillId="0" borderId="3" xfId="0" applyNumberFormat="1" applyFont="1" applyFill="1" applyBorder="1" applyAlignment="1" applyProtection="1">
      <alignment vertical="center"/>
    </xf>
    <xf numFmtId="37" fontId="4" fillId="0" borderId="9" xfId="0" applyNumberFormat="1" applyFont="1" applyFill="1" applyBorder="1" applyAlignment="1" applyProtection="1">
      <alignment vertical="center"/>
    </xf>
    <xf numFmtId="37" fontId="1" fillId="0" borderId="3" xfId="0" applyNumberFormat="1" applyFont="1" applyFill="1" applyBorder="1" applyAlignment="1" applyProtection="1">
      <alignment vertical="center" wrapText="1" shrinkToFit="1"/>
    </xf>
    <xf numFmtId="37" fontId="4" fillId="0" borderId="1" xfId="0" applyNumberFormat="1" applyFont="1" applyFill="1" applyBorder="1" applyAlignment="1" applyProtection="1">
      <alignment vertical="center" wrapText="1" shrinkToFit="1"/>
    </xf>
    <xf numFmtId="37" fontId="4" fillId="0" borderId="10" xfId="0" applyNumberFormat="1" applyFont="1" applyFill="1" applyBorder="1" applyAlignment="1" applyProtection="1">
      <alignment vertical="center"/>
    </xf>
    <xf numFmtId="37" fontId="4" fillId="0" borderId="11" xfId="0" applyNumberFormat="1" applyFont="1" applyFill="1" applyBorder="1" applyAlignment="1" applyProtection="1">
      <alignment vertical="center"/>
    </xf>
    <xf numFmtId="37" fontId="4" fillId="0" borderId="12" xfId="0" applyNumberFormat="1" applyFont="1" applyFill="1" applyBorder="1" applyAlignment="1" applyProtection="1">
      <alignment vertical="center"/>
    </xf>
    <xf numFmtId="37" fontId="4" fillId="0" borderId="13" xfId="0" applyNumberFormat="1" applyFont="1" applyFill="1" applyBorder="1" applyAlignment="1" applyProtection="1">
      <alignment vertical="center" shrinkToFit="1"/>
    </xf>
    <xf numFmtId="37" fontId="11" fillId="0" borderId="1" xfId="0" applyNumberFormat="1" applyFont="1" applyFill="1" applyBorder="1" applyAlignment="1" applyProtection="1">
      <alignment horizontal="left" vertical="center" wrapText="1" shrinkToFit="1"/>
    </xf>
    <xf numFmtId="37" fontId="11" fillId="0" borderId="1" xfId="0" applyNumberFormat="1" applyFont="1" applyFill="1" applyBorder="1" applyAlignment="1" applyProtection="1">
      <alignment vertical="center" shrinkToFit="1"/>
    </xf>
    <xf numFmtId="37" fontId="12" fillId="0" borderId="1" xfId="0" applyNumberFormat="1" applyFont="1" applyFill="1" applyBorder="1" applyAlignment="1" applyProtection="1">
      <alignment vertical="center"/>
    </xf>
    <xf numFmtId="37" fontId="13" fillId="0" borderId="1" xfId="0" applyNumberFormat="1" applyFont="1" applyFill="1" applyBorder="1" applyAlignment="1" applyProtection="1">
      <alignment vertical="center" wrapText="1" shrinkToFit="1"/>
    </xf>
    <xf numFmtId="49" fontId="4" fillId="0" borderId="14" xfId="0" applyNumberFormat="1" applyFont="1" applyFill="1" applyBorder="1" applyAlignment="1" applyProtection="1">
      <alignment horizontal="center" vertical="center" shrinkToFit="1"/>
    </xf>
    <xf numFmtId="49" fontId="4" fillId="0" borderId="15" xfId="0" applyNumberFormat="1" applyFont="1" applyFill="1" applyBorder="1" applyAlignment="1" applyProtection="1">
      <alignment horizontal="center" vertical="center" shrinkToFit="1"/>
    </xf>
    <xf numFmtId="37" fontId="14" fillId="0" borderId="1" xfId="0" applyNumberFormat="1" applyFont="1" applyFill="1" applyBorder="1" applyAlignment="1" applyProtection="1">
      <alignment vertical="center" wrapText="1" shrinkToFit="1"/>
    </xf>
    <xf numFmtId="37" fontId="14" fillId="0" borderId="13" xfId="0" applyNumberFormat="1" applyFont="1" applyFill="1" applyBorder="1" applyAlignment="1" applyProtection="1">
      <alignment vertical="center" wrapText="1" shrinkToFit="1"/>
    </xf>
    <xf numFmtId="37" fontId="4" fillId="0" borderId="13" xfId="0" applyNumberFormat="1" applyFont="1" applyFill="1" applyBorder="1" applyAlignment="1" applyProtection="1">
      <alignment vertical="center" wrapText="1" shrinkToFit="1"/>
    </xf>
    <xf numFmtId="37" fontId="13" fillId="0" borderId="1" xfId="0" applyNumberFormat="1" applyFont="1" applyFill="1" applyBorder="1" applyAlignment="1" applyProtection="1">
      <alignment horizontal="left" vertical="center" wrapText="1" shrinkToFit="1"/>
    </xf>
    <xf numFmtId="37" fontId="4" fillId="0" borderId="16" xfId="0" applyNumberFormat="1" applyFont="1" applyFill="1" applyBorder="1" applyAlignment="1" applyProtection="1">
      <alignment vertical="center"/>
    </xf>
    <xf numFmtId="37" fontId="0" fillId="0" borderId="17" xfId="0" applyFont="1" applyFill="1" applyBorder="1"/>
    <xf numFmtId="37" fontId="12" fillId="0" borderId="18" xfId="0" applyNumberFormat="1" applyFont="1" applyFill="1" applyBorder="1" applyAlignment="1" applyProtection="1">
      <alignment vertical="center"/>
    </xf>
    <xf numFmtId="37" fontId="13" fillId="0" borderId="19" xfId="0" applyFont="1" applyFill="1" applyBorder="1" applyAlignment="1">
      <alignment vertical="center" wrapText="1" shrinkToFit="1"/>
    </xf>
    <xf numFmtId="49" fontId="4" fillId="0" borderId="20" xfId="0" applyNumberFormat="1" applyFont="1" applyFill="1" applyBorder="1" applyAlignment="1" applyProtection="1">
      <alignment horizontal="center" vertical="center" shrinkToFit="1"/>
    </xf>
    <xf numFmtId="37" fontId="13" fillId="0" borderId="3" xfId="0" applyNumberFormat="1" applyFont="1" applyFill="1" applyBorder="1" applyAlignment="1" applyProtection="1">
      <alignment vertical="center" wrapText="1" shrinkToFit="1"/>
    </xf>
    <xf numFmtId="49" fontId="4" fillId="0" borderId="21" xfId="0" applyNumberFormat="1" applyFont="1" applyFill="1" applyBorder="1" applyAlignment="1" applyProtection="1">
      <alignment horizontal="center" vertical="center" shrinkToFit="1"/>
    </xf>
    <xf numFmtId="49" fontId="4" fillId="0" borderId="22" xfId="0" applyNumberFormat="1" applyFont="1" applyFill="1" applyBorder="1" applyAlignment="1" applyProtection="1">
      <alignment horizontal="center" vertical="center" shrinkToFit="1"/>
    </xf>
    <xf numFmtId="37" fontId="11" fillId="0" borderId="1" xfId="0" applyNumberFormat="1" applyFont="1" applyFill="1" applyBorder="1" applyAlignment="1" applyProtection="1">
      <alignment vertical="center" wrapText="1"/>
    </xf>
    <xf numFmtId="37" fontId="1" fillId="0" borderId="3" xfId="0" applyNumberFormat="1" applyFont="1" applyFill="1" applyBorder="1" applyAlignment="1" applyProtection="1">
      <alignment vertical="center" shrinkToFit="1"/>
    </xf>
    <xf numFmtId="49" fontId="4" fillId="0" borderId="21" xfId="0" applyNumberFormat="1" applyFont="1" applyFill="1" applyBorder="1" applyAlignment="1" applyProtection="1">
      <alignment horizontal="center" vertical="center" wrapText="1" shrinkToFit="1"/>
    </xf>
    <xf numFmtId="49" fontId="4" fillId="0" borderId="23" xfId="0" applyNumberFormat="1" applyFont="1" applyFill="1" applyBorder="1" applyAlignment="1" applyProtection="1">
      <alignment horizontal="center" vertical="center" wrapText="1" shrinkToFit="1"/>
    </xf>
    <xf numFmtId="37" fontId="1" fillId="0" borderId="1" xfId="0" applyNumberFormat="1" applyFont="1" applyFill="1" applyBorder="1" applyAlignment="1" applyProtection="1">
      <alignment vertical="center" wrapText="1" shrinkToFit="1"/>
    </xf>
    <xf numFmtId="49" fontId="4" fillId="0" borderId="22" xfId="0" applyNumberFormat="1" applyFont="1" applyFill="1" applyBorder="1" applyAlignment="1" applyProtection="1">
      <alignment horizontal="center" vertical="center" wrapText="1" shrinkToFit="1"/>
    </xf>
    <xf numFmtId="49" fontId="4" fillId="0" borderId="23" xfId="0" applyNumberFormat="1" applyFont="1" applyFill="1" applyBorder="1" applyAlignment="1" applyProtection="1">
      <alignment horizontal="center" vertical="center" wrapText="1" shrinkToFit="1"/>
    </xf>
    <xf numFmtId="37" fontId="1" fillId="0" borderId="1" xfId="0" applyNumberFormat="1" applyFont="1" applyFill="1" applyBorder="1" applyAlignment="1" applyProtection="1">
      <alignment vertical="center" shrinkToFit="1"/>
    </xf>
    <xf numFmtId="37" fontId="11" fillId="0" borderId="1" xfId="0" applyNumberFormat="1" applyFont="1" applyFill="1" applyBorder="1" applyAlignment="1" applyProtection="1">
      <alignment vertical="center" wrapText="1" shrinkToFit="1"/>
    </xf>
    <xf numFmtId="37" fontId="15" fillId="0" borderId="24" xfId="0" applyNumberFormat="1" applyFont="1" applyFill="1" applyBorder="1" applyAlignment="1" applyProtection="1">
      <alignment horizontal="left" vertical="center"/>
    </xf>
    <xf numFmtId="37" fontId="4" fillId="0" borderId="21" xfId="0" applyNumberFormat="1" applyFont="1" applyFill="1" applyBorder="1" applyAlignment="1" applyProtection="1">
      <alignment vertical="center" shrinkToFit="1"/>
    </xf>
    <xf numFmtId="37" fontId="15" fillId="0" borderId="18" xfId="0" applyNumberFormat="1" applyFont="1" applyFill="1" applyBorder="1" applyAlignment="1" applyProtection="1">
      <alignment horizontal="left" vertical="center"/>
    </xf>
    <xf numFmtId="37" fontId="16" fillId="0" borderId="1" xfId="0" applyNumberFormat="1" applyFont="1" applyFill="1" applyBorder="1" applyAlignment="1" applyProtection="1">
      <alignment vertical="center" wrapText="1" shrinkToFit="1"/>
    </xf>
    <xf numFmtId="37" fontId="15" fillId="0" borderId="1" xfId="0" applyNumberFormat="1" applyFont="1" applyFill="1" applyBorder="1" applyAlignment="1" applyProtection="1">
      <alignment horizontal="left" vertical="center"/>
    </xf>
    <xf numFmtId="37" fontId="17" fillId="0" borderId="3" xfId="0" applyNumberFormat="1" applyFont="1" applyFill="1" applyBorder="1" applyAlignment="1" applyProtection="1">
      <alignment vertical="center" wrapText="1" shrinkToFit="1"/>
    </xf>
    <xf numFmtId="37" fontId="1" fillId="0" borderId="3" xfId="0" applyFont="1" applyFill="1" applyBorder="1" applyAlignment="1">
      <alignment horizontal="center" vertical="center"/>
    </xf>
    <xf numFmtId="37" fontId="1" fillId="0" borderId="4" xfId="0" applyFont="1" applyFill="1" applyBorder="1" applyAlignment="1">
      <alignment horizontal="center" vertical="center"/>
    </xf>
    <xf numFmtId="37" fontId="4" fillId="0" borderId="3" xfId="0" applyFont="1" applyFill="1" applyBorder="1" applyAlignment="1">
      <alignment vertical="center"/>
    </xf>
    <xf numFmtId="37" fontId="4" fillId="0" borderId="4" xfId="0" applyFont="1" applyFill="1" applyBorder="1" applyAlignment="1">
      <alignment vertical="center"/>
    </xf>
    <xf numFmtId="37" fontId="4" fillId="0" borderId="1" xfId="0" applyFont="1" applyFill="1" applyBorder="1" applyAlignment="1">
      <alignment vertical="center"/>
    </xf>
    <xf numFmtId="37" fontId="1" fillId="0" borderId="1" xfId="0" applyFont="1" applyFill="1" applyBorder="1" applyAlignment="1">
      <alignment horizontal="left" vertical="center" wrapText="1" shrinkToFit="1"/>
    </xf>
    <xf numFmtId="37" fontId="1" fillId="0" borderId="1" xfId="0" applyFont="1" applyFill="1" applyBorder="1" applyAlignment="1">
      <alignment horizontal="center" vertical="center"/>
    </xf>
    <xf numFmtId="37" fontId="1" fillId="0" borderId="1" xfId="0" applyFont="1" applyFill="1" applyBorder="1" applyAlignment="1">
      <alignment vertical="center"/>
    </xf>
    <xf numFmtId="37" fontId="1" fillId="0" borderId="1" xfId="0" applyFont="1" applyFill="1" applyBorder="1"/>
    <xf numFmtId="37" fontId="11" fillId="0" borderId="1" xfId="0" applyFont="1" applyFill="1" applyBorder="1" applyAlignment="1">
      <alignment horizontal="left" vertical="center" wrapText="1"/>
    </xf>
    <xf numFmtId="37" fontId="1" fillId="0" borderId="1" xfId="0" applyNumberFormat="1" applyFont="1" applyFill="1" applyBorder="1" applyAlignment="1" applyProtection="1">
      <alignment horizontal="left" vertical="center" wrapText="1"/>
    </xf>
    <xf numFmtId="37" fontId="4" fillId="0" borderId="11" xfId="0" applyNumberFormat="1" applyFont="1" applyFill="1" applyBorder="1" applyAlignment="1" applyProtection="1">
      <alignment vertical="center" shrinkToFit="1"/>
    </xf>
    <xf numFmtId="37" fontId="1" fillId="0" borderId="1" xfId="0" applyFont="1" applyFill="1" applyBorder="1" applyAlignment="1">
      <alignment vertical="center" wrapText="1" shrinkToFit="1"/>
    </xf>
    <xf numFmtId="37" fontId="4" fillId="0" borderId="0" xfId="0" applyNumberFormat="1" applyFont="1" applyFill="1" applyBorder="1" applyAlignment="1" applyProtection="1"/>
    <xf numFmtId="37" fontId="11" fillId="0" borderId="0" xfId="0" applyFont="1" applyFill="1" applyBorder="1" applyAlignment="1">
      <alignment horizontal="left" vertical="center" wrapText="1"/>
    </xf>
    <xf numFmtId="38" fontId="1" fillId="0" borderId="0" xfId="1" applyFont="1" applyFill="1" applyBorder="1" applyAlignment="1">
      <alignment horizontal="center" vertical="center"/>
    </xf>
    <xf numFmtId="37" fontId="1" fillId="0" borderId="0" xfId="0" applyFont="1" applyFill="1" applyBorder="1" applyAlignment="1">
      <alignment horizontal="center" vertical="center"/>
    </xf>
    <xf numFmtId="37" fontId="4" fillId="0" borderId="0" xfId="0" applyFont="1" applyFill="1" applyBorder="1" applyAlignment="1">
      <alignment vertical="center"/>
    </xf>
    <xf numFmtId="37" fontId="1" fillId="0" borderId="0" xfId="0" applyFont="1" applyFill="1" applyBorder="1" applyAlignment="1">
      <alignment vertical="center" wrapText="1" shrinkToFit="1"/>
    </xf>
    <xf numFmtId="37" fontId="1" fillId="0" borderId="0" xfId="0" applyFont="1" applyFill="1" applyBorder="1" applyAlignment="1">
      <alignment vertical="center"/>
    </xf>
    <xf numFmtId="37" fontId="1" fillId="0" borderId="0" xfId="0" applyFont="1" applyFill="1" applyBorder="1"/>
    <xf numFmtId="37" fontId="4" fillId="0" borderId="1" xfId="0" applyFont="1" applyFill="1" applyBorder="1" applyAlignment="1">
      <alignment horizontal="center" vertical="center" shrinkToFit="1"/>
    </xf>
    <xf numFmtId="37" fontId="4" fillId="0" borderId="1" xfId="0" applyFont="1" applyFill="1" applyBorder="1" applyAlignment="1">
      <alignment horizontal="center" vertical="center"/>
    </xf>
    <xf numFmtId="37" fontId="4" fillId="0" borderId="0" xfId="0" applyFont="1" applyFill="1" applyAlignment="1"/>
    <xf numFmtId="37" fontId="4" fillId="0" borderId="0" xfId="0" applyFont="1" applyFill="1" applyAlignment="1">
      <alignment vertical="center" shrinkToFit="1"/>
    </xf>
    <xf numFmtId="38" fontId="4" fillId="0" borderId="0" xfId="1" applyFont="1" applyFill="1" applyAlignment="1">
      <alignment vertical="center"/>
    </xf>
    <xf numFmtId="37" fontId="4" fillId="0" borderId="0" xfId="0" applyFont="1" applyFill="1" applyAlignment="1">
      <alignment vertical="center" wrapText="1" shrinkToFit="1"/>
    </xf>
    <xf numFmtId="49" fontId="4" fillId="0" borderId="0" xfId="0" applyNumberFormat="1" applyFont="1" applyFill="1" applyAlignment="1">
      <alignment horizontal="center" vertical="center" wrapText="1" shrinkToFit="1"/>
    </xf>
    <xf numFmtId="37" fontId="4" fillId="0" borderId="3" xfId="0" applyFont="1" applyFill="1" applyBorder="1" applyAlignment="1">
      <alignment horizontal="center" vertical="center" shrinkToFit="1"/>
    </xf>
    <xf numFmtId="37" fontId="4" fillId="0" borderId="9" xfId="0" applyFont="1" applyFill="1" applyBorder="1" applyAlignment="1">
      <alignment horizontal="center" vertical="center" shrinkToFit="1"/>
    </xf>
    <xf numFmtId="37" fontId="4" fillId="0" borderId="4" xfId="0" applyFont="1" applyFill="1" applyBorder="1" applyAlignment="1">
      <alignment horizontal="center" vertical="center" shrinkToFit="1"/>
    </xf>
    <xf numFmtId="38" fontId="4" fillId="0" borderId="1" xfId="1" applyFont="1" applyFill="1" applyBorder="1" applyAlignment="1">
      <alignment horizontal="center" vertical="center"/>
    </xf>
    <xf numFmtId="37" fontId="4" fillId="0" borderId="3" xfId="0" applyFont="1" applyFill="1" applyBorder="1" applyAlignment="1">
      <alignment horizontal="center" vertical="center"/>
    </xf>
    <xf numFmtId="37" fontId="4" fillId="0" borderId="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0_&#24037;&#21209;&#38306;&#20418;/02_&#20844;&#22290;/020&#24180;&#38291;&#31649;&#29702;&#38306;&#20418;/01&#22865;&#32004;&#38306;&#20418;/&#33457;&#23798;&#24180;&#38291;&#31649;&#29702;/R4&#32173;&#25345;&#31649;&#29702;/02_&#35373;&#35336;/R04.02.01&#21336;&#20385;_&#33457;&#23798;_&#35373;&#35336;&#29992;%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9968;&#26178;&#20445;&#23384;\&#12473;&#12463;&#12521;&#12531;&#1250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cs010200.ccm.city.chiba.jp/scripts/cb4/office.exe/H14/&#25351;&#31034;&#26360;&#9679;&#65288;&#31348;&#24029;&#22320;&#21306;&#65297;&#65297;&#65289;&#30330;&#348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19968;&#26178;&#20445;&#23384;\&#20462;&#32341;&#22996;&#35351;&#12510;&#12463;&#1252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20013;&#22830;&#12539;&#31282;&#27611;&#24341;&#12365;&#32153;&#12366;\&#20844;&#22290;&#32173;&#25345;&#31649;&#29702;&#12539;&#20415;&#25152;&#28165;&#2547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24037;&#21209;&#20418;\&#20844;&#22290;&#32209;&#22320;&#24180;&#38291;&#31649;&#29702;&#35373;&#35336;&#26360;\H18&#24180;&#38291;&#31649;&#29702;\&#65296;&#65297;&#65294;H18&#20844;&#22290;&#12539;&#20415;&#25152;&#24180;&#38291;&#22996;&#35351;&#22519;&#34892;&#12487;&#12540;&#12479;(H180228&#37197;&#24067;&#2925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26989;&#32773;&#36984;&#23450;\&#26989;&#32773;&#36984;&#23450;H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7変更点"/>
      <sheetName val="H28変更点"/>
      <sheetName val="Ｈ29変更点"/>
      <sheetName val="Ｈ30変更点"/>
      <sheetName val="R3変更点"/>
      <sheetName val="R4変更点"/>
      <sheetName val="除草BからCへ資料"/>
      <sheetName val="年度別金額"/>
      <sheetName val="内訳書"/>
      <sheetName val="単価表"/>
      <sheetName val="花苗数"/>
      <sheetName val="月別作業表"/>
      <sheetName val="範囲別作業表"/>
      <sheetName val="お花見広場斜面林面積"/>
      <sheetName val="緑園ゾーン範囲別作業表"/>
      <sheetName val="(公表用)作業数量表"/>
      <sheetName val="ゴミ処理集計"/>
      <sheetName val="単価一覧"/>
      <sheetName val="鏡"/>
      <sheetName val="データ"/>
      <sheetName val="予定価格書"/>
      <sheetName val="見積調書"/>
      <sheetName val="共用面積"/>
      <sheetName val="Sheet1"/>
      <sheetName val="R2(企画提案)作業数量表"/>
    </sheetNames>
    <sheetDataSet>
      <sheetData sheetId="0"/>
      <sheetData sheetId="1"/>
      <sheetData sheetId="2"/>
      <sheetData sheetId="3"/>
      <sheetData sheetId="4"/>
      <sheetData sheetId="5"/>
      <sheetData sheetId="6"/>
      <sheetData sheetId="7"/>
      <sheetData sheetId="8"/>
      <sheetData sheetId="9"/>
      <sheetData sheetId="10">
        <row r="46">
          <cell r="B46" t="str">
            <v>ジャカランタ</v>
          </cell>
          <cell r="C46">
            <v>3</v>
          </cell>
        </row>
        <row r="47">
          <cell r="B47" t="str">
            <v>ギョリュウバイ</v>
          </cell>
          <cell r="C47">
            <v>10</v>
          </cell>
        </row>
        <row r="48">
          <cell r="B48" t="str">
            <v>矮性サルスベリ・紫系</v>
          </cell>
          <cell r="C48">
            <v>10</v>
          </cell>
        </row>
        <row r="49">
          <cell r="B49" t="str">
            <v>矮性サルスベリ・濃い桃系</v>
          </cell>
          <cell r="C49">
            <v>10</v>
          </cell>
        </row>
        <row r="50">
          <cell r="B50" t="str">
            <v>ニオイバンマツリ</v>
          </cell>
          <cell r="C50">
            <v>10</v>
          </cell>
        </row>
        <row r="51">
          <cell r="B51" t="str">
            <v>コキア</v>
          </cell>
          <cell r="C51">
            <v>83</v>
          </cell>
        </row>
        <row r="52">
          <cell r="B52" t="str">
            <v>ガザニア</v>
          </cell>
          <cell r="C52">
            <v>352</v>
          </cell>
        </row>
        <row r="53">
          <cell r="B53" t="str">
            <v>ペチュニア</v>
          </cell>
          <cell r="C53">
            <v>470</v>
          </cell>
        </row>
        <row r="54">
          <cell r="B54" t="str">
            <v>キキョウ</v>
          </cell>
          <cell r="C54">
            <v>70</v>
          </cell>
        </row>
        <row r="55">
          <cell r="B55" t="str">
            <v>サルビア・ファリナセア（青系）</v>
          </cell>
          <cell r="C55">
            <v>59</v>
          </cell>
        </row>
        <row r="56">
          <cell r="B56" t="str">
            <v>ハボタン</v>
          </cell>
          <cell r="C56">
            <v>525</v>
          </cell>
        </row>
        <row r="57">
          <cell r="B57" t="str">
            <v>ミニハボタン</v>
          </cell>
          <cell r="C57">
            <v>102</v>
          </cell>
        </row>
        <row r="58">
          <cell r="B58" t="str">
            <v>ストック</v>
          </cell>
          <cell r="C58">
            <v>193</v>
          </cell>
        </row>
        <row r="59">
          <cell r="B59" t="str">
            <v>ガーデンシクラメン</v>
          </cell>
          <cell r="C59">
            <v>112</v>
          </cell>
        </row>
        <row r="60">
          <cell r="B60" t="str">
            <v>ビオラ</v>
          </cell>
          <cell r="C60">
            <v>465</v>
          </cell>
        </row>
      </sheetData>
      <sheetData sheetId="11">
        <row r="3">
          <cell r="C3">
            <v>4</v>
          </cell>
          <cell r="P3">
            <v>440</v>
          </cell>
        </row>
        <row r="4">
          <cell r="P4">
            <v>57337</v>
          </cell>
        </row>
        <row r="5">
          <cell r="P5">
            <v>2434</v>
          </cell>
        </row>
        <row r="6">
          <cell r="P6">
            <v>36066</v>
          </cell>
        </row>
        <row r="7">
          <cell r="P7">
            <v>5240</v>
          </cell>
        </row>
        <row r="10">
          <cell r="P10">
            <v>14720</v>
          </cell>
        </row>
        <row r="11">
          <cell r="P11">
            <v>8093</v>
          </cell>
        </row>
        <row r="12">
          <cell r="P12">
            <v>2315</v>
          </cell>
        </row>
        <row r="13">
          <cell r="P13">
            <v>2400</v>
          </cell>
        </row>
        <row r="14">
          <cell r="P14">
            <v>8145</v>
          </cell>
        </row>
        <row r="15">
          <cell r="P15">
            <v>2105</v>
          </cell>
        </row>
        <row r="16">
          <cell r="P16">
            <v>5614</v>
          </cell>
        </row>
        <row r="17">
          <cell r="P17">
            <v>3307</v>
          </cell>
        </row>
        <row r="18">
          <cell r="P18">
            <v>13790</v>
          </cell>
        </row>
        <row r="19">
          <cell r="P19">
            <v>6230</v>
          </cell>
        </row>
        <row r="20">
          <cell r="P20">
            <v>4404</v>
          </cell>
        </row>
        <row r="21">
          <cell r="P21">
            <v>1100</v>
          </cell>
        </row>
        <row r="22">
          <cell r="P22">
            <v>3350</v>
          </cell>
        </row>
        <row r="23">
          <cell r="P23">
            <v>3500</v>
          </cell>
        </row>
        <row r="24">
          <cell r="P24">
            <v>11980</v>
          </cell>
        </row>
        <row r="25">
          <cell r="P25">
            <v>3960</v>
          </cell>
        </row>
        <row r="26">
          <cell r="P26">
            <v>1330</v>
          </cell>
        </row>
        <row r="27">
          <cell r="P27">
            <v>100</v>
          </cell>
        </row>
        <row r="28">
          <cell r="P28">
            <v>11619</v>
          </cell>
        </row>
        <row r="29">
          <cell r="P29">
            <v>768</v>
          </cell>
        </row>
        <row r="30">
          <cell r="P30">
            <v>780</v>
          </cell>
        </row>
        <row r="31">
          <cell r="P31">
            <v>3452</v>
          </cell>
        </row>
        <row r="32">
          <cell r="P32">
            <v>11792</v>
          </cell>
        </row>
        <row r="33">
          <cell r="P33">
            <v>669</v>
          </cell>
        </row>
        <row r="34">
          <cell r="P34">
            <v>6535</v>
          </cell>
        </row>
        <row r="35">
          <cell r="P35">
            <v>6</v>
          </cell>
        </row>
        <row r="36">
          <cell r="P36">
            <v>2</v>
          </cell>
        </row>
        <row r="37">
          <cell r="P37">
            <v>121</v>
          </cell>
        </row>
        <row r="38">
          <cell r="P38">
            <v>293</v>
          </cell>
        </row>
        <row r="39">
          <cell r="P39">
            <v>850</v>
          </cell>
        </row>
        <row r="40">
          <cell r="P40">
            <v>849</v>
          </cell>
        </row>
        <row r="41">
          <cell r="P41">
            <v>849</v>
          </cell>
        </row>
        <row r="42">
          <cell r="P42">
            <v>86</v>
          </cell>
        </row>
        <row r="43">
          <cell r="P43">
            <v>51</v>
          </cell>
        </row>
        <row r="44">
          <cell r="P44">
            <v>51</v>
          </cell>
        </row>
        <row r="45">
          <cell r="P45">
            <v>86</v>
          </cell>
        </row>
        <row r="46">
          <cell r="P46">
            <v>51</v>
          </cell>
        </row>
        <row r="47">
          <cell r="P47">
            <v>86</v>
          </cell>
        </row>
        <row r="48">
          <cell r="P48">
            <v>108</v>
          </cell>
        </row>
        <row r="49">
          <cell r="P49">
            <v>28</v>
          </cell>
        </row>
        <row r="50">
          <cell r="P50">
            <v>25</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示書画面"/>
      <sheetName val="指示書検査"/>
      <sheetName val="指示書決裁"/>
      <sheetName val="剪定"/>
      <sheetName val="剪定内訳"/>
      <sheetName val="伐採"/>
      <sheetName val="伐採内訳"/>
      <sheetName val="清掃"/>
      <sheetName val="清掃内訳"/>
      <sheetName val="花防除"/>
      <sheetName val="花防除内訳"/>
      <sheetName val="美防除"/>
      <sheetName val="美防除内訳"/>
      <sheetName val="整地"/>
      <sheetName val="整地内訳"/>
      <sheetName val="潅水"/>
      <sheetName val="潅水内訳"/>
      <sheetName val="#REF"/>
    </sheetNames>
    <sheetDataSet>
      <sheetData sheetId="0" refreshError="1"/>
      <sheetData sheetId="1" refreshError="1"/>
      <sheetData sheetId="2" refreshError="1"/>
      <sheetData sheetId="3"/>
      <sheetData sheetId="4"/>
      <sheetData sheetId="5" refreshError="1"/>
      <sheetData sheetId="6"/>
      <sheetData sheetId="7"/>
      <sheetData sheetId="8"/>
      <sheetData sheetId="9"/>
      <sheetData sheetId="10"/>
      <sheetData sheetId="11"/>
      <sheetData sheetId="12" refreshError="1"/>
      <sheetData sheetId="13"/>
      <sheetData sheetId="14"/>
      <sheetData sheetId="15" refreshError="1"/>
      <sheetData sheetId="16"/>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剪定"/>
      <sheetName val="剪定内訳"/>
      <sheetName val="清掃"/>
      <sheetName val="清掃内訳"/>
      <sheetName val="伐採"/>
      <sheetName val="伐採内訳"/>
      <sheetName val="防除"/>
      <sheetName val="防除内訳"/>
      <sheetName val="整地"/>
      <sheetName val="整地内訳"/>
      <sheetName val="潅水"/>
      <sheetName val="潅水内訳"/>
    </sheetNames>
    <sheetDataSet>
      <sheetData sheetId="0"/>
      <sheetData sheetId="1"/>
      <sheetData sheetId="2">
        <row r="1">
          <cell r="A1" t="str">
            <v xml:space="preserve">指　 　示 　　書 </v>
          </cell>
        </row>
        <row r="4">
          <cell r="F4" t="str">
            <v xml:space="preserve">  中　NO.</v>
          </cell>
        </row>
        <row r="5">
          <cell r="A5" t="str">
            <v>　</v>
          </cell>
          <cell r="F5" t="str">
            <v>平成１４年　５月２４日</v>
          </cell>
        </row>
        <row r="9">
          <cell r="A9" t="str">
            <v>千葉市造園緑化協同組合 様</v>
          </cell>
        </row>
        <row r="13">
          <cell r="E13" t="str">
            <v xml:space="preserve">千葉市長　　鶴　岡　啓　一  </v>
          </cell>
        </row>
        <row r="14">
          <cell r="F14" t="str">
            <v>（公　印　省　略）</v>
          </cell>
        </row>
        <row r="17">
          <cell r="A17" t="str">
            <v>　千葉市は，平成１4年５月１3日契約締結の単価契約にもとづき，下記の作業を完成することを指示する。</v>
          </cell>
        </row>
        <row r="18">
          <cell r="A18" t="str">
            <v>　</v>
          </cell>
        </row>
        <row r="20">
          <cell r="A20" t="str">
            <v>　　　　　　　　　　　　　　　　　　　　　記</v>
          </cell>
        </row>
        <row r="23">
          <cell r="A23" t="str">
            <v>１．委　　託　　名　　　　公園等清掃・除草・草刈・芝刈委託</v>
          </cell>
        </row>
        <row r="25">
          <cell r="A25" t="str">
            <v>２．委　託　場　所　　　　千葉市内一円（千葉寺ひよどり公園等８公園）</v>
          </cell>
        </row>
        <row r="27">
          <cell r="A27" t="str">
            <v>３．公園別委託内容　　　　別紙のとおり</v>
          </cell>
        </row>
        <row r="29">
          <cell r="A29" t="str">
            <v>４．委　託　内　容</v>
          </cell>
        </row>
        <row r="31">
          <cell r="F31" t="str">
            <v>　　　　　単位　円</v>
          </cell>
        </row>
        <row r="32">
          <cell r="A32" t="str">
            <v>　　　　名　　　　　　　称</v>
          </cell>
          <cell r="C32" t="str">
            <v>数　　量</v>
          </cell>
          <cell r="D32" t="str">
            <v>単　位</v>
          </cell>
          <cell r="E32" t="str">
            <v>契  約  単  価</v>
          </cell>
          <cell r="F32" t="str">
            <v>金　　　　 額</v>
          </cell>
        </row>
        <row r="33">
          <cell r="A33" t="str">
            <v>　（１）園 内 清 掃  Ａ</v>
          </cell>
          <cell r="C33">
            <v>0</v>
          </cell>
          <cell r="D33" t="str">
            <v>　ａ</v>
          </cell>
          <cell r="E33">
            <v>1251.5999999999999</v>
          </cell>
          <cell r="F33">
            <v>0</v>
          </cell>
        </row>
        <row r="34">
          <cell r="A34" t="str">
            <v>　（２）園 内 清 掃  Ｂ</v>
          </cell>
          <cell r="C34">
            <v>0</v>
          </cell>
          <cell r="D34" t="str">
            <v>　ａ</v>
          </cell>
          <cell r="E34">
            <v>1000.65</v>
          </cell>
          <cell r="F34">
            <v>0</v>
          </cell>
        </row>
        <row r="35">
          <cell r="A35" t="str">
            <v>　（３）園 内 清 掃  Ｃ</v>
          </cell>
          <cell r="C35">
            <v>0</v>
          </cell>
          <cell r="D35" t="str">
            <v>　ａ</v>
          </cell>
          <cell r="E35">
            <v>585.9</v>
          </cell>
          <cell r="F35">
            <v>0</v>
          </cell>
        </row>
        <row r="36">
          <cell r="A36" t="str">
            <v>　（４）園 内 清 掃  Ｄ</v>
          </cell>
          <cell r="D36" t="str">
            <v>　ａ</v>
          </cell>
          <cell r="E36">
            <v>480.9</v>
          </cell>
        </row>
        <row r="37">
          <cell r="A37" t="str">
            <v>　（５）園 内 清 掃  Ｅ</v>
          </cell>
          <cell r="D37" t="str">
            <v>　ａ</v>
          </cell>
          <cell r="E37">
            <v>220.5</v>
          </cell>
        </row>
        <row r="38">
          <cell r="A38" t="str">
            <v>　（６）園 内 清 掃  Ｆ</v>
          </cell>
          <cell r="D38" t="str">
            <v>　ａ</v>
          </cell>
          <cell r="E38">
            <v>134.4</v>
          </cell>
        </row>
        <row r="39">
          <cell r="A39" t="str">
            <v>　（７）除　草  Ｂ　（園　地）</v>
          </cell>
          <cell r="C39">
            <v>0</v>
          </cell>
          <cell r="D39" t="str">
            <v>　ａ</v>
          </cell>
          <cell r="E39">
            <v>15735.3</v>
          </cell>
          <cell r="F39">
            <v>0</v>
          </cell>
        </row>
        <row r="40">
          <cell r="A40" t="str">
            <v>　（８）除　草  Ｃ　（園　地）</v>
          </cell>
          <cell r="C40">
            <v>0</v>
          </cell>
          <cell r="D40" t="str">
            <v>　ａ</v>
          </cell>
          <cell r="E40">
            <v>5216.3999999999996</v>
          </cell>
          <cell r="F40">
            <v>0</v>
          </cell>
        </row>
        <row r="41">
          <cell r="A41" t="str">
            <v>　（９）草　刈  Ａ　（肩掛け式）</v>
          </cell>
          <cell r="C41">
            <v>0</v>
          </cell>
          <cell r="D41" t="str">
            <v>　㎡</v>
          </cell>
          <cell r="E41">
            <v>139.65</v>
          </cell>
          <cell r="F41">
            <v>0</v>
          </cell>
        </row>
        <row r="42">
          <cell r="A42" t="str">
            <v>　（10）草　刈  Ｂ　（肩掛け式）</v>
          </cell>
          <cell r="C42">
            <v>0</v>
          </cell>
          <cell r="D42" t="str">
            <v>　㎡</v>
          </cell>
          <cell r="E42">
            <v>98.7</v>
          </cell>
          <cell r="F42">
            <v>0</v>
          </cell>
        </row>
        <row r="43">
          <cell r="A43" t="str">
            <v>　（11）草　刈  Ｃ　（ロータリー）</v>
          </cell>
          <cell r="C43">
            <v>0</v>
          </cell>
          <cell r="D43" t="str">
            <v>　ａ</v>
          </cell>
          <cell r="E43">
            <v>4847.8500000000004</v>
          </cell>
          <cell r="F43">
            <v>0</v>
          </cell>
        </row>
        <row r="44">
          <cell r="A44" t="str">
            <v>　（12）草　刈  Ｄ　（ロータリー）</v>
          </cell>
          <cell r="C44">
            <v>0</v>
          </cell>
          <cell r="D44" t="str">
            <v>　ａ</v>
          </cell>
          <cell r="E44">
            <v>4333.3500000000004</v>
          </cell>
          <cell r="F44">
            <v>0</v>
          </cell>
        </row>
        <row r="45">
          <cell r="A45" t="str">
            <v>　（13）芝　刈  Ｂ　（肩掛け式）</v>
          </cell>
          <cell r="C45">
            <v>0</v>
          </cell>
          <cell r="D45" t="str">
            <v>　ａ</v>
          </cell>
          <cell r="E45">
            <v>9306.15</v>
          </cell>
          <cell r="F45">
            <v>0</v>
          </cell>
        </row>
        <row r="46">
          <cell r="A46" t="str">
            <v>　（14）芝　刈  Ｃ　（ロータリー）</v>
          </cell>
          <cell r="C46">
            <v>0</v>
          </cell>
          <cell r="D46" t="str">
            <v>　ａ</v>
          </cell>
          <cell r="E46">
            <v>2552.5500000000002</v>
          </cell>
          <cell r="F46">
            <v>0</v>
          </cell>
        </row>
        <row r="47">
          <cell r="A47" t="str">
            <v>　（15）芝　刈  Ｄ　（ロータリー）</v>
          </cell>
          <cell r="C47">
            <v>0</v>
          </cell>
          <cell r="D47" t="str">
            <v>　ａ</v>
          </cell>
          <cell r="E47">
            <v>1904.7</v>
          </cell>
          <cell r="F47">
            <v>0</v>
          </cell>
        </row>
        <row r="48">
          <cell r="A48" t="str">
            <v>　（16）芝　刈  Ｅ  （ﾛｰﾀﾘｰ2連式）</v>
          </cell>
          <cell r="C48">
            <v>0</v>
          </cell>
          <cell r="D48" t="str">
            <v>　ａ</v>
          </cell>
          <cell r="E48">
            <v>1618.05</v>
          </cell>
          <cell r="F48">
            <v>0</v>
          </cell>
        </row>
        <row r="49">
          <cell r="A49" t="str">
            <v>　（17）除 草（芝 生 地）Ｂ</v>
          </cell>
          <cell r="C49">
            <v>0</v>
          </cell>
          <cell r="D49" t="str">
            <v>　ａ</v>
          </cell>
          <cell r="E49">
            <v>6054.3</v>
          </cell>
          <cell r="F49">
            <v>0</v>
          </cell>
        </row>
        <row r="50">
          <cell r="A50" t="str">
            <v>　（18）除 草（芝 生 地）Ｃ</v>
          </cell>
          <cell r="C50">
            <v>0</v>
          </cell>
          <cell r="D50" t="str">
            <v>　ａ</v>
          </cell>
          <cell r="E50">
            <v>1993.95</v>
          </cell>
          <cell r="F50">
            <v>0</v>
          </cell>
        </row>
        <row r="51">
          <cell r="A51" t="str">
            <v xml:space="preserve">   (19)便所穴清掃（大便器）</v>
          </cell>
          <cell r="C51">
            <v>0</v>
          </cell>
          <cell r="D51" t="str">
            <v>　穴</v>
          </cell>
          <cell r="E51">
            <v>752.85</v>
          </cell>
          <cell r="F51">
            <v>0</v>
          </cell>
        </row>
        <row r="52">
          <cell r="A52" t="str">
            <v xml:space="preserve">   (20)便所穴清掃（小便器）</v>
          </cell>
          <cell r="C52">
            <v>0</v>
          </cell>
          <cell r="D52" t="str">
            <v>　穴</v>
          </cell>
          <cell r="E52">
            <v>376.95</v>
          </cell>
          <cell r="F52">
            <v>0</v>
          </cell>
        </row>
        <row r="53">
          <cell r="A53" t="str">
            <v xml:space="preserve">   (21)便所床清掃（手洗器含む）</v>
          </cell>
          <cell r="C53">
            <v>0</v>
          </cell>
          <cell r="D53" t="str">
            <v>　㎡</v>
          </cell>
          <cell r="E53">
            <v>157.5</v>
          </cell>
          <cell r="F53">
            <v>0</v>
          </cell>
        </row>
        <row r="54">
          <cell r="A54" t="str">
            <v>　 (22)砂場ふるいがけ清掃</v>
          </cell>
          <cell r="C54">
            <v>0</v>
          </cell>
          <cell r="D54" t="str">
            <v>　㎡</v>
          </cell>
          <cell r="E54">
            <v>1717.8</v>
          </cell>
          <cell r="F54">
            <v>0</v>
          </cell>
        </row>
        <row r="57">
          <cell r="A57" t="str">
            <v>５．合　計　金　額</v>
          </cell>
          <cell r="E57">
            <v>0</v>
          </cell>
          <cell r="F57" t="str">
            <v>円</v>
          </cell>
        </row>
        <row r="59">
          <cell r="A59" t="str">
            <v>　　うち消費税相当額（合計金額の５／１０５）</v>
          </cell>
          <cell r="E59">
            <v>0</v>
          </cell>
          <cell r="F59" t="str">
            <v>円</v>
          </cell>
        </row>
        <row r="61">
          <cell r="A61" t="str">
            <v>６．完　成　期　限</v>
          </cell>
          <cell r="D61" t="str">
            <v>平成１４年　　月　　日</v>
          </cell>
        </row>
        <row r="63">
          <cell r="A63" t="str">
            <v>７．市　監　督　員</v>
          </cell>
          <cell r="D63" t="str">
            <v>主任技師　　国岡 幸浩</v>
          </cell>
        </row>
      </sheetData>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調書"/>
      <sheetName val="契約決定決裁"/>
      <sheetName val="契約決定決裁2"/>
      <sheetName val="印刷画面"/>
      <sheetName val="画面"/>
      <sheetName val="画面2"/>
      <sheetName val="設計書画面"/>
      <sheetName val="見積業者選定"/>
      <sheetName val="入力画面"/>
      <sheetName val="表紙印刷"/>
      <sheetName val="表紙説明"/>
      <sheetName val="内訳書画面"/>
      <sheetName val="単価表画面"/>
      <sheetName val="単価表"/>
      <sheetName val="諸経費算出 金抜き"/>
      <sheetName val="諸経費算出"/>
      <sheetName val="内訳印刷"/>
      <sheetName val="表紙内訳ﾘｽﾄ"/>
      <sheetName val="表紙内訳ﾘｽﾄ2"/>
      <sheetName val="表紙内訳ﾘｽﾄ3"/>
      <sheetName val="表紙内訳ﾘｽﾄ4"/>
      <sheetName val="範囲セル"/>
      <sheetName val="修繕件ﾘｽﾄ"/>
      <sheetName val="委託件ﾘｽﾄ"/>
      <sheetName val="単価表ﾘｽﾄ1"/>
      <sheetName val="単価表ﾘｽﾄ2"/>
      <sheetName val="単価表ﾘｽﾄ3"/>
      <sheetName val="単価表ﾘｽﾄ4"/>
      <sheetName val="単価表ﾘｽﾄ5"/>
      <sheetName val="単価表ﾘｽﾄ6"/>
      <sheetName val="単価表ﾘｽﾄ7"/>
      <sheetName val="現場説明書"/>
      <sheetName val="説明質問書"/>
      <sheetName val="入札通知現説あり"/>
      <sheetName val="入札通知現説なし"/>
      <sheetName val="誓約書"/>
      <sheetName val="基礎データ"/>
      <sheetName val="伺決裁表"/>
      <sheetName val="伺決裁裏1"/>
      <sheetName val="検査報告書"/>
      <sheetName val="予定価格書"/>
      <sheetName val="予定価格書最低価格"/>
      <sheetName val="業者画面"/>
      <sheetName val="造園"/>
      <sheetName val="管"/>
      <sheetName val="電気"/>
      <sheetName val="土木"/>
      <sheetName val="建築"/>
      <sheetName val="とび"/>
      <sheetName val="その他"/>
      <sheetName val="公園清掃"/>
      <sheetName val="指示書画面"/>
      <sheetName val="指示書入力"/>
      <sheetName val="スク一覧"/>
      <sheetName val="簡易決裁"/>
      <sheetName val="指示書検査"/>
      <sheetName val="剪定"/>
      <sheetName val="剪定内訳"/>
      <sheetName val="剪定実施リスト"/>
      <sheetName val="清掃"/>
      <sheetName val="清掃内訳"/>
      <sheetName val="伐採"/>
      <sheetName val="伐採内訳"/>
      <sheetName val="伐採実施リスト"/>
      <sheetName val="消毒"/>
      <sheetName val="消毒内訳"/>
      <sheetName val="消毒実施リスト"/>
      <sheetName val="整地"/>
      <sheetName val="整地内訳"/>
      <sheetName val="砂場搬入リスト"/>
      <sheetName val="潅水"/>
      <sheetName val="潅水内訳"/>
      <sheetName val="記入画面3"/>
    </sheetNames>
    <sheetDataSet>
      <sheetData sheetId="0" refreshError="1"/>
      <sheetData sheetId="1" refreshError="1"/>
      <sheetData sheetId="2" refreshError="1"/>
      <sheetData sheetId="3" refreshError="1"/>
      <sheetData sheetId="4">
        <row r="6">
          <cell r="C6" t="str">
            <v>修繕</v>
          </cell>
        </row>
      </sheetData>
      <sheetData sheetId="5" refreshError="1"/>
      <sheetData sheetId="6">
        <row r="4">
          <cell r="D4" t="str">
            <v>管内公園維持管理事業</v>
          </cell>
        </row>
      </sheetData>
      <sheetData sheetId="7" refreshError="1"/>
      <sheetData sheetId="8">
        <row r="4">
          <cell r="B4" t="str">
            <v>花見川公園緑地事務所</v>
          </cell>
        </row>
        <row r="5">
          <cell r="B5">
            <v>24</v>
          </cell>
        </row>
        <row r="6">
          <cell r="B6" t="str">
            <v>花島公園渓流園便所止水栓修繕</v>
          </cell>
        </row>
        <row r="7">
          <cell r="B7" t="str">
            <v>花見川区花島町地内</v>
          </cell>
        </row>
        <row r="8">
          <cell r="B8">
            <v>189000</v>
          </cell>
        </row>
        <row r="9">
          <cell r="B9">
            <v>189000</v>
          </cell>
        </row>
        <row r="10">
          <cell r="B10">
            <v>41018</v>
          </cell>
        </row>
        <row r="11">
          <cell r="B11">
            <v>41054</v>
          </cell>
        </row>
        <row r="12">
          <cell r="B12" t="str">
            <v>完了時一括払</v>
          </cell>
        </row>
        <row r="13">
          <cell r="E13" t="str">
            <v>有</v>
          </cell>
        </row>
        <row r="16">
          <cell r="C16">
            <v>0.39583333333333331</v>
          </cell>
          <cell r="E16">
            <v>0.66666666666666663</v>
          </cell>
        </row>
        <row r="17">
          <cell r="B17">
            <v>41036</v>
          </cell>
          <cell r="D17">
            <v>0.41666666666666669</v>
          </cell>
        </row>
        <row r="18">
          <cell r="B18" t="str">
            <v>花見川公園緑地事務所</v>
          </cell>
        </row>
        <row r="22">
          <cell r="B22" t="str">
            <v>秋山　倫子</v>
          </cell>
          <cell r="D22" t="str">
            <v>熊手　秀雄</v>
          </cell>
        </row>
        <row r="23">
          <cell r="D23" t="str">
            <v>岡田　洋</v>
          </cell>
        </row>
        <row r="25">
          <cell r="B25" t="str">
            <v>管</v>
          </cell>
        </row>
        <row r="28">
          <cell r="B28" t="str">
            <v>㈱中村水建</v>
          </cell>
          <cell r="D28" t="str">
            <v>中村　大輔</v>
          </cell>
          <cell r="E28" t="str">
            <v>花見川区三角町８３番地</v>
          </cell>
          <cell r="G28" t="str">
            <v>市内</v>
          </cell>
        </row>
        <row r="29">
          <cell r="B29" t="str">
            <v>㈱千葉管工事</v>
          </cell>
          <cell r="F29">
            <v>103112</v>
          </cell>
          <cell r="G29" t="str">
            <v>市内</v>
          </cell>
        </row>
        <row r="30">
          <cell r="B30" t="str">
            <v>㈲長沼興業社</v>
          </cell>
          <cell r="G30" t="str">
            <v>市内</v>
          </cell>
        </row>
        <row r="34">
          <cell r="B34" t="str">
            <v>無</v>
          </cell>
          <cell r="D34" t="str">
            <v>千葉市契約規則第２９条第３号</v>
          </cell>
        </row>
        <row r="35">
          <cell r="B35" t="str">
            <v>随意契約（見積合わせ）により、修繕を実施</v>
          </cell>
        </row>
        <row r="36">
          <cell r="B36" t="str">
            <v>清水代公園外12公園の外柵金属部及びモルタル部が破損しており、公園利用上支障をきたすため、修繕を行う。</v>
          </cell>
        </row>
        <row r="37">
          <cell r="B37" t="str">
            <v>随意契約</v>
          </cell>
        </row>
        <row r="38">
          <cell r="B38" t="str">
            <v>地方自治法施行令第１６７条の２第１項第１号</v>
          </cell>
        </row>
        <row r="39">
          <cell r="B39" t="str">
            <v>平成24・25年度物品等入札参加資格者名簿</v>
          </cell>
        </row>
        <row r="44">
          <cell r="B44" t="str">
            <v>日都産業㈱</v>
          </cell>
          <cell r="D44" t="str">
            <v>中原　茂</v>
          </cell>
          <cell r="E44" t="str">
            <v>東京都杉並区西荻南１－１－９</v>
          </cell>
          <cell r="F44" t="str">
            <v>市外</v>
          </cell>
        </row>
        <row r="45">
          <cell r="B45">
            <v>320000</v>
          </cell>
        </row>
        <row r="47">
          <cell r="B47">
            <v>357000</v>
          </cell>
        </row>
        <row r="49">
          <cell r="B49">
            <v>40752</v>
          </cell>
        </row>
        <row r="50">
          <cell r="B50">
            <v>40781</v>
          </cell>
        </row>
        <row r="53">
          <cell r="B53">
            <v>40784</v>
          </cell>
        </row>
        <row r="54">
          <cell r="B54">
            <v>40781</v>
          </cell>
        </row>
        <row r="55">
          <cell r="B55" t="str">
            <v>所長補佐　熊手　秀雄</v>
          </cell>
        </row>
        <row r="56">
          <cell r="B56" t="str">
            <v>岡田　洋</v>
          </cell>
        </row>
        <row r="57">
          <cell r="B57" t="str">
            <v>修繕完了後の現場及び施工写真による確認</v>
          </cell>
        </row>
        <row r="58">
          <cell r="B58" t="str">
            <v>なし</v>
          </cell>
        </row>
      </sheetData>
      <sheetData sheetId="9" refreshError="1"/>
      <sheetData sheetId="10" refreshError="1"/>
      <sheetData sheetId="11"/>
      <sheetData sheetId="12" refreshError="1"/>
      <sheetData sheetId="13" refreshError="1"/>
      <sheetData sheetId="14" refreshError="1"/>
      <sheetData sheetId="15">
        <row r="4">
          <cell r="R4">
            <v>559950</v>
          </cell>
        </row>
        <row r="5">
          <cell r="AL5">
            <v>13</v>
          </cell>
        </row>
        <row r="13">
          <cell r="R13">
            <v>907200</v>
          </cell>
        </row>
        <row r="20">
          <cell r="V20">
            <v>1</v>
          </cell>
        </row>
      </sheetData>
      <sheetData sheetId="16" refreshError="1"/>
      <sheetData sheetId="17" refreshError="1"/>
      <sheetData sheetId="18" refreshError="1"/>
      <sheetData sheetId="19" refreshError="1"/>
      <sheetData sheetId="20" refreshError="1"/>
      <sheetData sheetId="21">
        <row r="3">
          <cell r="B3" t="str">
            <v>21清水代公園外外柵修繕</v>
          </cell>
        </row>
        <row r="25">
          <cell r="C25">
            <v>0</v>
          </cell>
        </row>
        <row r="36">
          <cell r="E36" t="str">
            <v>午前9時30分</v>
          </cell>
        </row>
        <row r="37">
          <cell r="E37" t="str">
            <v>午後4時</v>
          </cell>
        </row>
        <row r="46">
          <cell r="B46" t="str">
            <v>委託完了後の現場及び施工写真による確認</v>
          </cell>
        </row>
        <row r="47">
          <cell r="B47" t="str">
            <v>修繕完了後の現場及び施工写真による確認</v>
          </cell>
        </row>
        <row r="56">
          <cell r="C56" t="str">
            <v>平成</v>
          </cell>
        </row>
        <row r="57">
          <cell r="C57" t="str">
            <v>１７</v>
          </cell>
        </row>
        <row r="58">
          <cell r="C58" t="str">
            <v>６</v>
          </cell>
        </row>
        <row r="59">
          <cell r="C59" t="str">
            <v>１７</v>
          </cell>
        </row>
        <row r="61">
          <cell r="C61" t="str">
            <v>70</v>
          </cell>
        </row>
        <row r="63">
          <cell r="B63" t="str">
            <v>管内公園維持管理事業</v>
          </cell>
        </row>
        <row r="64">
          <cell r="B64" t="str">
            <v>花島公園維持管理事業</v>
          </cell>
        </row>
        <row r="65">
          <cell r="B65" t="str">
            <v>総合公園維持管理事業</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7">
          <cell r="B7" t="str">
            <v>中央・稲毛公園緑地事務所</v>
          </cell>
          <cell r="C7" t="str">
            <v>251-5103</v>
          </cell>
          <cell r="D7" t="str">
            <v>254-5834</v>
          </cell>
          <cell r="E7" t="str">
            <v>田辺以久雄</v>
          </cell>
        </row>
        <row r="8">
          <cell r="B8" t="str">
            <v>美浜公園緑地事務所</v>
          </cell>
          <cell r="C8" t="str">
            <v>279-8440</v>
          </cell>
          <cell r="D8" t="str">
            <v>278-6287</v>
          </cell>
          <cell r="E8" t="str">
            <v>中田　文昭</v>
          </cell>
        </row>
        <row r="9">
          <cell r="B9" t="str">
            <v>緑公園緑地事務所</v>
          </cell>
          <cell r="C9" t="str">
            <v>294-2884</v>
          </cell>
          <cell r="D9" t="str">
            <v>294-2869</v>
          </cell>
        </row>
        <row r="10">
          <cell r="B10" t="str">
            <v>若葉公園緑地事務所</v>
          </cell>
          <cell r="C10" t="str">
            <v>228-0080</v>
          </cell>
          <cell r="D10" t="str">
            <v>228-5421</v>
          </cell>
          <cell r="E10" t="str">
            <v>斉藤　晃</v>
          </cell>
        </row>
        <row r="11">
          <cell r="B11" t="str">
            <v>花見川公園緑地事務所</v>
          </cell>
          <cell r="C11" t="str">
            <v>286-8740</v>
          </cell>
          <cell r="D11" t="str">
            <v>286-8827</v>
          </cell>
          <cell r="E11" t="str">
            <v>本多　啓一</v>
          </cell>
        </row>
        <row r="16">
          <cell r="C16" t="str">
            <v>小川隆豊</v>
          </cell>
          <cell r="D16" t="str">
            <v>課長補佐</v>
          </cell>
        </row>
        <row r="17">
          <cell r="C17" t="str">
            <v>谷萩　明彦</v>
          </cell>
          <cell r="D17" t="str">
            <v>係長</v>
          </cell>
        </row>
        <row r="20">
          <cell r="C20" t="str">
            <v>石橋　徹</v>
          </cell>
          <cell r="D20" t="str">
            <v>副主査</v>
          </cell>
        </row>
        <row r="21">
          <cell r="C21" t="str">
            <v>小倉　孝夫</v>
          </cell>
          <cell r="D21" t="str">
            <v>主任技師</v>
          </cell>
        </row>
        <row r="24">
          <cell r="C24" t="str">
            <v>鈴木　敏和</v>
          </cell>
          <cell r="D24" t="str">
            <v>係長</v>
          </cell>
        </row>
        <row r="25">
          <cell r="C25" t="str">
            <v>竹本　和義</v>
          </cell>
          <cell r="D25" t="str">
            <v>副主査</v>
          </cell>
        </row>
        <row r="26">
          <cell r="C26" t="str">
            <v>豊田　学</v>
          </cell>
          <cell r="D26" t="str">
            <v>副主査</v>
          </cell>
        </row>
        <row r="27">
          <cell r="C27" t="str">
            <v>稲増　真木子</v>
          </cell>
          <cell r="D27" t="str">
            <v>主任技師</v>
          </cell>
        </row>
        <row r="33">
          <cell r="C33" t="str">
            <v>永井　道夫</v>
          </cell>
          <cell r="D33" t="str">
            <v>係長</v>
          </cell>
        </row>
        <row r="36">
          <cell r="C36" t="str">
            <v>椎名　茂夫</v>
          </cell>
          <cell r="D36" t="str">
            <v>副主査</v>
          </cell>
        </row>
        <row r="39">
          <cell r="C39" t="str">
            <v>川島　裕典</v>
          </cell>
          <cell r="D39" t="str">
            <v>所長補佐</v>
          </cell>
        </row>
        <row r="40">
          <cell r="C40" t="str">
            <v>井内　孝則</v>
          </cell>
          <cell r="D40" t="str">
            <v>係長</v>
          </cell>
        </row>
        <row r="41">
          <cell r="C41" t="str">
            <v>田中　勇</v>
          </cell>
          <cell r="D41" t="str">
            <v>係長</v>
          </cell>
        </row>
        <row r="42">
          <cell r="C42" t="str">
            <v>高橋　秀人</v>
          </cell>
          <cell r="D42" t="str">
            <v>副主査</v>
          </cell>
        </row>
        <row r="47">
          <cell r="C47" t="str">
            <v>熊手　秀雄</v>
          </cell>
          <cell r="D47" t="str">
            <v>所長補佐</v>
          </cell>
        </row>
        <row r="48">
          <cell r="C48" t="str">
            <v>岡田　洋</v>
          </cell>
          <cell r="D48" t="str">
            <v>主査</v>
          </cell>
        </row>
        <row r="49">
          <cell r="C49" t="str">
            <v>廣瀬　賢一</v>
          </cell>
          <cell r="D49" t="str">
            <v>副主査</v>
          </cell>
        </row>
        <row r="50">
          <cell r="C50" t="str">
            <v>政田　敬介</v>
          </cell>
          <cell r="D50" t="str">
            <v>主任技師</v>
          </cell>
        </row>
        <row r="51">
          <cell r="C51" t="str">
            <v>秋山　倫子</v>
          </cell>
          <cell r="D51" t="str">
            <v>技師</v>
          </cell>
        </row>
        <row r="56">
          <cell r="D56" t="str">
            <v>平成21・22年度建設工事等入札参加資格者名簿</v>
          </cell>
        </row>
        <row r="57">
          <cell r="D57" t="str">
            <v>平成21・22年度物品等入札参加資格者名簿</v>
          </cell>
        </row>
        <row r="62">
          <cell r="B62" t="str">
            <v>造園</v>
          </cell>
          <cell r="E62" t="str">
            <v>造園</v>
          </cell>
        </row>
        <row r="63">
          <cell r="B63" t="str">
            <v>管</v>
          </cell>
          <cell r="E63" t="str">
            <v>管</v>
          </cell>
        </row>
        <row r="64">
          <cell r="B64" t="str">
            <v>電気</v>
          </cell>
          <cell r="E64" t="str">
            <v>電気</v>
          </cell>
        </row>
        <row r="65">
          <cell r="B65" t="str">
            <v>土木</v>
          </cell>
          <cell r="E65" t="str">
            <v>土木</v>
          </cell>
        </row>
        <row r="66">
          <cell r="B66" t="str">
            <v>建築</v>
          </cell>
          <cell r="E66" t="str">
            <v>建築</v>
          </cell>
        </row>
        <row r="67">
          <cell r="B67" t="str">
            <v>とび土工</v>
          </cell>
          <cell r="E67" t="str">
            <v>とび土工</v>
          </cell>
        </row>
        <row r="68">
          <cell r="B68" t="str">
            <v>大工</v>
          </cell>
          <cell r="E68" t="str">
            <v>その他</v>
          </cell>
        </row>
        <row r="69">
          <cell r="B69" t="str">
            <v>左官</v>
          </cell>
          <cell r="E69" t="str">
            <v>公園緑地等管理業務委託</v>
          </cell>
        </row>
        <row r="70">
          <cell r="B70" t="str">
            <v>石工</v>
          </cell>
        </row>
        <row r="71">
          <cell r="B71" t="str">
            <v>屋根</v>
          </cell>
        </row>
        <row r="72">
          <cell r="B72" t="str">
            <v>タイル</v>
          </cell>
        </row>
        <row r="73">
          <cell r="B73" t="str">
            <v>舗装</v>
          </cell>
        </row>
        <row r="74">
          <cell r="B74" t="str">
            <v>ガラス</v>
          </cell>
        </row>
        <row r="75">
          <cell r="B75" t="str">
            <v>塗装</v>
          </cell>
        </row>
        <row r="76">
          <cell r="B76" t="str">
            <v>防水</v>
          </cell>
        </row>
        <row r="77">
          <cell r="B77" t="str">
            <v>事務用品・家具</v>
          </cell>
        </row>
        <row r="78">
          <cell r="B78" t="str">
            <v>機械器具</v>
          </cell>
        </row>
        <row r="79">
          <cell r="B79" t="str">
            <v>電気通信</v>
          </cell>
        </row>
        <row r="80">
          <cell r="B80" t="str">
            <v>清掃業務委託</v>
          </cell>
        </row>
        <row r="81">
          <cell r="B81" t="str">
            <v>リース</v>
          </cell>
        </row>
        <row r="82">
          <cell r="B82" t="str">
            <v>警備業務委託</v>
          </cell>
        </row>
        <row r="83">
          <cell r="B83" t="str">
            <v>看板・標識</v>
          </cell>
        </row>
        <row r="84">
          <cell r="B84" t="str">
            <v>機械設備等維持管理業務委託</v>
          </cell>
        </row>
        <row r="85">
          <cell r="B85" t="str">
            <v>公園緑地等管理業務委託</v>
          </cell>
        </row>
        <row r="86">
          <cell r="B86" t="str">
            <v>その他の業務委託</v>
          </cell>
        </row>
        <row r="87">
          <cell r="B87" t="str">
            <v>その他の物品</v>
          </cell>
        </row>
        <row r="91">
          <cell r="B91" t="str">
            <v>あり</v>
          </cell>
          <cell r="C91" t="str">
            <v>有</v>
          </cell>
        </row>
        <row r="92">
          <cell r="B92" t="str">
            <v>なし・1)予定価格20万円以下の契約をするとき。</v>
          </cell>
          <cell r="C92" t="str">
            <v>千葉市契約規則第２６条第１号により省略</v>
          </cell>
        </row>
        <row r="93">
          <cell r="B93" t="str">
            <v>なし・2)予定価格100万円に満たさない工事請負契約をするとき。</v>
          </cell>
          <cell r="C93" t="str">
            <v>千葉市契約規則第２６条第２号により省略</v>
          </cell>
        </row>
        <row r="94">
          <cell r="B94" t="str">
            <v>なし・3)せり売りに付するとき。</v>
          </cell>
          <cell r="C94" t="str">
            <v>千葉市契約規則第２６条第３号により省略</v>
          </cell>
        </row>
        <row r="95">
          <cell r="B95" t="str">
            <v>なし・4)物品を売り払う場合において買受人が代金を即納してその物品を引き取るとき。</v>
          </cell>
          <cell r="C95" t="str">
            <v>千葉市契約規則第２６条第４号により省略</v>
          </cell>
        </row>
        <row r="96">
          <cell r="B96" t="str">
            <v>なし・5)その他随意契約で市長がを作成する必要がないと認めるとき。</v>
          </cell>
          <cell r="C96" t="str">
            <v>千葉市契約規則第２６条第５号により省略</v>
          </cell>
        </row>
        <row r="98">
          <cell r="B98" t="str">
            <v>完了時一括払</v>
          </cell>
        </row>
        <row r="99">
          <cell r="B99" t="str">
            <v>完成時一括払</v>
          </cell>
        </row>
        <row r="100">
          <cell r="B100" t="str">
            <v>年２回支払い</v>
          </cell>
        </row>
        <row r="101">
          <cell r="B101" t="str">
            <v>年３回支払い</v>
          </cell>
        </row>
        <row r="102">
          <cell r="B102" t="str">
            <v>月支払</v>
          </cell>
        </row>
        <row r="106">
          <cell r="B106" t="str">
            <v>指名競争入札</v>
          </cell>
          <cell r="C106" t="str">
            <v>地方自治法施行令第１６７条第１号</v>
          </cell>
          <cell r="D106" t="str">
            <v>指名競争入札</v>
          </cell>
        </row>
        <row r="107">
          <cell r="B107" t="str">
            <v>随意1)売買，賃借，請負その他契約でその執行予定額（消費税込）が</v>
          </cell>
          <cell r="C107" t="str">
            <v>地方自治法施行令第１６７条の２第１項第１号</v>
          </cell>
          <cell r="D107" t="str">
            <v>随意契約</v>
          </cell>
        </row>
        <row r="108">
          <cell r="B108" t="str">
            <v xml:space="preserve">  　　下の各項目の範囲の金額を越えないとき。</v>
          </cell>
          <cell r="C108" t="str">
            <v>地方自治法施行令第１６７条の２第１項第１号</v>
          </cell>
          <cell r="D108" t="str">
            <v>随意契約</v>
          </cell>
        </row>
        <row r="109">
          <cell r="B109" t="str">
            <v>　  　　①工事，修繕請負／250万円未満　②財産の買入れ／160万円未満　③物品の借入れ／80万円未満　</v>
          </cell>
          <cell r="C109" t="str">
            <v>地方自治法施行令第１６７条の２第１項第１号</v>
          </cell>
          <cell r="D109" t="str">
            <v>随意契約</v>
          </cell>
        </row>
        <row r="110">
          <cell r="B110" t="str">
            <v>　　　　④物件の貸付け／30万円未満　⑤全項目に掲げるもの以外のもの／100万円未満</v>
          </cell>
          <cell r="C110" t="str">
            <v>地方自治法施行令第１６７条の２第１項第１号</v>
          </cell>
          <cell r="D110" t="str">
            <v>随意契約</v>
          </cell>
        </row>
        <row r="111">
          <cell r="B111" t="str">
            <v>随意2)契約内容が特殊な技術,機器等又は法令等の規定により,特定の者で</v>
          </cell>
          <cell r="C111" t="str">
            <v>地方自治法施行令第１６７条の２第１項第４号（１社による特命随意契約）</v>
          </cell>
          <cell r="D111" t="str">
            <v>随意契約</v>
          </cell>
        </row>
        <row r="112">
          <cell r="B112" t="str">
            <v>　なければ契約の性質又は目的を達することができないとき。</v>
          </cell>
          <cell r="C112" t="str">
            <v>地方自治法施行令第１６７条の２第１項第４号（１社による特命随意契約）</v>
          </cell>
          <cell r="D112" t="str">
            <v>随意契約</v>
          </cell>
        </row>
        <row r="113">
          <cell r="B113" t="str">
            <v>随意3)災害時において,緊急の必要により競争入札に付することができないとき。</v>
          </cell>
          <cell r="C113" t="str">
            <v>地方自治法施行令第１６７条の２第１項第５号（１社による特命随意契約）</v>
          </cell>
          <cell r="D113" t="str">
            <v>随意契約</v>
          </cell>
        </row>
        <row r="114">
          <cell r="B114" t="str">
            <v>随意4)現在契約履行中の請負者以外の者に,直接関連する契約を競争入札に</v>
          </cell>
          <cell r="C114" t="str">
            <v>地方自治法施行令第１６７条の２第１項第６号（１社による特命随意契約）</v>
          </cell>
          <cell r="D114" t="str">
            <v>随意契約</v>
          </cell>
        </row>
        <row r="115">
          <cell r="B115" t="str">
            <v xml:space="preserve">  付することが不利と認められるとき。</v>
          </cell>
          <cell r="C115" t="str">
            <v>地方自治法施行令第１６７条の２第１項第６号（１社による特命随意契約）</v>
          </cell>
          <cell r="D115" t="str">
            <v>随意契約</v>
          </cell>
        </row>
        <row r="117">
          <cell r="B117" t="str">
            <v>1)あり</v>
          </cell>
          <cell r="C117" t="str">
            <v>あり</v>
          </cell>
          <cell r="D117" t="str">
            <v>該当なし</v>
          </cell>
        </row>
        <row r="118">
          <cell r="B118" t="str">
            <v>2)なし・契約の相手方が保険会社との間に本市を被保険者とする履行保証保険契約を締結したとき。</v>
          </cell>
          <cell r="C118" t="str">
            <v>なし</v>
          </cell>
          <cell r="D118" t="str">
            <v>千葉市契約規則第２９条第１号</v>
          </cell>
        </row>
        <row r="119">
          <cell r="B119" t="str">
            <v>3)なし・契約の相手方から委託を受けた保険会社と工事履行保証契約を締結したとき。</v>
          </cell>
          <cell r="C119" t="str">
            <v>なし</v>
          </cell>
          <cell r="D119" t="str">
            <v>千葉市契約規則第２９条第２号</v>
          </cell>
        </row>
        <row r="120">
          <cell r="B120" t="str">
            <v>4)なし・令第１６７条の５及び，１１に規定する資格を有する者と，過去２年間の間に同様の契約を２回以上契約したとき。</v>
          </cell>
          <cell r="C120" t="str">
            <v>なし</v>
          </cell>
          <cell r="D120" t="str">
            <v>千葉市契約規則第２９条第３号</v>
          </cell>
        </row>
        <row r="121">
          <cell r="B121" t="str">
            <v>5)なし・物品を売り払う契約を締結する場合において,売払代金が即納されるとき。</v>
          </cell>
          <cell r="C121" t="str">
            <v>なし</v>
          </cell>
          <cell r="D121" t="str">
            <v>千葉市契約規則第２９条第４号</v>
          </cell>
        </row>
        <row r="122">
          <cell r="B122" t="str">
            <v>6)なし・随意契約を締結する場合において,契約金額が１００万円未満であり,かつ,契約の相手方が契約を履行おそれがないとき。</v>
          </cell>
          <cell r="C122" t="str">
            <v>なし</v>
          </cell>
          <cell r="D122" t="str">
            <v>千葉市契約規則第２９条第５号</v>
          </cell>
        </row>
        <row r="131">
          <cell r="B131" t="str">
            <v>中央</v>
          </cell>
        </row>
        <row r="132">
          <cell r="B132" t="str">
            <v>花見川</v>
          </cell>
        </row>
        <row r="133">
          <cell r="B133" t="str">
            <v>稲毛</v>
          </cell>
        </row>
        <row r="134">
          <cell r="B134" t="str">
            <v>若葉</v>
          </cell>
        </row>
        <row r="135">
          <cell r="B135" t="str">
            <v>緑</v>
          </cell>
        </row>
        <row r="136">
          <cell r="B136" t="str">
            <v>美浜</v>
          </cell>
        </row>
        <row r="137">
          <cell r="B137" t="str">
            <v>千葉市外</v>
          </cell>
        </row>
        <row r="140">
          <cell r="B140" t="str">
            <v>市内</v>
          </cell>
        </row>
        <row r="141">
          <cell r="B141" t="str">
            <v>市外</v>
          </cell>
        </row>
        <row r="142">
          <cell r="B142" t="str">
            <v>準市</v>
          </cell>
        </row>
        <row r="148">
          <cell r="B148" t="str">
            <v>保管有価証券納入通知書兼領収書</v>
          </cell>
          <cell r="C148" t="str">
            <v>千葉市契約規則第28条の2第1項第1号</v>
          </cell>
        </row>
        <row r="149">
          <cell r="B149" t="str">
            <v>金融機関の保証書</v>
          </cell>
          <cell r="C149" t="str">
            <v>千葉市契約規則第28条の2第1項第2号</v>
          </cell>
        </row>
        <row r="150">
          <cell r="B150" t="str">
            <v>保険会社との履行保証保険証券</v>
          </cell>
          <cell r="C150" t="str">
            <v>千葉市契約規則第29条第１号</v>
          </cell>
        </row>
        <row r="151">
          <cell r="B151" t="str">
            <v>保険会社との公共工事履行保証証券（履行ボンド）</v>
          </cell>
          <cell r="C151" t="str">
            <v>千葉市契約規則第29条第２号</v>
          </cell>
        </row>
        <row r="152">
          <cell r="B152" t="str">
            <v>納入通知書兼領収書（現金による納付）</v>
          </cell>
          <cell r="C152" t="str">
            <v>千葉市契約規則第28条</v>
          </cell>
        </row>
        <row r="154">
          <cell r="B154" t="str">
            <v>随意契約（見積合わせ）により、委託を実施</v>
          </cell>
        </row>
        <row r="155">
          <cell r="B155" t="str">
            <v>随意契約（見積合わせ）により、修繕を実施</v>
          </cell>
        </row>
        <row r="156">
          <cell r="B156" t="str">
            <v>別紙の業者選定一覧表により当該委託を実施してよろしいか。また、見積通知をして</v>
          </cell>
        </row>
      </sheetData>
      <sheetData sheetId="37" refreshError="1"/>
      <sheetData sheetId="38" refreshError="1"/>
      <sheetData sheetId="39" refreshError="1"/>
      <sheetData sheetId="40" refreshError="1"/>
      <sheetData sheetId="41" refreshError="1"/>
      <sheetData sheetId="42"/>
      <sheetData sheetId="43" refreshError="1"/>
      <sheetData sheetId="44">
        <row r="6">
          <cell r="B6" t="str">
            <v>新井工業㈱</v>
          </cell>
          <cell r="C6" t="str">
            <v>ｱﾗｲｺｳｷﾞｮｳ</v>
          </cell>
          <cell r="D6">
            <v>842161</v>
          </cell>
          <cell r="E6" t="str">
            <v>中央区稲荷町３３</v>
          </cell>
          <cell r="F6" t="str">
            <v>新井光雄</v>
          </cell>
          <cell r="G6" t="str">
            <v>中央</v>
          </cell>
          <cell r="H6" t="str">
            <v>266-7151</v>
          </cell>
          <cell r="I6">
            <v>0</v>
          </cell>
          <cell r="J6">
            <v>0</v>
          </cell>
          <cell r="L6">
            <v>0</v>
          </cell>
        </row>
        <row r="7">
          <cell r="B7" t="str">
            <v>池田建設工業㈱</v>
          </cell>
          <cell r="C7" t="str">
            <v>ｲｹﾀﾞｹﾝｾﾂｺｳｷﾞｮｳ㈱</v>
          </cell>
          <cell r="D7">
            <v>842580</v>
          </cell>
          <cell r="E7" t="str">
            <v>美浜区真砂5-19-3</v>
          </cell>
          <cell r="F7" t="str">
            <v>池田　由雄</v>
          </cell>
          <cell r="G7" t="str">
            <v>美浜</v>
          </cell>
          <cell r="H7" t="str">
            <v>278-5111</v>
          </cell>
          <cell r="I7" t="str">
            <v>市内</v>
          </cell>
          <cell r="J7">
            <v>30000</v>
          </cell>
          <cell r="K7">
            <v>267800</v>
          </cell>
          <cell r="L7">
            <v>30</v>
          </cell>
          <cell r="M7">
            <v>36</v>
          </cell>
        </row>
        <row r="8">
          <cell r="B8" t="str">
            <v>㈱小川設備工業</v>
          </cell>
          <cell r="C8" t="str">
            <v>ｵｶﾞﾜｾﾂﾋﾞｺｳｷﾞｮｳ</v>
          </cell>
          <cell r="D8">
            <v>0</v>
          </cell>
          <cell r="E8" t="str">
            <v>中央区末広４－２１－１８</v>
          </cell>
          <cell r="F8" t="str">
            <v>小川利夫</v>
          </cell>
          <cell r="G8" t="str">
            <v>中央</v>
          </cell>
          <cell r="H8" t="str">
            <v>264-4411</v>
          </cell>
          <cell r="I8">
            <v>0</v>
          </cell>
          <cell r="J8">
            <v>0</v>
          </cell>
          <cell r="L8">
            <v>0</v>
          </cell>
        </row>
        <row r="9">
          <cell r="B9" t="str">
            <v>㈱海上</v>
          </cell>
          <cell r="C9" t="str">
            <v>ｶｲｼﾞｮｳ</v>
          </cell>
          <cell r="D9">
            <v>842358</v>
          </cell>
          <cell r="E9" t="str">
            <v>花見川区畑町888</v>
          </cell>
          <cell r="F9" t="str">
            <v>海上　和悦</v>
          </cell>
          <cell r="G9" t="str">
            <v>花見川</v>
          </cell>
          <cell r="H9" t="str">
            <v>276-7311</v>
          </cell>
          <cell r="I9" t="str">
            <v>市内</v>
          </cell>
          <cell r="J9">
            <v>20000</v>
          </cell>
          <cell r="K9">
            <v>337050</v>
          </cell>
          <cell r="L9">
            <v>19</v>
          </cell>
          <cell r="M9">
            <v>30</v>
          </cell>
        </row>
        <row r="10">
          <cell r="B10" t="str">
            <v>笠川工業㈱</v>
          </cell>
          <cell r="C10" t="str">
            <v>ｶｻｶﾞﾜｺｳｷﾞｮｳ</v>
          </cell>
          <cell r="D10">
            <v>842075</v>
          </cell>
          <cell r="E10" t="str">
            <v>稲毛区園生町７４５</v>
          </cell>
          <cell r="F10" t="str">
            <v>笠川　清一</v>
          </cell>
          <cell r="G10" t="str">
            <v>稲毛</v>
          </cell>
          <cell r="H10" t="str">
            <v>253-5151</v>
          </cell>
          <cell r="I10" t="str">
            <v>市内</v>
          </cell>
          <cell r="J10">
            <v>10000</v>
          </cell>
          <cell r="K10">
            <v>19939</v>
          </cell>
          <cell r="L10">
            <v>6</v>
          </cell>
          <cell r="M10">
            <v>30</v>
          </cell>
        </row>
        <row r="11">
          <cell r="B11" t="str">
            <v>㈱環境サービス</v>
          </cell>
          <cell r="C11" t="str">
            <v>ｶﾝｷｮｳｻｰﾋﾞｽ</v>
          </cell>
          <cell r="D11">
            <v>930386</v>
          </cell>
          <cell r="E11" t="str">
            <v>稲毛区山王町１－４５</v>
          </cell>
          <cell r="F11" t="str">
            <v>廣田　利雄</v>
          </cell>
          <cell r="G11" t="str">
            <v>稲毛</v>
          </cell>
          <cell r="H11" t="str">
            <v>423-8272</v>
          </cell>
          <cell r="I11" t="str">
            <v>市内</v>
          </cell>
          <cell r="J11">
            <v>30000</v>
          </cell>
          <cell r="K11">
            <v>0</v>
          </cell>
          <cell r="L11">
            <v>5</v>
          </cell>
          <cell r="M11">
            <v>14</v>
          </cell>
        </row>
        <row r="12">
          <cell r="B12" t="str">
            <v>共和建設㈱</v>
          </cell>
          <cell r="C12" t="str">
            <v>ｷｮｳﾜｹﾝｾﾂ</v>
          </cell>
          <cell r="E12" t="str">
            <v>中央区弁天町７４－８</v>
          </cell>
          <cell r="F12" t="str">
            <v>斉藤　包夫</v>
          </cell>
          <cell r="G12" t="str">
            <v>中央</v>
          </cell>
        </row>
        <row r="13">
          <cell r="B13" t="str">
            <v>㈱小林水道工業所</v>
          </cell>
          <cell r="C13" t="str">
            <v>ｺﾊﾞﾔｼｽｲﾄﾞｳ</v>
          </cell>
          <cell r="D13">
            <v>842471</v>
          </cell>
          <cell r="E13" t="str">
            <v>若葉区小倉町５８４－１１</v>
          </cell>
          <cell r="F13" t="str">
            <v>小林俊夫</v>
          </cell>
          <cell r="G13" t="str">
            <v>若葉</v>
          </cell>
          <cell r="H13" t="str">
            <v>234-8826</v>
          </cell>
          <cell r="I13" t="str">
            <v>市内</v>
          </cell>
          <cell r="J13">
            <v>0</v>
          </cell>
          <cell r="L13">
            <v>0</v>
          </cell>
        </row>
        <row r="14">
          <cell r="B14" t="str">
            <v>㈱三基エンジニアリング</v>
          </cell>
          <cell r="C14" t="str">
            <v>ｻﾝｷｴﾝｼﾞﾆｱﾘﾝｸﾞ</v>
          </cell>
          <cell r="D14">
            <v>1000842369</v>
          </cell>
          <cell r="E14" t="str">
            <v>花見川区三角町６４０－１</v>
          </cell>
          <cell r="F14" t="str">
            <v>行木　祥和</v>
          </cell>
          <cell r="G14" t="str">
            <v>花見川</v>
          </cell>
          <cell r="H14" t="str">
            <v>259-8651</v>
          </cell>
          <cell r="I14" t="str">
            <v>市内</v>
          </cell>
          <cell r="J14">
            <v>30000</v>
          </cell>
          <cell r="K14">
            <v>31500</v>
          </cell>
          <cell r="L14">
            <v>16</v>
          </cell>
          <cell r="M14">
            <v>25</v>
          </cell>
        </row>
        <row r="15">
          <cell r="B15" t="str">
            <v>志津管工設備㈱</v>
          </cell>
          <cell r="C15" t="str">
            <v>ｼﾂﾞｶﾝｺｳｾﾂﾋﾞ</v>
          </cell>
          <cell r="D15">
            <v>0</v>
          </cell>
          <cell r="E15" t="str">
            <v>若葉区若松町３３２</v>
          </cell>
          <cell r="F15" t="str">
            <v>志津清範</v>
          </cell>
          <cell r="G15" t="str">
            <v>若葉</v>
          </cell>
          <cell r="H15" t="str">
            <v>231-0646</v>
          </cell>
          <cell r="I15">
            <v>0</v>
          </cell>
          <cell r="J15">
            <v>0</v>
          </cell>
          <cell r="L15">
            <v>0</v>
          </cell>
        </row>
        <row r="16">
          <cell r="B16" t="str">
            <v>㈱住栄水道</v>
          </cell>
          <cell r="C16" t="str">
            <v>ｼﾞｭｳｴｲ</v>
          </cell>
          <cell r="D16">
            <v>842087</v>
          </cell>
          <cell r="E16" t="str">
            <v>若葉区小倉台3-2-4</v>
          </cell>
          <cell r="F16" t="str">
            <v>北口照司</v>
          </cell>
          <cell r="G16" t="str">
            <v>若葉</v>
          </cell>
          <cell r="H16" t="str">
            <v>231-3061</v>
          </cell>
          <cell r="I16" t="str">
            <v>市内</v>
          </cell>
          <cell r="J16">
            <v>0</v>
          </cell>
          <cell r="L16">
            <v>0</v>
          </cell>
        </row>
        <row r="17">
          <cell r="B17" t="str">
            <v>㈱京葉整管</v>
          </cell>
          <cell r="C17" t="str">
            <v>ｼｮｳﾜｻﾝｷﾞｮｳ</v>
          </cell>
          <cell r="D17">
            <v>0</v>
          </cell>
          <cell r="E17" t="str">
            <v>稲毛区長沼原町505-1</v>
          </cell>
          <cell r="F17" t="str">
            <v>窪　盛光</v>
          </cell>
          <cell r="G17" t="str">
            <v>稲毛</v>
          </cell>
          <cell r="H17" t="str">
            <v>259-1011</v>
          </cell>
          <cell r="I17">
            <v>0</v>
          </cell>
          <cell r="J17">
            <v>0</v>
          </cell>
          <cell r="L17">
            <v>0</v>
          </cell>
        </row>
        <row r="18">
          <cell r="B18" t="str">
            <v>㈱昇和産業</v>
          </cell>
          <cell r="C18" t="str">
            <v>ｼｮｳﾜｻﾝｷﾞｮｳ</v>
          </cell>
          <cell r="D18">
            <v>0</v>
          </cell>
          <cell r="E18" t="str">
            <v>稲毛区長沼原町505-1</v>
          </cell>
          <cell r="F18" t="str">
            <v>窪　盛光</v>
          </cell>
          <cell r="G18" t="str">
            <v>稲毛</v>
          </cell>
          <cell r="H18" t="str">
            <v>259-1011</v>
          </cell>
          <cell r="I18">
            <v>0</v>
          </cell>
          <cell r="J18">
            <v>0</v>
          </cell>
          <cell r="L18">
            <v>0</v>
          </cell>
        </row>
        <row r="19">
          <cell r="B19" t="str">
            <v>㈱シンドウ環境センター</v>
          </cell>
          <cell r="C19" t="str">
            <v>ｼﾝﾄﾞｳｶﾝｷｮｳｾﾝﾀｰ</v>
          </cell>
          <cell r="D19">
            <v>970125</v>
          </cell>
          <cell r="E19" t="str">
            <v>稲毛区天台３－４－１２</v>
          </cell>
          <cell r="F19" t="str">
            <v>進藤　喜四郎</v>
          </cell>
          <cell r="G19" t="str">
            <v>稲毛</v>
          </cell>
          <cell r="H19" t="str">
            <v>252-3495</v>
          </cell>
          <cell r="I19" t="str">
            <v>市内</v>
          </cell>
          <cell r="J19">
            <v>20000</v>
          </cell>
          <cell r="K19">
            <v>535</v>
          </cell>
          <cell r="L19">
            <v>5</v>
          </cell>
          <cell r="M19">
            <v>8</v>
          </cell>
        </row>
        <row r="20">
          <cell r="B20" t="str">
            <v>㈱センエー</v>
          </cell>
          <cell r="C20" t="str">
            <v>ｾﾝｴｰ</v>
          </cell>
          <cell r="D20">
            <v>860059</v>
          </cell>
          <cell r="E20" t="str">
            <v>稲毛区黒砂２－１２－１１</v>
          </cell>
          <cell r="F20" t="str">
            <v>山本康昭</v>
          </cell>
          <cell r="G20" t="str">
            <v>稲毛</v>
          </cell>
          <cell r="H20" t="str">
            <v>241-3156</v>
          </cell>
          <cell r="I20" t="str">
            <v>市内</v>
          </cell>
          <cell r="J20">
            <v>20000</v>
          </cell>
          <cell r="K20">
            <v>0</v>
          </cell>
          <cell r="L20">
            <v>19</v>
          </cell>
          <cell r="M20">
            <v>18</v>
          </cell>
        </row>
        <row r="21">
          <cell r="B21" t="str">
            <v>㈱ソーカン</v>
          </cell>
          <cell r="C21" t="str">
            <v>ｿｰｶﾝ</v>
          </cell>
          <cell r="D21">
            <v>701083</v>
          </cell>
          <cell r="E21" t="str">
            <v>稲毛区稲毛東２－３－５</v>
          </cell>
          <cell r="F21" t="str">
            <v>小出三雄</v>
          </cell>
          <cell r="G21" t="str">
            <v>稲毛</v>
          </cell>
          <cell r="H21" t="str">
            <v>243-7231</v>
          </cell>
          <cell r="I21" t="str">
            <v>市内</v>
          </cell>
          <cell r="J21">
            <v>2400</v>
          </cell>
          <cell r="L21">
            <v>47</v>
          </cell>
        </row>
        <row r="22">
          <cell r="B22" t="str">
            <v>㈲園生産業</v>
          </cell>
          <cell r="C22" t="str">
            <v>ｿﾝﾉｳｻﾞﾝｷﾞｮｳ</v>
          </cell>
          <cell r="D22">
            <v>701344</v>
          </cell>
          <cell r="E22" t="str">
            <v>稲毛区園生町４１９－１</v>
          </cell>
          <cell r="I22" t="str">
            <v>市内</v>
          </cell>
          <cell r="J22">
            <v>300</v>
          </cell>
          <cell r="L22">
            <v>4</v>
          </cell>
        </row>
        <row r="23">
          <cell r="B23" t="str">
            <v>㈲第一京葉興業</v>
          </cell>
          <cell r="C23" t="str">
            <v>ﾀﾞｲｲﾁｹｲﾖｳ</v>
          </cell>
          <cell r="D23">
            <v>701137</v>
          </cell>
          <cell r="E23" t="str">
            <v>若葉区坂月町２７１－５</v>
          </cell>
          <cell r="F23" t="str">
            <v>山中道枝</v>
          </cell>
          <cell r="G23" t="str">
            <v>若葉</v>
          </cell>
          <cell r="H23" t="str">
            <v>231-5333</v>
          </cell>
          <cell r="I23" t="str">
            <v>市内</v>
          </cell>
          <cell r="J23">
            <v>500</v>
          </cell>
          <cell r="L23">
            <v>16</v>
          </cell>
        </row>
        <row r="24">
          <cell r="B24" t="str">
            <v>㈱大英設備</v>
          </cell>
          <cell r="C24" t="str">
            <v>ﾀﾞｲｴｲｾﾂﾋﾞ</v>
          </cell>
          <cell r="D24">
            <v>850390</v>
          </cell>
          <cell r="E24" t="str">
            <v>若葉区愛生町150-2</v>
          </cell>
          <cell r="F24" t="str">
            <v>江花　清雄</v>
          </cell>
          <cell r="G24" t="str">
            <v>若葉</v>
          </cell>
          <cell r="H24" t="str">
            <v>287-1681</v>
          </cell>
          <cell r="I24" t="str">
            <v>市内</v>
          </cell>
          <cell r="J24">
            <v>25000</v>
          </cell>
          <cell r="K24">
            <v>82950</v>
          </cell>
          <cell r="L24">
            <v>11</v>
          </cell>
          <cell r="M24">
            <v>18</v>
          </cell>
        </row>
        <row r="25">
          <cell r="B25" t="str">
            <v>大成パイピング工業㈱</v>
          </cell>
          <cell r="C25" t="str">
            <v>ﾀﾞｲｼｹﾞﾙﾊﾟｲﾋﾟﾝｸﾞｺｳｷﾞｮｳ㈱</v>
          </cell>
          <cell r="D25">
            <v>842301</v>
          </cell>
          <cell r="E25" t="str">
            <v>若葉区都賀の台４－６－１</v>
          </cell>
          <cell r="F25" t="str">
            <v>勝田　末男</v>
          </cell>
          <cell r="G25" t="str">
            <v>若葉</v>
          </cell>
          <cell r="H25" t="str">
            <v>254-6242</v>
          </cell>
          <cell r="I25" t="str">
            <v>市内</v>
          </cell>
          <cell r="J25">
            <v>20000</v>
          </cell>
          <cell r="K25">
            <v>96820</v>
          </cell>
          <cell r="L25">
            <v>8</v>
          </cell>
          <cell r="M25">
            <v>32</v>
          </cell>
        </row>
        <row r="26">
          <cell r="B26" t="str">
            <v>㈱千葉管工事</v>
          </cell>
          <cell r="C26" t="str">
            <v>ﾁﾊﾞｶﾝｺｳｼﾞ</v>
          </cell>
          <cell r="D26">
            <v>103112</v>
          </cell>
          <cell r="E26" t="str">
            <v xml:space="preserve">花見川区幕張町四丁目６３１番地 </v>
          </cell>
          <cell r="F26" t="str">
            <v>河村　富雄</v>
          </cell>
          <cell r="G26" t="str">
            <v>花見川</v>
          </cell>
          <cell r="H26" t="str">
            <v>273-0471</v>
          </cell>
          <cell r="I26" t="str">
            <v>市内</v>
          </cell>
          <cell r="J26">
            <v>0</v>
          </cell>
          <cell r="K26">
            <v>793800</v>
          </cell>
          <cell r="L26">
            <v>9</v>
          </cell>
          <cell r="M26">
            <v>46</v>
          </cell>
        </row>
        <row r="27">
          <cell r="B27" t="str">
            <v>㈱千葉プランテーション</v>
          </cell>
          <cell r="C27" t="str">
            <v>ﾁﾊﾞﾌﾟﾗﾝﾃｰｼｮﾝ</v>
          </cell>
          <cell r="D27">
            <v>1000890087</v>
          </cell>
          <cell r="E27" t="str">
            <v>花見川区幕張本郷４－１７－２７</v>
          </cell>
          <cell r="F27" t="str">
            <v>鈴木　孝子</v>
          </cell>
          <cell r="G27" t="str">
            <v>花見川</v>
          </cell>
          <cell r="H27" t="str">
            <v>275-8611</v>
          </cell>
          <cell r="I27" t="str">
            <v>市内</v>
          </cell>
          <cell r="J27">
            <v>50000</v>
          </cell>
          <cell r="K27">
            <v>85134</v>
          </cell>
          <cell r="L27">
            <v>12</v>
          </cell>
          <cell r="M27">
            <v>24</v>
          </cell>
        </row>
        <row r="28">
          <cell r="B28" t="str">
            <v>福井サービス工業㈱</v>
          </cell>
          <cell r="C28" t="str">
            <v>ﾁｭｳｵｳｽｲﾄﾞｳ</v>
          </cell>
          <cell r="D28">
            <v>842305</v>
          </cell>
          <cell r="E28" t="str">
            <v>中央区松波３－３－３</v>
          </cell>
          <cell r="F28" t="str">
            <v>細谷　良治</v>
          </cell>
          <cell r="G28" t="str">
            <v>中央</v>
          </cell>
          <cell r="H28" t="str">
            <v>254-0111</v>
          </cell>
          <cell r="I28" t="str">
            <v>市内</v>
          </cell>
          <cell r="J28">
            <v>30000</v>
          </cell>
          <cell r="K28">
            <v>370800</v>
          </cell>
          <cell r="L28">
            <v>12</v>
          </cell>
          <cell r="M28">
            <v>41</v>
          </cell>
        </row>
        <row r="29">
          <cell r="B29" t="str">
            <v>中央水道㈱</v>
          </cell>
          <cell r="C29" t="str">
            <v>ﾁｭｳｵｳｽｲﾄﾞｳ㈱</v>
          </cell>
          <cell r="D29">
            <v>3000842305</v>
          </cell>
          <cell r="E29" t="str">
            <v>中央区松波３－３－３</v>
          </cell>
          <cell r="F29" t="str">
            <v>細谷　浩一</v>
          </cell>
          <cell r="G29" t="str">
            <v>中央</v>
          </cell>
          <cell r="H29" t="str">
            <v>254-0111</v>
          </cell>
          <cell r="I29" t="str">
            <v>市内</v>
          </cell>
          <cell r="J29">
            <v>30000</v>
          </cell>
          <cell r="K29">
            <v>370800</v>
          </cell>
          <cell r="L29">
            <v>13</v>
          </cell>
          <cell r="M29">
            <v>45</v>
          </cell>
        </row>
        <row r="30">
          <cell r="B30" t="str">
            <v>㈱デック</v>
          </cell>
          <cell r="C30" t="str">
            <v>ﾃﾞｯｸ</v>
          </cell>
          <cell r="D30">
            <v>940064</v>
          </cell>
          <cell r="E30" t="str">
            <v>花見川区作新台6-19-21</v>
          </cell>
          <cell r="F30" t="str">
            <v>青木玄喜</v>
          </cell>
          <cell r="G30" t="str">
            <v>花見川</v>
          </cell>
          <cell r="H30" t="str">
            <v>250-0914</v>
          </cell>
          <cell r="I30" t="str">
            <v>市内</v>
          </cell>
          <cell r="J30">
            <v>12000</v>
          </cell>
          <cell r="K30">
            <v>3024</v>
          </cell>
          <cell r="L30">
            <v>8</v>
          </cell>
          <cell r="M30">
            <v>17</v>
          </cell>
        </row>
        <row r="31">
          <cell r="B31" t="str">
            <v>㈱東條管工</v>
          </cell>
          <cell r="C31" t="str">
            <v>ﾄｳｼﾞｮｳｶﾝｺｳ</v>
          </cell>
          <cell r="D31">
            <v>1000842561</v>
          </cell>
          <cell r="E31" t="str">
            <v>花見川区花園４－８－１４</v>
          </cell>
          <cell r="F31" t="str">
            <v>東條　忠庸</v>
          </cell>
          <cell r="G31" t="str">
            <v>花見川</v>
          </cell>
          <cell r="H31" t="str">
            <v>273-7616</v>
          </cell>
          <cell r="I31" t="str">
            <v>市内</v>
          </cell>
          <cell r="J31">
            <v>20000</v>
          </cell>
          <cell r="K31">
            <v>205800</v>
          </cell>
          <cell r="L31">
            <v>9</v>
          </cell>
          <cell r="M31">
            <v>29</v>
          </cell>
        </row>
        <row r="32">
          <cell r="B32" t="str">
            <v>㈱中村水建</v>
          </cell>
          <cell r="C32" t="str">
            <v>ﾅｶﾑﾗｽｲｹﾝ</v>
          </cell>
          <cell r="D32">
            <v>101971</v>
          </cell>
          <cell r="E32" t="str">
            <v>花見川区三角町８３番地</v>
          </cell>
          <cell r="F32" t="str">
            <v>中村　大輔</v>
          </cell>
          <cell r="G32" t="str">
            <v>花見川</v>
          </cell>
          <cell r="H32" t="str">
            <v>216-0051</v>
          </cell>
          <cell r="I32" t="str">
            <v>市内</v>
          </cell>
          <cell r="J32">
            <v>0</v>
          </cell>
          <cell r="K32">
            <v>0</v>
          </cell>
          <cell r="L32">
            <v>6</v>
          </cell>
          <cell r="M32">
            <v>51</v>
          </cell>
        </row>
        <row r="33">
          <cell r="B33" t="str">
            <v>㈱中山管工</v>
          </cell>
          <cell r="C33" t="str">
            <v>ﾅｶﾔﾏｶﾝｺｳ</v>
          </cell>
          <cell r="D33">
            <v>842144</v>
          </cell>
          <cell r="E33" t="str">
            <v>中央区亀岡町1-25</v>
          </cell>
          <cell r="F33" t="str">
            <v>福元　修</v>
          </cell>
          <cell r="G33" t="str">
            <v>中央</v>
          </cell>
          <cell r="H33" t="str">
            <v>227-3371</v>
          </cell>
          <cell r="I33" t="str">
            <v>市内</v>
          </cell>
          <cell r="J33">
            <v>30000</v>
          </cell>
          <cell r="K33">
            <v>127720</v>
          </cell>
          <cell r="L33">
            <v>16</v>
          </cell>
          <cell r="M33">
            <v>40</v>
          </cell>
        </row>
        <row r="34">
          <cell r="B34" t="str">
            <v>日本施工管理㈱</v>
          </cell>
          <cell r="C34" t="str">
            <v>ﾆﾎﾝｾｺｳｶﾝﾘ㈱</v>
          </cell>
          <cell r="D34">
            <v>850354</v>
          </cell>
          <cell r="E34" t="str">
            <v>若葉区小倉台１－１８－１０</v>
          </cell>
          <cell r="F34" t="str">
            <v>米山　和男</v>
          </cell>
          <cell r="G34" t="str">
            <v>若葉</v>
          </cell>
          <cell r="H34" t="str">
            <v>232-6301</v>
          </cell>
          <cell r="I34" t="str">
            <v>市内</v>
          </cell>
          <cell r="J34">
            <v>12500</v>
          </cell>
          <cell r="K34">
            <v>7035</v>
          </cell>
          <cell r="L34">
            <v>25</v>
          </cell>
          <cell r="M34">
            <v>19</v>
          </cell>
        </row>
        <row r="35">
          <cell r="B35" t="str">
            <v>㈱日設工業</v>
          </cell>
          <cell r="C35" t="str">
            <v>ﾋｾﾂｺｳｷﾞｮｳ</v>
          </cell>
          <cell r="D35">
            <v>970023</v>
          </cell>
          <cell r="E35" t="str">
            <v>稲毛区長沼町１０８－１</v>
          </cell>
          <cell r="F35" t="str">
            <v>田辺　準一</v>
          </cell>
          <cell r="G35" t="str">
            <v>稲毛</v>
          </cell>
          <cell r="H35" t="str">
            <v>250-7751</v>
          </cell>
          <cell r="I35" t="str">
            <v>市内</v>
          </cell>
          <cell r="J35">
            <v>12000</v>
          </cell>
          <cell r="K35">
            <v>12810</v>
          </cell>
          <cell r="L35">
            <v>7</v>
          </cell>
          <cell r="M35">
            <v>10</v>
          </cell>
        </row>
        <row r="36">
          <cell r="B36" t="str">
            <v>富士設備工業㈱</v>
          </cell>
          <cell r="C36" t="str">
            <v>ﾌｼﾞｾﾂﾋﾞｺｳｷﾞｮｳ</v>
          </cell>
          <cell r="D36">
            <v>0</v>
          </cell>
          <cell r="E36" t="str">
            <v>中央区南町３－１１－１７</v>
          </cell>
          <cell r="F36" t="str">
            <v>滝田字良</v>
          </cell>
          <cell r="G36" t="str">
            <v>中央</v>
          </cell>
          <cell r="H36" t="str">
            <v>263-8585</v>
          </cell>
          <cell r="I36">
            <v>0</v>
          </cell>
          <cell r="J36">
            <v>0</v>
          </cell>
          <cell r="L36">
            <v>0</v>
          </cell>
        </row>
        <row r="37">
          <cell r="B37" t="str">
            <v>藤田管工事㈱</v>
          </cell>
          <cell r="C37" t="str">
            <v>ﾌｼﾞﾀｶﾝｺｳｼﾞ</v>
          </cell>
          <cell r="D37">
            <v>842551</v>
          </cell>
          <cell r="E37" t="str">
            <v>若葉区若松町４９６－１０</v>
          </cell>
          <cell r="F37" t="str">
            <v>藤田　勝弘</v>
          </cell>
          <cell r="G37" t="str">
            <v>若葉</v>
          </cell>
          <cell r="H37" t="str">
            <v>422-1790</v>
          </cell>
          <cell r="I37" t="str">
            <v>市内</v>
          </cell>
          <cell r="J37">
            <v>10000</v>
          </cell>
          <cell r="L37">
            <v>5</v>
          </cell>
        </row>
        <row r="38">
          <cell r="B38" t="str">
            <v>藤田管工事㈲</v>
          </cell>
          <cell r="C38" t="str">
            <v>ﾌｼﾞﾀｶﾝｺｳｼﾞ㈲</v>
          </cell>
          <cell r="D38">
            <v>842551</v>
          </cell>
          <cell r="E38" t="str">
            <v>若葉区若松町４９６－１０</v>
          </cell>
          <cell r="F38" t="str">
            <v>藤田　勝弘</v>
          </cell>
          <cell r="G38" t="str">
            <v>若葉</v>
          </cell>
          <cell r="H38" t="str">
            <v>422-1790</v>
          </cell>
          <cell r="I38" t="str">
            <v>市内</v>
          </cell>
          <cell r="J38">
            <v>10000</v>
          </cell>
          <cell r="K38">
            <v>10526</v>
          </cell>
          <cell r="L38">
            <v>5</v>
          </cell>
          <cell r="M38">
            <v>29</v>
          </cell>
        </row>
        <row r="39">
          <cell r="B39" t="str">
            <v>㈱豊栄設備</v>
          </cell>
          <cell r="C39" t="str">
            <v>ﾎｳｴｲ</v>
          </cell>
          <cell r="D39">
            <v>842588</v>
          </cell>
          <cell r="E39" t="str">
            <v>緑区誉田町１－１０１５－１</v>
          </cell>
          <cell r="F39" t="str">
            <v>築野　裕</v>
          </cell>
          <cell r="G39" t="str">
            <v>緑</v>
          </cell>
          <cell r="H39" t="str">
            <v>291-0076</v>
          </cell>
          <cell r="I39" t="str">
            <v>市内</v>
          </cell>
          <cell r="J39">
            <v>0</v>
          </cell>
          <cell r="L39">
            <v>0</v>
          </cell>
        </row>
        <row r="40">
          <cell r="B40" t="str">
            <v>㈱松井商事</v>
          </cell>
          <cell r="C40" t="str">
            <v>ﾏﾂｲｼｮｳｼﾞ</v>
          </cell>
          <cell r="D40">
            <v>701445</v>
          </cell>
          <cell r="E40" t="str">
            <v>中央区寒川町２－５９</v>
          </cell>
          <cell r="I40" t="str">
            <v>市内</v>
          </cell>
          <cell r="J40">
            <v>1000</v>
          </cell>
          <cell r="L40">
            <v>3</v>
          </cell>
        </row>
        <row r="41">
          <cell r="B41" t="str">
            <v>丸徳環境㈱</v>
          </cell>
          <cell r="C41" t="str">
            <v>ﾏﾙﾄｸｶﾝｷｮｳ</v>
          </cell>
          <cell r="D41">
            <v>3000700683</v>
          </cell>
          <cell r="E41" t="str">
            <v>稲毛区宮野木町４４１－１２</v>
          </cell>
          <cell r="F41" t="str">
            <v>徳山　晃弘</v>
          </cell>
          <cell r="G41" t="str">
            <v>稲毛</v>
          </cell>
          <cell r="H41" t="str">
            <v>250-2847</v>
          </cell>
          <cell r="I41" t="str">
            <v>市内</v>
          </cell>
          <cell r="J41">
            <v>13000</v>
          </cell>
          <cell r="K41">
            <v>7087</v>
          </cell>
          <cell r="L41">
            <v>21</v>
          </cell>
          <cell r="M41">
            <v>51</v>
          </cell>
        </row>
        <row r="42">
          <cell r="B42" t="str">
            <v>㈲宮内製作所</v>
          </cell>
          <cell r="C42" t="str">
            <v>ﾐﾔｳﾁｾｲｻｸｼｮ</v>
          </cell>
          <cell r="D42">
            <v>842207</v>
          </cell>
          <cell r="E42" t="str">
            <v>中央区院内２－１７－２３</v>
          </cell>
          <cell r="F42" t="str">
            <v>宮内　聰光</v>
          </cell>
          <cell r="G42" t="str">
            <v>中央</v>
          </cell>
          <cell r="H42" t="str">
            <v>222-5534</v>
          </cell>
          <cell r="I42" t="str">
            <v>市内</v>
          </cell>
          <cell r="J42">
            <v>5000</v>
          </cell>
          <cell r="K42">
            <v>2476</v>
          </cell>
          <cell r="L42">
            <v>4</v>
          </cell>
          <cell r="M42">
            <v>25</v>
          </cell>
        </row>
        <row r="43">
          <cell r="B43" t="str">
            <v>㈱大和設備工業</v>
          </cell>
          <cell r="C43" t="str">
            <v>ﾔﾏﾄｾﾂﾋﾞｺｳｷﾞｮｳ</v>
          </cell>
          <cell r="D43">
            <v>3000842356</v>
          </cell>
          <cell r="E43" t="str">
            <v>稲毛区天台４－１－１２</v>
          </cell>
          <cell r="F43" t="str">
            <v>金子　勝彦</v>
          </cell>
          <cell r="G43" t="str">
            <v>稲毛</v>
          </cell>
          <cell r="H43" t="str">
            <v>254-2323</v>
          </cell>
          <cell r="I43" t="str">
            <v>市内</v>
          </cell>
          <cell r="J43">
            <v>30000</v>
          </cell>
          <cell r="K43">
            <v>201056</v>
          </cell>
          <cell r="L43">
            <v>19</v>
          </cell>
          <cell r="M43">
            <v>35</v>
          </cell>
        </row>
        <row r="44">
          <cell r="B44" t="str">
            <v>㈲ヨシダ住宅設備</v>
          </cell>
          <cell r="C44" t="str">
            <v>ﾖｼﾀﾞｼﾞｭｳﾀｸｾﾂﾋﾞ</v>
          </cell>
          <cell r="D44">
            <v>3000842097</v>
          </cell>
          <cell r="E44" t="str">
            <v>稲毛区園生町245-3</v>
          </cell>
          <cell r="F44" t="str">
            <v>吉田　博史</v>
          </cell>
          <cell r="G44" t="str">
            <v>稲毛</v>
          </cell>
          <cell r="H44" t="str">
            <v>251-8614</v>
          </cell>
          <cell r="I44" t="str">
            <v>市内</v>
          </cell>
          <cell r="J44">
            <v>65000</v>
          </cell>
          <cell r="K44">
            <v>26775</v>
          </cell>
          <cell r="L44">
            <v>6</v>
          </cell>
          <cell r="M44">
            <v>38</v>
          </cell>
        </row>
        <row r="45">
          <cell r="B45" t="str">
            <v>㈲長沼興業社</v>
          </cell>
          <cell r="C45" t="str">
            <v>長沼興業社</v>
          </cell>
          <cell r="D45">
            <v>100983</v>
          </cell>
          <cell r="E45" t="str">
            <v xml:space="preserve">稲毛区宮野木町２１４８番地４ </v>
          </cell>
          <cell r="F45" t="str">
            <v xml:space="preserve">谷上　邑 </v>
          </cell>
          <cell r="G45" t="str">
            <v>稲毛</v>
          </cell>
          <cell r="H45" t="str">
            <v>250-7729</v>
          </cell>
          <cell r="I45" t="str">
            <v>市内</v>
          </cell>
          <cell r="J45">
            <v>0</v>
          </cell>
          <cell r="K45">
            <v>12705</v>
          </cell>
          <cell r="L45">
            <v>15</v>
          </cell>
          <cell r="M45">
            <v>53</v>
          </cell>
        </row>
      </sheetData>
      <sheetData sheetId="45" refreshError="1"/>
      <sheetData sheetId="46" refreshError="1"/>
      <sheetData sheetId="47" refreshError="1"/>
      <sheetData sheetId="48" refreshError="1"/>
      <sheetData sheetId="49" refreshError="1"/>
      <sheetData sheetId="50" refreshError="1"/>
      <sheetData sheetId="51">
        <row r="18">
          <cell r="F18">
            <v>19</v>
          </cell>
          <cell r="J18" t="str">
            <v>花見川公園緑地事務所</v>
          </cell>
        </row>
      </sheetData>
      <sheetData sheetId="52">
        <row r="9">
          <cell r="C9">
            <v>39418</v>
          </cell>
        </row>
        <row r="13">
          <cell r="C13" t="str">
            <v>田中　大三</v>
          </cell>
        </row>
      </sheetData>
      <sheetData sheetId="53" refreshError="1"/>
      <sheetData sheetId="54" refreshError="1"/>
      <sheetData sheetId="55" refreshError="1"/>
      <sheetData sheetId="56">
        <row r="60">
          <cell r="E60">
            <v>7526</v>
          </cell>
        </row>
      </sheetData>
      <sheetData sheetId="57"/>
      <sheetData sheetId="58" refreshError="1"/>
      <sheetData sheetId="59" refreshError="1"/>
      <sheetData sheetId="60">
        <row r="4">
          <cell r="A4" t="str">
            <v>幕張公園</v>
          </cell>
        </row>
      </sheetData>
      <sheetData sheetId="61" refreshError="1"/>
      <sheetData sheetId="62"/>
      <sheetData sheetId="63" refreshError="1"/>
      <sheetData sheetId="64" refreshError="1"/>
      <sheetData sheetId="65"/>
      <sheetData sheetId="66" refreshError="1"/>
      <sheetData sheetId="67" refreshError="1"/>
      <sheetData sheetId="68"/>
      <sheetData sheetId="69" refreshError="1"/>
      <sheetData sheetId="70" refreshError="1"/>
      <sheetData sheetId="71">
        <row r="4">
          <cell r="A4" t="str">
            <v>こてはし台公園</v>
          </cell>
        </row>
      </sheetData>
      <sheetData sheetId="7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者基礎データ"/>
      <sheetName val="現年度各地区基礎データ"/>
      <sheetName val="新年度地区基礎データ入力"/>
      <sheetName val="職員名簿"/>
      <sheetName val="入札参加資格"/>
      <sheetName val="ボタン"/>
      <sheetName val="除外業者一覧"/>
      <sheetName val="各地区現年度成績"/>
      <sheetName val="前回指名業者リスト"/>
      <sheetName val="造園業者選定"/>
      <sheetName val="業者点数ソート"/>
      <sheetName val="指名業者アイウ順"/>
      <sheetName val="業者上位６３社"/>
      <sheetName val="業者ボーダーライン(10点～11点）"/>
      <sheetName val="便所業者選定"/>
      <sheetName val="審査会報告"/>
      <sheetName val="花見川・美浜分"/>
      <sheetName val="入札時間割１"/>
      <sheetName val="入札時間割２"/>
      <sheetName val="入札通知書"/>
      <sheetName val="入札通知書便所"/>
      <sheetName val="執行伺決裁・表"/>
      <sheetName val="執行伺決裁・裏"/>
      <sheetName val="契約書決裁"/>
      <sheetName val="入札不調決裁"/>
      <sheetName val="便所業者指名一覧"/>
      <sheetName val="便所指名地区"/>
      <sheetName val="造園業者指名一覧"/>
      <sheetName val="造園業者色分けなし"/>
      <sheetName val="審査会提出案件一覧"/>
      <sheetName val="審査会提出文"/>
      <sheetName val="業者選定一覧表"/>
      <sheetName val="入札調書"/>
      <sheetName val="入札調書公表"/>
      <sheetName val="審査会資料"/>
      <sheetName val="予定価格書"/>
    </sheetNames>
    <sheetDataSet>
      <sheetData sheetId="0" refreshError="1"/>
      <sheetData sheetId="1" refreshError="1"/>
      <sheetData sheetId="2" refreshError="1"/>
      <sheetData sheetId="3" refreshError="1"/>
      <sheetData sheetId="4" refreshError="1"/>
      <sheetData sheetId="5" refreshError="1">
        <row r="6">
          <cell r="D6">
            <v>15</v>
          </cell>
        </row>
        <row r="10">
          <cell r="C10" t="str">
            <v>磯辺地区公園等維持管理業務委託</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者基礎データ"/>
      <sheetName val="Vlook用（記入用データ）"/>
      <sheetName val="前年度各地区基礎データ"/>
      <sheetName val="新年度地区基礎データ入力"/>
      <sheetName val="各地区現年度成績"/>
      <sheetName val="職員名簿"/>
      <sheetName val="ボタン"/>
      <sheetName val="造園業者選定並び替え前"/>
      <sheetName val="造園業者選定 (順位順)"/>
      <sheetName val="VLOOK用造園業者選定 "/>
      <sheetName val="造園業者選定（印刷用）"/>
      <sheetName val="造園業者指名一覧"/>
      <sheetName val="造園業者指名一覧 (審査会用)"/>
      <sheetName val="便所業者選定並び替え前"/>
      <sheetName val="便所業者選定（順位表）"/>
      <sheetName val="便所業者指名一覧"/>
      <sheetName val="便所指名地区"/>
      <sheetName val="入札時間割１"/>
      <sheetName val="入札時間割２"/>
      <sheetName val="入札通知書"/>
      <sheetName val="入札通知書便所"/>
      <sheetName val="入札通知書便所（案）"/>
      <sheetName val="入札通知書（案）"/>
      <sheetName val="執行伺決裁・表"/>
      <sheetName val="執行伺決裁・裏"/>
      <sheetName val="契約書決裁"/>
      <sheetName val="入札不調決裁"/>
      <sheetName val="造園業者指名（一時保存）"/>
      <sheetName val="造園業者色分けなし"/>
      <sheetName val="審査会提出文"/>
      <sheetName val="審査会提出案件一覧"/>
      <sheetName val="審査会資料"/>
      <sheetName val="業者選定一覧表"/>
      <sheetName val="入札調書"/>
      <sheetName val="契約保証"/>
      <sheetName val="入札調書公表"/>
      <sheetName val="予定価格書"/>
      <sheetName val="審査会報告"/>
      <sheetName val="委託区域、相関関係"/>
      <sheetName val="造園業者指名一覧（２）"/>
      <sheetName val="業者上位６３社"/>
      <sheetName val="入札参加資格"/>
      <sheetName val="前回指名業者リスト"/>
      <sheetName val="除外業者一覧"/>
      <sheetName val="業者ボーダーライン(10点～11点）"/>
      <sheetName val="指名業者アイウ順"/>
      <sheetName val="Sheet1 (2)"/>
      <sheetName val="確認用"/>
      <sheetName val="確認用 (2)"/>
      <sheetName val="便所アイウエオ順"/>
      <sheetName val="便所作業用"/>
      <sheetName val="契約課原本（所内限）"/>
      <sheetName val="●便所契約課原本アイウエオ（修正後）"/>
      <sheetName val="×便所契約課原本アイウエオ（所内限）"/>
      <sheetName val="×便所契約課原本（所内限）"/>
    </sheetNames>
    <sheetDataSet>
      <sheetData sheetId="0" refreshError="1">
        <row r="4">
          <cell r="C4" t="str">
            <v>（有）アサヒグリーン</v>
          </cell>
          <cell r="D4" t="str">
            <v>ｱｻﾋｸﾞﾘｰﾝ</v>
          </cell>
          <cell r="E4">
            <v>732362</v>
          </cell>
          <cell r="F4" t="str">
            <v>若葉区源町１０６－２</v>
          </cell>
          <cell r="G4" t="str">
            <v>若</v>
          </cell>
          <cell r="H4">
            <v>0</v>
          </cell>
          <cell r="K4">
            <v>1</v>
          </cell>
          <cell r="L4" t="str">
            <v>代表取締役</v>
          </cell>
          <cell r="M4" t="str">
            <v>君塚  幸申</v>
          </cell>
          <cell r="N4" t="str">
            <v>284-4433</v>
          </cell>
          <cell r="O4" t="str">
            <v>252-5707</v>
          </cell>
          <cell r="P4">
            <v>10000</v>
          </cell>
          <cell r="Q4">
            <v>7</v>
          </cell>
          <cell r="R4">
            <v>13</v>
          </cell>
          <cell r="S4">
            <v>5</v>
          </cell>
          <cell r="T4">
            <v>1</v>
          </cell>
          <cell r="U4">
            <v>10290</v>
          </cell>
          <cell r="V4">
            <v>5</v>
          </cell>
          <cell r="W4">
            <v>1</v>
          </cell>
          <cell r="X4">
            <v>10290</v>
          </cell>
          <cell r="Y4">
            <v>10290</v>
          </cell>
          <cell r="Z4">
            <v>1297</v>
          </cell>
          <cell r="AA4" t="str">
            <v>C</v>
          </cell>
          <cell r="AB4">
            <v>1</v>
          </cell>
          <cell r="AC4">
            <v>1</v>
          </cell>
          <cell r="AD4">
            <v>1</v>
          </cell>
          <cell r="AE4">
            <v>69</v>
          </cell>
          <cell r="AF4">
            <v>69</v>
          </cell>
        </row>
        <row r="5">
          <cell r="C5" t="str">
            <v>和泉農園</v>
          </cell>
          <cell r="D5" t="str">
            <v>ｲｽﾞﾐﾉｳｴﾝ</v>
          </cell>
          <cell r="E5">
            <v>735934</v>
          </cell>
          <cell r="F5" t="str">
            <v>若葉区和泉町６５２－５</v>
          </cell>
          <cell r="G5" t="str">
            <v>若</v>
          </cell>
          <cell r="H5">
            <v>5</v>
          </cell>
          <cell r="K5">
            <v>1</v>
          </cell>
          <cell r="L5" t="str">
            <v/>
          </cell>
          <cell r="M5" t="str">
            <v>岡本　正夫</v>
          </cell>
          <cell r="N5" t="str">
            <v>228-0272</v>
          </cell>
          <cell r="O5" t="str">
            <v>228-1115</v>
          </cell>
          <cell r="P5">
            <v>0</v>
          </cell>
          <cell r="Q5">
            <v>5</v>
          </cell>
          <cell r="R5">
            <v>34</v>
          </cell>
          <cell r="V5" t="str">
            <v/>
          </cell>
          <cell r="W5" t="str">
            <v/>
          </cell>
          <cell r="X5">
            <v>0</v>
          </cell>
          <cell r="Y5">
            <v>560</v>
          </cell>
          <cell r="Z5">
            <v>0</v>
          </cell>
          <cell r="AB5" t="str">
            <v/>
          </cell>
          <cell r="AD5" t="str">
            <v/>
          </cell>
          <cell r="AE5">
            <v>0</v>
          </cell>
          <cell r="AF5">
            <v>0</v>
          </cell>
        </row>
        <row r="6">
          <cell r="C6" t="str">
            <v>（株）植草園</v>
          </cell>
          <cell r="D6" t="str">
            <v>ｳｴｸｻｴﾝ</v>
          </cell>
          <cell r="E6">
            <v>701078</v>
          </cell>
          <cell r="F6" t="str">
            <v>稲毛区園生町１７３－１</v>
          </cell>
          <cell r="G6" t="str">
            <v>稲</v>
          </cell>
          <cell r="H6">
            <v>0</v>
          </cell>
          <cell r="K6">
            <v>1</v>
          </cell>
          <cell r="L6" t="str">
            <v xml:space="preserve">代表取締役  </v>
          </cell>
          <cell r="M6" t="str">
            <v>植草  清</v>
          </cell>
          <cell r="N6" t="str">
            <v>253-3693</v>
          </cell>
          <cell r="O6" t="str">
            <v>255-3462</v>
          </cell>
          <cell r="P6">
            <v>20000</v>
          </cell>
          <cell r="Q6">
            <v>18</v>
          </cell>
          <cell r="R6">
            <v>44</v>
          </cell>
          <cell r="S6">
            <v>11</v>
          </cell>
          <cell r="T6">
            <v>1</v>
          </cell>
          <cell r="U6">
            <v>24675</v>
          </cell>
          <cell r="V6">
            <v>11</v>
          </cell>
          <cell r="W6">
            <v>1</v>
          </cell>
          <cell r="X6">
            <v>23100</v>
          </cell>
          <cell r="Y6">
            <v>26250</v>
          </cell>
          <cell r="Z6">
            <v>5358</v>
          </cell>
          <cell r="AA6" t="str">
            <v>A</v>
          </cell>
          <cell r="AB6">
            <v>1</v>
          </cell>
          <cell r="AC6">
            <v>1</v>
          </cell>
          <cell r="AD6">
            <v>1</v>
          </cell>
          <cell r="AE6">
            <v>55</v>
          </cell>
          <cell r="AF6">
            <v>55</v>
          </cell>
        </row>
        <row r="7">
          <cell r="C7" t="str">
            <v>植忠造園土木（株）</v>
          </cell>
          <cell r="D7" t="str">
            <v>ｳｴﾁﾕｳｿﾞｳｴﾝﾄﾞﾎﾞｸ</v>
          </cell>
          <cell r="E7">
            <v>701003</v>
          </cell>
          <cell r="F7" t="str">
            <v>中央区道場北２－１８－９</v>
          </cell>
          <cell r="G7" t="str">
            <v>中</v>
          </cell>
          <cell r="H7">
            <v>0</v>
          </cell>
          <cell r="K7">
            <v>1</v>
          </cell>
          <cell r="L7" t="str">
            <v xml:space="preserve">代表取締役 </v>
          </cell>
          <cell r="M7" t="str">
            <v>角田  敬一</v>
          </cell>
          <cell r="N7" t="str">
            <v>224-7611</v>
          </cell>
          <cell r="O7" t="str">
            <v>224-7613</v>
          </cell>
          <cell r="P7">
            <v>20000</v>
          </cell>
          <cell r="Q7">
            <v>9</v>
          </cell>
          <cell r="R7">
            <v>37</v>
          </cell>
          <cell r="S7">
            <v>8</v>
          </cell>
          <cell r="T7">
            <v>1</v>
          </cell>
          <cell r="U7">
            <v>21735</v>
          </cell>
          <cell r="V7">
            <v>6</v>
          </cell>
          <cell r="W7">
            <v>1</v>
          </cell>
          <cell r="X7">
            <v>17115</v>
          </cell>
          <cell r="Y7">
            <v>22842</v>
          </cell>
          <cell r="Z7">
            <v>0</v>
          </cell>
          <cell r="AA7" t="str">
            <v>A</v>
          </cell>
          <cell r="AB7">
            <v>1</v>
          </cell>
          <cell r="AC7">
            <v>1</v>
          </cell>
          <cell r="AD7">
            <v>1</v>
          </cell>
          <cell r="AE7">
            <v>66</v>
          </cell>
          <cell r="AF7">
            <v>66</v>
          </cell>
        </row>
        <row r="8">
          <cell r="C8" t="str">
            <v>（有）エースフェイス</v>
          </cell>
          <cell r="D8" t="str">
            <v>ｴｰｽﾌｪｲｽ</v>
          </cell>
          <cell r="E8">
            <v>735915</v>
          </cell>
          <cell r="F8" t="str">
            <v>稲毛区轟町５－７－２２</v>
          </cell>
          <cell r="G8" t="str">
            <v>稲</v>
          </cell>
          <cell r="H8">
            <v>0</v>
          </cell>
          <cell r="K8">
            <v>1</v>
          </cell>
          <cell r="L8" t="str">
            <v>代表取締役</v>
          </cell>
          <cell r="M8" t="str">
            <v>黒田　勇</v>
          </cell>
          <cell r="N8" t="str">
            <v>287-9620</v>
          </cell>
          <cell r="O8" t="str">
            <v>287-9621</v>
          </cell>
          <cell r="P8">
            <v>20000</v>
          </cell>
          <cell r="Q8">
            <v>7</v>
          </cell>
          <cell r="R8">
            <v>10</v>
          </cell>
          <cell r="S8">
            <v>0</v>
          </cell>
          <cell r="T8">
            <v>0</v>
          </cell>
          <cell r="U8">
            <v>0</v>
          </cell>
          <cell r="V8">
            <v>2</v>
          </cell>
          <cell r="W8">
            <v>0</v>
          </cell>
          <cell r="X8">
            <v>0</v>
          </cell>
          <cell r="Y8">
            <v>9555</v>
          </cell>
          <cell r="Z8">
            <v>14750</v>
          </cell>
          <cell r="AA8" t="str">
            <v>B</v>
          </cell>
          <cell r="AB8">
            <v>1</v>
          </cell>
          <cell r="AD8" t="str">
            <v/>
          </cell>
          <cell r="AE8">
            <v>0</v>
          </cell>
          <cell r="AF8">
            <v>0</v>
          </cell>
        </row>
        <row r="9">
          <cell r="C9" t="str">
            <v>（株）エコロード</v>
          </cell>
          <cell r="D9" t="str">
            <v>ｴｺﾛｰﾄﾞ</v>
          </cell>
          <cell r="E9">
            <v>736132</v>
          </cell>
          <cell r="F9" t="str">
            <v>緑区おゆみ野４－４８－５</v>
          </cell>
          <cell r="G9" t="str">
            <v>緑</v>
          </cell>
          <cell r="H9">
            <v>2</v>
          </cell>
          <cell r="K9">
            <v>1</v>
          </cell>
          <cell r="L9" t="str">
            <v>代表取締役</v>
          </cell>
          <cell r="M9" t="str">
            <v>平山　道子</v>
          </cell>
          <cell r="N9" t="str">
            <v>292-5001</v>
          </cell>
          <cell r="O9" t="str">
            <v>291-1013</v>
          </cell>
          <cell r="P9">
            <v>10000</v>
          </cell>
          <cell r="Q9">
            <v>6</v>
          </cell>
          <cell r="R9">
            <v>0</v>
          </cell>
          <cell r="S9">
            <v>0</v>
          </cell>
          <cell r="T9">
            <v>0</v>
          </cell>
          <cell r="U9">
            <v>0</v>
          </cell>
          <cell r="V9">
            <v>0</v>
          </cell>
          <cell r="W9">
            <v>0</v>
          </cell>
          <cell r="X9">
            <v>0</v>
          </cell>
          <cell r="Y9">
            <v>473</v>
          </cell>
          <cell r="Z9">
            <v>0</v>
          </cell>
          <cell r="AA9" t="str">
            <v>B</v>
          </cell>
          <cell r="AB9" t="str">
            <v/>
          </cell>
          <cell r="AD9" t="str">
            <v/>
          </cell>
          <cell r="AE9">
            <v>0</v>
          </cell>
          <cell r="AF9">
            <v>0</v>
          </cell>
        </row>
        <row r="10">
          <cell r="C10" t="str">
            <v>大越造園</v>
          </cell>
          <cell r="D10" t="str">
            <v>ｵｵｺｼｿﾞｳｴﾝ</v>
          </cell>
          <cell r="E10">
            <v>732752</v>
          </cell>
          <cell r="F10" t="str">
            <v>稲毛区稲毛３－７－２５</v>
          </cell>
          <cell r="G10" t="str">
            <v>稲</v>
          </cell>
          <cell r="H10">
            <v>5</v>
          </cell>
          <cell r="K10">
            <v>1</v>
          </cell>
          <cell r="L10" t="str">
            <v>代表</v>
          </cell>
          <cell r="M10" t="str">
            <v>大越  守見</v>
          </cell>
          <cell r="N10" t="str">
            <v>243-7774</v>
          </cell>
          <cell r="O10" t="str">
            <v>243-2383</v>
          </cell>
          <cell r="P10">
            <v>0</v>
          </cell>
          <cell r="Q10">
            <v>2</v>
          </cell>
          <cell r="R10">
            <v>31</v>
          </cell>
          <cell r="V10" t="str">
            <v/>
          </cell>
          <cell r="W10" t="str">
            <v/>
          </cell>
          <cell r="X10">
            <v>0</v>
          </cell>
          <cell r="Y10">
            <v>0</v>
          </cell>
          <cell r="Z10">
            <v>550</v>
          </cell>
          <cell r="AB10" t="str">
            <v/>
          </cell>
          <cell r="AD10" t="str">
            <v/>
          </cell>
          <cell r="AE10">
            <v>0</v>
          </cell>
          <cell r="AF10">
            <v>0</v>
          </cell>
        </row>
        <row r="11">
          <cell r="C11" t="str">
            <v>（株）大堀電気造園</v>
          </cell>
          <cell r="D11" t="str">
            <v>ｵｵﾎﾘﾃﾞﾝｷｿﾞｳｴﾝ</v>
          </cell>
          <cell r="E11">
            <v>733850</v>
          </cell>
          <cell r="F11" t="str">
            <v>中央区生実町２２７２</v>
          </cell>
          <cell r="G11" t="str">
            <v>中</v>
          </cell>
          <cell r="H11">
            <v>6</v>
          </cell>
          <cell r="K11">
            <v>1</v>
          </cell>
          <cell r="L11" t="str">
            <v>代表取締役</v>
          </cell>
          <cell r="M11" t="str">
            <v>大堀  麻左枝</v>
          </cell>
          <cell r="N11" t="str">
            <v>268-2328</v>
          </cell>
          <cell r="O11" t="str">
            <v>265-9384</v>
          </cell>
          <cell r="P11">
            <v>10000</v>
          </cell>
          <cell r="Q11">
            <v>29</v>
          </cell>
          <cell r="R11">
            <v>29</v>
          </cell>
          <cell r="S11">
            <v>6</v>
          </cell>
          <cell r="T11">
            <v>1</v>
          </cell>
          <cell r="U11">
            <v>18900</v>
          </cell>
          <cell r="V11">
            <v>5</v>
          </cell>
          <cell r="W11">
            <v>0</v>
          </cell>
          <cell r="X11">
            <v>0</v>
          </cell>
          <cell r="Y11">
            <v>912</v>
          </cell>
          <cell r="Z11">
            <v>161294</v>
          </cell>
          <cell r="AB11">
            <v>1</v>
          </cell>
          <cell r="AD11" t="str">
            <v/>
          </cell>
          <cell r="AE11">
            <v>0</v>
          </cell>
          <cell r="AF11">
            <v>0</v>
          </cell>
        </row>
        <row r="12">
          <cell r="C12" t="str">
            <v>（株）小梛組</v>
          </cell>
          <cell r="D12" t="str">
            <v>ｵﾅｷﾞｸﾞﾐ</v>
          </cell>
          <cell r="E12">
            <v>735093</v>
          </cell>
          <cell r="F12" t="str">
            <v>稲毛区小仲台６－２０－２</v>
          </cell>
          <cell r="G12" t="str">
            <v>稲</v>
          </cell>
          <cell r="H12">
            <v>5</v>
          </cell>
          <cell r="K12">
            <v>1</v>
          </cell>
          <cell r="L12" t="str">
            <v>代表取締役</v>
          </cell>
          <cell r="M12" t="str">
            <v>小梛  泰三郎</v>
          </cell>
          <cell r="N12" t="str">
            <v>255-5411</v>
          </cell>
          <cell r="O12" t="str">
            <v>255-5413</v>
          </cell>
          <cell r="P12">
            <v>20000</v>
          </cell>
          <cell r="Q12">
            <v>15</v>
          </cell>
          <cell r="R12">
            <v>60</v>
          </cell>
          <cell r="V12" t="str">
            <v/>
          </cell>
          <cell r="W12" t="str">
            <v/>
          </cell>
          <cell r="X12">
            <v>0</v>
          </cell>
          <cell r="Y12">
            <v>23625</v>
          </cell>
          <cell r="Z12">
            <v>0</v>
          </cell>
          <cell r="AB12" t="str">
            <v/>
          </cell>
          <cell r="AD12" t="str">
            <v/>
          </cell>
          <cell r="AE12">
            <v>0</v>
          </cell>
          <cell r="AF12">
            <v>0</v>
          </cell>
        </row>
        <row r="13">
          <cell r="C13" t="str">
            <v>（有）桂造園</v>
          </cell>
          <cell r="D13" t="str">
            <v>ｶﾂﾗｿﾞｳｴﾝ</v>
          </cell>
          <cell r="E13">
            <v>734469</v>
          </cell>
          <cell r="F13" t="str">
            <v>若葉区中野町６６－６</v>
          </cell>
          <cell r="G13" t="str">
            <v>若</v>
          </cell>
          <cell r="H13">
            <v>0</v>
          </cell>
          <cell r="K13">
            <v>1</v>
          </cell>
          <cell r="L13" t="str">
            <v>代表取締役</v>
          </cell>
          <cell r="M13" t="str">
            <v>林  義一</v>
          </cell>
          <cell r="N13" t="str">
            <v>228-6637</v>
          </cell>
          <cell r="O13" t="str">
            <v>228-6635</v>
          </cell>
          <cell r="P13">
            <v>5000</v>
          </cell>
          <cell r="Q13">
            <v>8</v>
          </cell>
          <cell r="R13">
            <v>7</v>
          </cell>
          <cell r="S13">
            <v>2</v>
          </cell>
          <cell r="T13">
            <v>0</v>
          </cell>
          <cell r="U13">
            <v>0</v>
          </cell>
          <cell r="V13">
            <v>2</v>
          </cell>
          <cell r="W13">
            <v>1</v>
          </cell>
          <cell r="X13">
            <v>7350</v>
          </cell>
          <cell r="Y13">
            <v>0</v>
          </cell>
          <cell r="Z13">
            <v>2940</v>
          </cell>
          <cell r="AA13" t="str">
            <v>C</v>
          </cell>
          <cell r="AB13">
            <v>1</v>
          </cell>
          <cell r="AD13">
            <v>1</v>
          </cell>
          <cell r="AE13">
            <v>69</v>
          </cell>
          <cell r="AF13">
            <v>69</v>
          </cell>
        </row>
        <row r="14">
          <cell r="C14" t="str">
            <v>（株）加藤緑花土木</v>
          </cell>
          <cell r="D14" t="str">
            <v>ｶﾄｳﾘﾖｸｶﾄﾞﾎﾞｸ</v>
          </cell>
          <cell r="E14">
            <v>701222</v>
          </cell>
          <cell r="F14" t="str">
            <v>緑区高津戸町６１４</v>
          </cell>
          <cell r="G14" t="str">
            <v>緑</v>
          </cell>
          <cell r="H14">
            <v>0</v>
          </cell>
          <cell r="K14">
            <v>1</v>
          </cell>
          <cell r="L14" t="str">
            <v>代表取締役</v>
          </cell>
          <cell r="M14" t="str">
            <v>加藤  清光</v>
          </cell>
          <cell r="N14" t="str">
            <v>294-4655</v>
          </cell>
          <cell r="O14" t="str">
            <v>294-4658</v>
          </cell>
          <cell r="P14">
            <v>30000</v>
          </cell>
          <cell r="Q14">
            <v>12</v>
          </cell>
          <cell r="R14">
            <v>28</v>
          </cell>
          <cell r="S14">
            <v>8</v>
          </cell>
          <cell r="T14">
            <v>1</v>
          </cell>
          <cell r="U14">
            <v>18165</v>
          </cell>
          <cell r="V14">
            <v>7</v>
          </cell>
          <cell r="W14">
            <v>1</v>
          </cell>
          <cell r="X14">
            <v>16800</v>
          </cell>
          <cell r="Y14">
            <v>19700</v>
          </cell>
          <cell r="Z14">
            <v>8138</v>
          </cell>
          <cell r="AA14" t="str">
            <v>A</v>
          </cell>
          <cell r="AB14">
            <v>1</v>
          </cell>
          <cell r="AC14">
            <v>1</v>
          </cell>
          <cell r="AD14">
            <v>1</v>
          </cell>
          <cell r="AE14">
            <v>74</v>
          </cell>
          <cell r="AF14">
            <v>74</v>
          </cell>
        </row>
        <row r="15">
          <cell r="C15" t="str">
            <v>神鳥造園（株）</v>
          </cell>
          <cell r="D15" t="str">
            <v>ｶﾐﾄﾘｿﾞｳｴﾝ</v>
          </cell>
          <cell r="E15">
            <v>732600</v>
          </cell>
          <cell r="F15" t="str">
            <v>花見川区千種町３５７－１４</v>
          </cell>
          <cell r="G15" t="str">
            <v>花</v>
          </cell>
          <cell r="H15">
            <v>0</v>
          </cell>
          <cell r="K15">
            <v>1</v>
          </cell>
          <cell r="L15" t="str">
            <v>代表取締役</v>
          </cell>
          <cell r="M15" t="str">
            <v>神鳥  彌太郎</v>
          </cell>
          <cell r="N15" t="str">
            <v>259-0843</v>
          </cell>
          <cell r="O15" t="str">
            <v>258-8728</v>
          </cell>
          <cell r="P15">
            <v>20000</v>
          </cell>
          <cell r="Q15">
            <v>5</v>
          </cell>
          <cell r="R15">
            <v>23</v>
          </cell>
          <cell r="S15">
            <v>7</v>
          </cell>
          <cell r="T15">
            <v>1</v>
          </cell>
          <cell r="U15">
            <v>22575</v>
          </cell>
          <cell r="V15">
            <v>7</v>
          </cell>
          <cell r="W15">
            <v>1</v>
          </cell>
          <cell r="X15">
            <v>19950</v>
          </cell>
          <cell r="Y15">
            <v>24150</v>
          </cell>
          <cell r="Z15">
            <v>6829</v>
          </cell>
          <cell r="AA15" t="str">
            <v>B</v>
          </cell>
          <cell r="AB15">
            <v>1</v>
          </cell>
          <cell r="AC15">
            <v>1</v>
          </cell>
          <cell r="AD15">
            <v>2</v>
          </cell>
          <cell r="AE15">
            <v>138</v>
          </cell>
          <cell r="AF15">
            <v>69</v>
          </cell>
        </row>
        <row r="16">
          <cell r="C16" t="str">
            <v>加茂造園（株）</v>
          </cell>
          <cell r="D16" t="str">
            <v>ｶﾓｿﾞｳｴﾝ</v>
          </cell>
          <cell r="E16">
            <v>733211</v>
          </cell>
          <cell r="F16" t="str">
            <v>若葉区高品町８９９－１</v>
          </cell>
          <cell r="G16" t="str">
            <v>若</v>
          </cell>
          <cell r="H16">
            <v>0</v>
          </cell>
          <cell r="K16">
            <v>1</v>
          </cell>
          <cell r="L16" t="str">
            <v>代表取締役</v>
          </cell>
          <cell r="M16" t="str">
            <v>関谷　榮</v>
          </cell>
          <cell r="N16" t="str">
            <v>287-5231</v>
          </cell>
          <cell r="O16" t="str">
            <v>287-5256</v>
          </cell>
          <cell r="P16">
            <v>20000</v>
          </cell>
          <cell r="Q16">
            <v>8</v>
          </cell>
          <cell r="R16">
            <v>39</v>
          </cell>
          <cell r="S16">
            <v>7</v>
          </cell>
          <cell r="T16">
            <v>1</v>
          </cell>
          <cell r="U16">
            <v>25620</v>
          </cell>
          <cell r="V16">
            <v>7</v>
          </cell>
          <cell r="W16">
            <v>1</v>
          </cell>
          <cell r="X16">
            <v>21420</v>
          </cell>
          <cell r="Y16">
            <v>26565</v>
          </cell>
          <cell r="Z16">
            <v>0</v>
          </cell>
          <cell r="AA16" t="str">
            <v>A</v>
          </cell>
          <cell r="AB16">
            <v>1</v>
          </cell>
          <cell r="AC16">
            <v>1</v>
          </cell>
          <cell r="AD16">
            <v>1</v>
          </cell>
          <cell r="AE16">
            <v>70</v>
          </cell>
          <cell r="AF16">
            <v>70</v>
          </cell>
        </row>
        <row r="17">
          <cell r="C17" t="str">
            <v>（株）幹樹園</v>
          </cell>
          <cell r="D17" t="str">
            <v>ｶﾝｼﾞﾕｴﾝ</v>
          </cell>
          <cell r="E17">
            <v>700750</v>
          </cell>
          <cell r="F17" t="str">
            <v>若葉区千城台西１－１１－９</v>
          </cell>
          <cell r="G17" t="str">
            <v>若</v>
          </cell>
          <cell r="H17">
            <v>0</v>
          </cell>
          <cell r="K17">
            <v>1</v>
          </cell>
          <cell r="L17" t="str">
            <v>代表取締役</v>
          </cell>
          <cell r="M17" t="str">
            <v>林  ナカ</v>
          </cell>
          <cell r="N17" t="str">
            <v>236-0890</v>
          </cell>
          <cell r="O17" t="str">
            <v>236-0834</v>
          </cell>
          <cell r="P17">
            <v>20000</v>
          </cell>
          <cell r="Q17">
            <v>7</v>
          </cell>
          <cell r="R17">
            <v>37</v>
          </cell>
          <cell r="S17">
            <v>8</v>
          </cell>
          <cell r="T17">
            <v>1</v>
          </cell>
          <cell r="U17">
            <v>21735</v>
          </cell>
          <cell r="V17">
            <v>8</v>
          </cell>
          <cell r="W17">
            <v>1</v>
          </cell>
          <cell r="X17">
            <v>14700</v>
          </cell>
          <cell r="Y17">
            <v>22575</v>
          </cell>
          <cell r="Z17">
            <v>0</v>
          </cell>
          <cell r="AA17" t="str">
            <v>A</v>
          </cell>
          <cell r="AB17">
            <v>1</v>
          </cell>
          <cell r="AC17">
            <v>1</v>
          </cell>
          <cell r="AD17">
            <v>1</v>
          </cell>
          <cell r="AE17">
            <v>73</v>
          </cell>
          <cell r="AF17">
            <v>73</v>
          </cell>
        </row>
        <row r="18">
          <cell r="C18" t="str">
            <v>協同緑地（株）</v>
          </cell>
          <cell r="D18" t="str">
            <v>ｷﾖｳﾄﾞｳﾘﾖｸﾁ</v>
          </cell>
          <cell r="E18">
            <v>732664</v>
          </cell>
          <cell r="F18" t="str">
            <v>中央区中央４－１２－１２  金剛ビル</v>
          </cell>
          <cell r="G18" t="str">
            <v>中</v>
          </cell>
          <cell r="H18">
            <v>0</v>
          </cell>
          <cell r="K18">
            <v>1</v>
          </cell>
          <cell r="L18" t="str">
            <v>代表取締役</v>
          </cell>
          <cell r="M18" t="str">
            <v>石橋  誠</v>
          </cell>
          <cell r="N18" t="str">
            <v>224-7333</v>
          </cell>
          <cell r="O18" t="str">
            <v>224-3405</v>
          </cell>
          <cell r="P18">
            <v>10000</v>
          </cell>
          <cell r="Q18">
            <v>7</v>
          </cell>
          <cell r="R18">
            <v>33</v>
          </cell>
          <cell r="S18">
            <v>5</v>
          </cell>
          <cell r="T18">
            <v>0</v>
          </cell>
          <cell r="U18">
            <v>0</v>
          </cell>
          <cell r="V18">
            <v>4</v>
          </cell>
          <cell r="W18">
            <v>1</v>
          </cell>
          <cell r="X18">
            <v>12390</v>
          </cell>
          <cell r="Y18">
            <v>13645</v>
          </cell>
          <cell r="Z18">
            <v>600</v>
          </cell>
          <cell r="AA18" t="str">
            <v>C</v>
          </cell>
          <cell r="AB18">
            <v>1</v>
          </cell>
          <cell r="AD18">
            <v>1</v>
          </cell>
          <cell r="AE18">
            <v>61</v>
          </cell>
          <cell r="AF18">
            <v>61</v>
          </cell>
        </row>
        <row r="19">
          <cell r="C19" t="str">
            <v>（株）くにみ</v>
          </cell>
          <cell r="D19" t="str">
            <v>ｸﾆﾐ</v>
          </cell>
          <cell r="E19">
            <v>732427</v>
          </cell>
          <cell r="F19" t="str">
            <v>若葉区千城台東１－１－６－４０４</v>
          </cell>
          <cell r="G19" t="str">
            <v>若</v>
          </cell>
          <cell r="H19">
            <v>0</v>
          </cell>
          <cell r="K19">
            <v>1</v>
          </cell>
          <cell r="L19" t="str">
            <v>代表取締役</v>
          </cell>
          <cell r="M19" t="str">
            <v>国見  正雄</v>
          </cell>
          <cell r="N19" t="str">
            <v>236-3365</v>
          </cell>
          <cell r="O19" t="str">
            <v>237-3665</v>
          </cell>
          <cell r="P19">
            <v>10000</v>
          </cell>
          <cell r="Q19">
            <v>2</v>
          </cell>
          <cell r="R19">
            <v>12</v>
          </cell>
          <cell r="S19">
            <v>4</v>
          </cell>
          <cell r="T19">
            <v>1</v>
          </cell>
          <cell r="U19">
            <v>11340</v>
          </cell>
          <cell r="V19">
            <v>4</v>
          </cell>
          <cell r="W19">
            <v>0</v>
          </cell>
          <cell r="X19">
            <v>0</v>
          </cell>
          <cell r="Y19">
            <v>13600</v>
          </cell>
          <cell r="Z19">
            <v>7275</v>
          </cell>
          <cell r="AA19" t="str">
            <v>B</v>
          </cell>
          <cell r="AB19">
            <v>1</v>
          </cell>
          <cell r="AC19">
            <v>1</v>
          </cell>
          <cell r="AD19" t="str">
            <v/>
          </cell>
          <cell r="AE19">
            <v>0</v>
          </cell>
          <cell r="AF19">
            <v>0</v>
          </cell>
        </row>
        <row r="20">
          <cell r="C20" t="str">
            <v>（有）グリーン・ハーベスト</v>
          </cell>
          <cell r="D20" t="str">
            <v>ｸﾞﾘｰﾝ･ﾊｰﾍﾞｽﾄ</v>
          </cell>
          <cell r="E20">
            <v>735122</v>
          </cell>
          <cell r="F20" t="str">
            <v>中央区港町２３－３  ヴィルポート２１</v>
          </cell>
          <cell r="G20" t="str">
            <v>中</v>
          </cell>
          <cell r="H20">
            <v>0</v>
          </cell>
          <cell r="K20">
            <v>1</v>
          </cell>
          <cell r="L20" t="str">
            <v>取締役</v>
          </cell>
          <cell r="M20" t="str">
            <v>石井  利明</v>
          </cell>
          <cell r="N20" t="str">
            <v>202-1807</v>
          </cell>
          <cell r="O20" t="str">
            <v>225-7541</v>
          </cell>
          <cell r="P20">
            <v>7000</v>
          </cell>
          <cell r="Q20">
            <v>4</v>
          </cell>
          <cell r="R20">
            <v>4</v>
          </cell>
          <cell r="V20" t="str">
            <v/>
          </cell>
          <cell r="W20" t="str">
            <v/>
          </cell>
          <cell r="X20">
            <v>0</v>
          </cell>
          <cell r="Y20">
            <v>3990</v>
          </cell>
          <cell r="Z20">
            <v>2000</v>
          </cell>
          <cell r="AA20" t="str">
            <v>C</v>
          </cell>
          <cell r="AB20" t="str">
            <v/>
          </cell>
          <cell r="AD20" t="str">
            <v/>
          </cell>
          <cell r="AE20">
            <v>0</v>
          </cell>
          <cell r="AF20">
            <v>0</v>
          </cell>
        </row>
        <row r="21">
          <cell r="C21" t="str">
            <v>グリーンヒル岡</v>
          </cell>
          <cell r="D21" t="str">
            <v>ｸﾞﾘｰﾝﾋﾙｵｶ</v>
          </cell>
          <cell r="E21">
            <v>735734</v>
          </cell>
          <cell r="F21" t="str">
            <v>中央区川戸町３４６－３２</v>
          </cell>
          <cell r="G21" t="str">
            <v>中</v>
          </cell>
          <cell r="H21">
            <v>5</v>
          </cell>
          <cell r="K21">
            <v>1</v>
          </cell>
          <cell r="L21" t="str">
            <v>代表取締役</v>
          </cell>
          <cell r="M21" t="str">
            <v>岡  俊吾</v>
          </cell>
          <cell r="N21" t="str">
            <v>264-3500</v>
          </cell>
          <cell r="O21" t="str">
            <v>264-6975</v>
          </cell>
          <cell r="P21">
            <v>0</v>
          </cell>
          <cell r="Q21">
            <v>3</v>
          </cell>
          <cell r="R21">
            <v>9</v>
          </cell>
          <cell r="V21" t="str">
            <v/>
          </cell>
          <cell r="W21" t="str">
            <v/>
          </cell>
          <cell r="X21">
            <v>0</v>
          </cell>
          <cell r="Y21">
            <v>73</v>
          </cell>
          <cell r="Z21">
            <v>456</v>
          </cell>
          <cell r="AB21" t="str">
            <v/>
          </cell>
          <cell r="AD21" t="str">
            <v/>
          </cell>
          <cell r="AE21">
            <v>0</v>
          </cell>
          <cell r="AF21">
            <v>0</v>
          </cell>
        </row>
        <row r="22">
          <cell r="C22" t="str">
            <v>（株）グリーンワイズ</v>
          </cell>
          <cell r="D22" t="str">
            <v>ｸﾞﾘｰﾝﾜｲｽﾞ</v>
          </cell>
          <cell r="E22">
            <v>735133</v>
          </cell>
          <cell r="F22" t="str">
            <v>中央区稲荷町２－６－８</v>
          </cell>
          <cell r="G22" t="str">
            <v>中</v>
          </cell>
          <cell r="H22">
            <v>0</v>
          </cell>
          <cell r="K22">
            <v>1</v>
          </cell>
          <cell r="L22" t="str">
            <v>代表取締役</v>
          </cell>
          <cell r="M22" t="str">
            <v>吉岡  大輔</v>
          </cell>
          <cell r="N22" t="str">
            <v>305-0268</v>
          </cell>
          <cell r="O22" t="str">
            <v>305-0267</v>
          </cell>
          <cell r="P22">
            <v>30000</v>
          </cell>
          <cell r="Q22">
            <v>6</v>
          </cell>
          <cell r="R22">
            <v>13</v>
          </cell>
          <cell r="S22">
            <v>4</v>
          </cell>
          <cell r="T22">
            <v>1</v>
          </cell>
          <cell r="U22">
            <v>8904</v>
          </cell>
          <cell r="V22">
            <v>5</v>
          </cell>
          <cell r="W22">
            <v>1</v>
          </cell>
          <cell r="X22">
            <v>7505</v>
          </cell>
          <cell r="Y22">
            <v>8904</v>
          </cell>
          <cell r="Z22">
            <v>0</v>
          </cell>
          <cell r="AA22" t="str">
            <v>C</v>
          </cell>
          <cell r="AB22">
            <v>1</v>
          </cell>
          <cell r="AD22">
            <v>1</v>
          </cell>
          <cell r="AE22">
            <v>63</v>
          </cell>
          <cell r="AF22">
            <v>63</v>
          </cell>
        </row>
        <row r="23">
          <cell r="C23" t="str">
            <v>（株）京葉園</v>
          </cell>
          <cell r="D23" t="str">
            <v>ｹｲﾖｳｴﾝ</v>
          </cell>
          <cell r="E23">
            <v>701187</v>
          </cell>
          <cell r="F23" t="str">
            <v>稲毛区山王町２６７</v>
          </cell>
          <cell r="G23" t="str">
            <v>稲</v>
          </cell>
          <cell r="H23">
            <v>0</v>
          </cell>
          <cell r="K23">
            <v>1</v>
          </cell>
          <cell r="L23" t="str">
            <v>代表取締役</v>
          </cell>
          <cell r="M23" t="str">
            <v>青木  壽男</v>
          </cell>
          <cell r="N23" t="str">
            <v>422-2313</v>
          </cell>
          <cell r="O23" t="str">
            <v>422-8875</v>
          </cell>
          <cell r="P23">
            <v>20000</v>
          </cell>
          <cell r="Q23">
            <v>9</v>
          </cell>
          <cell r="R23">
            <v>53</v>
          </cell>
          <cell r="S23">
            <v>12</v>
          </cell>
          <cell r="T23">
            <v>1</v>
          </cell>
          <cell r="U23">
            <v>24360</v>
          </cell>
          <cell r="V23">
            <v>11</v>
          </cell>
          <cell r="W23">
            <v>1</v>
          </cell>
          <cell r="X23">
            <v>23100</v>
          </cell>
          <cell r="Y23">
            <v>24600</v>
          </cell>
          <cell r="Z23">
            <v>3680</v>
          </cell>
          <cell r="AA23" t="str">
            <v>A</v>
          </cell>
          <cell r="AB23">
            <v>1</v>
          </cell>
          <cell r="AC23">
            <v>1</v>
          </cell>
          <cell r="AD23">
            <v>1</v>
          </cell>
          <cell r="AE23">
            <v>66</v>
          </cell>
          <cell r="AF23">
            <v>66</v>
          </cell>
        </row>
        <row r="24">
          <cell r="C24" t="str">
            <v>京葉園芸（株）</v>
          </cell>
          <cell r="D24" t="str">
            <v>ｹｲﾖｳｴﾝｹﾞｲ</v>
          </cell>
          <cell r="E24">
            <v>733181</v>
          </cell>
          <cell r="F24" t="str">
            <v>稲毛区穴川２－８－１７</v>
          </cell>
          <cell r="G24" t="str">
            <v>稲</v>
          </cell>
          <cell r="H24">
            <v>0</v>
          </cell>
          <cell r="K24">
            <v>1</v>
          </cell>
          <cell r="L24" t="str">
            <v>代表取締役</v>
          </cell>
          <cell r="M24" t="str">
            <v>吉田  等</v>
          </cell>
          <cell r="N24" t="str">
            <v>254-3231</v>
          </cell>
          <cell r="O24" t="str">
            <v>287-9803</v>
          </cell>
          <cell r="P24">
            <v>30000</v>
          </cell>
          <cell r="Q24">
            <v>8</v>
          </cell>
          <cell r="R24">
            <v>42</v>
          </cell>
          <cell r="S24">
            <v>8</v>
          </cell>
          <cell r="T24">
            <v>1</v>
          </cell>
          <cell r="U24">
            <v>26670</v>
          </cell>
          <cell r="V24">
            <v>8</v>
          </cell>
          <cell r="W24">
            <v>1</v>
          </cell>
          <cell r="X24">
            <v>22680</v>
          </cell>
          <cell r="Y24">
            <v>28200</v>
          </cell>
          <cell r="Z24">
            <v>1666</v>
          </cell>
          <cell r="AA24" t="str">
            <v>A</v>
          </cell>
          <cell r="AB24">
            <v>1</v>
          </cell>
          <cell r="AC24">
            <v>1</v>
          </cell>
          <cell r="AD24">
            <v>1</v>
          </cell>
          <cell r="AE24">
            <v>78</v>
          </cell>
          <cell r="AF24">
            <v>78</v>
          </cell>
        </row>
        <row r="25">
          <cell r="C25" t="str">
            <v>京葉シティーサービス（株）</v>
          </cell>
          <cell r="D25" t="str">
            <v>ｹｲﾖｳｼﾃｲｰｻｰﾋﾞｽ</v>
          </cell>
          <cell r="E25">
            <v>701438</v>
          </cell>
          <cell r="F25" t="str">
            <v>中央区南町２－５－１５</v>
          </cell>
          <cell r="G25" t="str">
            <v>中</v>
          </cell>
          <cell r="H25">
            <v>0</v>
          </cell>
          <cell r="K25">
            <v>1</v>
          </cell>
          <cell r="L25" t="str">
            <v>取締役社長</v>
          </cell>
          <cell r="M25" t="str">
            <v>金田　榮弘</v>
          </cell>
          <cell r="N25" t="str">
            <v>264-5793</v>
          </cell>
          <cell r="O25" t="str">
            <v>265-8800</v>
          </cell>
          <cell r="P25">
            <v>100000</v>
          </cell>
          <cell r="Q25">
            <v>225</v>
          </cell>
          <cell r="R25">
            <v>31</v>
          </cell>
          <cell r="S25">
            <v>7</v>
          </cell>
          <cell r="T25">
            <v>1</v>
          </cell>
          <cell r="U25">
            <v>14647</v>
          </cell>
          <cell r="V25">
            <v>6</v>
          </cell>
          <cell r="W25">
            <v>1</v>
          </cell>
          <cell r="X25">
            <v>14175</v>
          </cell>
          <cell r="Y25">
            <v>15750</v>
          </cell>
          <cell r="Z25">
            <v>5360</v>
          </cell>
          <cell r="AA25" t="str">
            <v>A</v>
          </cell>
          <cell r="AB25">
            <v>1</v>
          </cell>
          <cell r="AD25">
            <v>1</v>
          </cell>
          <cell r="AE25">
            <v>68</v>
          </cell>
          <cell r="AF25">
            <v>68</v>
          </cell>
        </row>
        <row r="26">
          <cell r="C26" t="str">
            <v>小出造園土木（株）</v>
          </cell>
          <cell r="D26" t="str">
            <v>ｺｲﾃﾞｿﾞｳｴﾝﾄﾞﾎﾞｸ</v>
          </cell>
          <cell r="E26">
            <v>700680</v>
          </cell>
          <cell r="F26" t="str">
            <v>美浜区幕張西２－７－１６</v>
          </cell>
          <cell r="G26" t="str">
            <v>美</v>
          </cell>
          <cell r="H26">
            <v>0</v>
          </cell>
          <cell r="K26">
            <v>1</v>
          </cell>
          <cell r="L26" t="str">
            <v>代表取締役</v>
          </cell>
          <cell r="M26" t="str">
            <v>小出  恒介</v>
          </cell>
          <cell r="N26" t="str">
            <v>275-1128</v>
          </cell>
          <cell r="O26" t="str">
            <v>272-1128</v>
          </cell>
          <cell r="P26">
            <v>15000</v>
          </cell>
          <cell r="Q26">
            <v>10</v>
          </cell>
          <cell r="R26">
            <v>30</v>
          </cell>
          <cell r="S26">
            <v>7</v>
          </cell>
          <cell r="T26">
            <v>1</v>
          </cell>
          <cell r="U26">
            <v>23940</v>
          </cell>
          <cell r="V26">
            <v>7</v>
          </cell>
          <cell r="W26">
            <v>1</v>
          </cell>
          <cell r="X26">
            <v>24570</v>
          </cell>
          <cell r="Y26">
            <v>23940</v>
          </cell>
          <cell r="Z26">
            <v>8760</v>
          </cell>
          <cell r="AA26" t="str">
            <v>B</v>
          </cell>
          <cell r="AB26">
            <v>1</v>
          </cell>
          <cell r="AC26">
            <v>1</v>
          </cell>
          <cell r="AD26">
            <v>1</v>
          </cell>
          <cell r="AE26">
            <v>69</v>
          </cell>
          <cell r="AF26">
            <v>69</v>
          </cell>
        </row>
        <row r="27">
          <cell r="C27" t="str">
            <v>金剛緑化（株）</v>
          </cell>
          <cell r="D27" t="str">
            <v>ｺﾝｺﾞｳﾘﾖﾂｶ</v>
          </cell>
          <cell r="E27">
            <v>701440</v>
          </cell>
          <cell r="F27" t="str">
            <v>中央区蘇我町１－５９８－９</v>
          </cell>
          <cell r="G27" t="str">
            <v>中</v>
          </cell>
          <cell r="H27">
            <v>0</v>
          </cell>
          <cell r="K27">
            <v>1</v>
          </cell>
          <cell r="L27" t="str">
            <v>代表取締役</v>
          </cell>
          <cell r="M27" t="str">
            <v>中野  正一</v>
          </cell>
          <cell r="N27" t="str">
            <v>266-5121</v>
          </cell>
          <cell r="O27" t="str">
            <v>264-7936</v>
          </cell>
          <cell r="P27">
            <v>10000</v>
          </cell>
          <cell r="Q27">
            <v>5</v>
          </cell>
          <cell r="R27">
            <v>30</v>
          </cell>
          <cell r="S27">
            <v>6</v>
          </cell>
          <cell r="T27">
            <v>1</v>
          </cell>
          <cell r="U27">
            <v>17325</v>
          </cell>
          <cell r="V27">
            <v>5</v>
          </cell>
          <cell r="W27">
            <v>1</v>
          </cell>
          <cell r="X27">
            <v>14175</v>
          </cell>
          <cell r="Y27">
            <v>17325</v>
          </cell>
          <cell r="Z27">
            <v>8132</v>
          </cell>
          <cell r="AA27" t="str">
            <v>B</v>
          </cell>
          <cell r="AB27">
            <v>1</v>
          </cell>
          <cell r="AC27">
            <v>1</v>
          </cell>
          <cell r="AD27">
            <v>1</v>
          </cell>
          <cell r="AE27">
            <v>65</v>
          </cell>
          <cell r="AF27">
            <v>65</v>
          </cell>
        </row>
        <row r="28">
          <cell r="C28" t="str">
            <v>（有）坂田屋</v>
          </cell>
          <cell r="D28" t="str">
            <v>ｻｶﾀﾔ</v>
          </cell>
          <cell r="E28">
            <v>735195</v>
          </cell>
          <cell r="F28" t="str">
            <v>若葉区太田町１００</v>
          </cell>
          <cell r="G28" t="str">
            <v>若</v>
          </cell>
          <cell r="H28">
            <v>5</v>
          </cell>
          <cell r="K28">
            <v>1</v>
          </cell>
          <cell r="L28" t="str">
            <v>代表取締役</v>
          </cell>
          <cell r="M28" t="str">
            <v>小林  次郎</v>
          </cell>
          <cell r="N28" t="str">
            <v>234-3580</v>
          </cell>
          <cell r="O28" t="str">
            <v>234-3581</v>
          </cell>
          <cell r="P28">
            <v>3000</v>
          </cell>
          <cell r="Q28">
            <v>5</v>
          </cell>
          <cell r="R28">
            <v>14</v>
          </cell>
          <cell r="V28" t="str">
            <v/>
          </cell>
          <cell r="W28" t="str">
            <v/>
          </cell>
          <cell r="X28">
            <v>0</v>
          </cell>
          <cell r="Y28">
            <v>0</v>
          </cell>
          <cell r="Z28">
            <v>0</v>
          </cell>
          <cell r="AA28" t="str">
            <v>B</v>
          </cell>
          <cell r="AB28" t="str">
            <v/>
          </cell>
          <cell r="AD28" t="str">
            <v/>
          </cell>
          <cell r="AE28">
            <v>0</v>
          </cell>
          <cell r="AF28">
            <v>0</v>
          </cell>
        </row>
        <row r="29">
          <cell r="C29" t="str">
            <v>（株）坂月造園土木</v>
          </cell>
          <cell r="D29" t="str">
            <v>ｻｶﾂﾞｷｿﾞｳｴﾝﾄﾞﾎﾞｸ</v>
          </cell>
          <cell r="E29">
            <v>732438</v>
          </cell>
          <cell r="F29" t="str">
            <v>若葉区千城台東１－４－６</v>
          </cell>
          <cell r="G29" t="str">
            <v>若</v>
          </cell>
          <cell r="H29">
            <v>0</v>
          </cell>
          <cell r="K29">
            <v>1</v>
          </cell>
          <cell r="L29" t="str">
            <v>代表取締役</v>
          </cell>
          <cell r="M29" t="str">
            <v>鈴木  章右</v>
          </cell>
          <cell r="N29" t="str">
            <v>237-1263</v>
          </cell>
          <cell r="O29" t="str">
            <v>237-1289</v>
          </cell>
          <cell r="P29">
            <v>40000</v>
          </cell>
          <cell r="Q29">
            <v>5</v>
          </cell>
          <cell r="R29">
            <v>29</v>
          </cell>
          <cell r="S29">
            <v>7</v>
          </cell>
          <cell r="T29">
            <v>1</v>
          </cell>
          <cell r="U29">
            <v>24885</v>
          </cell>
          <cell r="V29">
            <v>6</v>
          </cell>
          <cell r="W29">
            <v>1</v>
          </cell>
          <cell r="X29">
            <v>22575</v>
          </cell>
          <cell r="Y29">
            <v>27300</v>
          </cell>
          <cell r="Z29">
            <v>895</v>
          </cell>
          <cell r="AA29" t="str">
            <v>A</v>
          </cell>
          <cell r="AB29">
            <v>1</v>
          </cell>
          <cell r="AC29">
            <v>1</v>
          </cell>
          <cell r="AD29">
            <v>1</v>
          </cell>
          <cell r="AE29">
            <v>69</v>
          </cell>
          <cell r="AF29">
            <v>69</v>
          </cell>
        </row>
        <row r="30">
          <cell r="C30" t="str">
            <v>（株）サンガーデン</v>
          </cell>
          <cell r="D30" t="str">
            <v>ｻﾝｶﾞｰﾃﾞﾝ</v>
          </cell>
          <cell r="E30">
            <v>735103</v>
          </cell>
          <cell r="F30" t="str">
            <v>稲毛区黒砂台１－２２－１５</v>
          </cell>
          <cell r="G30" t="str">
            <v>稲</v>
          </cell>
          <cell r="H30">
            <v>0</v>
          </cell>
          <cell r="K30">
            <v>1</v>
          </cell>
          <cell r="L30" t="str">
            <v>代表取締役</v>
          </cell>
          <cell r="M30" t="str">
            <v>山﨑  睦夫</v>
          </cell>
          <cell r="N30" t="str">
            <v>204-3697</v>
          </cell>
          <cell r="O30" t="str">
            <v>204-3698</v>
          </cell>
          <cell r="P30">
            <v>10000</v>
          </cell>
          <cell r="Q30">
            <v>1</v>
          </cell>
          <cell r="R30">
            <v>4</v>
          </cell>
          <cell r="V30">
            <v>2</v>
          </cell>
          <cell r="W30">
            <v>0</v>
          </cell>
          <cell r="X30">
            <v>0</v>
          </cell>
          <cell r="Y30">
            <v>0</v>
          </cell>
          <cell r="Z30">
            <v>9408</v>
          </cell>
          <cell r="AA30" t="str">
            <v>C</v>
          </cell>
          <cell r="AB30">
            <v>1</v>
          </cell>
          <cell r="AD30" t="str">
            <v/>
          </cell>
          <cell r="AE30">
            <v>0</v>
          </cell>
          <cell r="AF30">
            <v>0</v>
          </cell>
        </row>
        <row r="31">
          <cell r="C31" t="str">
            <v>（株）三協グリーン</v>
          </cell>
          <cell r="D31" t="str">
            <v>ｻﾝｷﾖｳｸﾞﾘｰﾝ</v>
          </cell>
          <cell r="E31">
            <v>733072</v>
          </cell>
          <cell r="F31" t="str">
            <v>中央区都町２－１３－１</v>
          </cell>
          <cell r="G31" t="str">
            <v>中</v>
          </cell>
          <cell r="H31">
            <v>0</v>
          </cell>
          <cell r="K31">
            <v>1</v>
          </cell>
          <cell r="L31" t="str">
            <v>代表取締役</v>
          </cell>
          <cell r="M31" t="str">
            <v>佐藤  和広</v>
          </cell>
          <cell r="N31" t="str">
            <v>233-0707</v>
          </cell>
          <cell r="O31" t="str">
            <v>233-0708</v>
          </cell>
          <cell r="P31">
            <v>20000</v>
          </cell>
          <cell r="Q31">
            <v>5</v>
          </cell>
          <cell r="R31">
            <v>15</v>
          </cell>
          <cell r="S31">
            <v>7</v>
          </cell>
          <cell r="T31">
            <v>1</v>
          </cell>
          <cell r="U31">
            <v>18375</v>
          </cell>
          <cell r="V31">
            <v>6</v>
          </cell>
          <cell r="W31">
            <v>1</v>
          </cell>
          <cell r="X31">
            <v>17850</v>
          </cell>
          <cell r="Y31">
            <v>18375</v>
          </cell>
          <cell r="Z31">
            <v>1785</v>
          </cell>
          <cell r="AA31" t="str">
            <v>A</v>
          </cell>
          <cell r="AB31">
            <v>1</v>
          </cell>
          <cell r="AC31">
            <v>1</v>
          </cell>
          <cell r="AD31">
            <v>1</v>
          </cell>
          <cell r="AE31">
            <v>70</v>
          </cell>
          <cell r="AF31">
            <v>70</v>
          </cell>
        </row>
        <row r="32">
          <cell r="C32" t="str">
            <v>（株）三協緑化造園土木</v>
          </cell>
          <cell r="D32" t="str">
            <v>ｻﾝｷﾖｳﾘﾖｸｶｿﾞｳｴﾝﾄﾞﾎﾞｸ</v>
          </cell>
          <cell r="E32">
            <v>733118</v>
          </cell>
          <cell r="F32" t="str">
            <v>若葉区中田町７８１</v>
          </cell>
          <cell r="G32" t="str">
            <v>若</v>
          </cell>
          <cell r="H32">
            <v>0</v>
          </cell>
          <cell r="K32">
            <v>1</v>
          </cell>
          <cell r="L32" t="str">
            <v>代表取締役</v>
          </cell>
          <cell r="M32" t="str">
            <v>石川  勝基</v>
          </cell>
          <cell r="N32" t="str">
            <v>228-2410</v>
          </cell>
          <cell r="O32" t="str">
            <v>228-3588</v>
          </cell>
          <cell r="P32">
            <v>10000</v>
          </cell>
          <cell r="Q32">
            <v>6</v>
          </cell>
          <cell r="R32">
            <v>20</v>
          </cell>
          <cell r="S32">
            <v>4</v>
          </cell>
          <cell r="T32">
            <v>1</v>
          </cell>
          <cell r="U32">
            <v>19425</v>
          </cell>
          <cell r="V32">
            <v>4</v>
          </cell>
          <cell r="W32">
            <v>1</v>
          </cell>
          <cell r="X32">
            <v>15750</v>
          </cell>
          <cell r="Y32">
            <v>23625</v>
          </cell>
          <cell r="Z32">
            <v>11172</v>
          </cell>
          <cell r="AA32" t="str">
            <v>B</v>
          </cell>
          <cell r="AB32">
            <v>1</v>
          </cell>
          <cell r="AC32">
            <v>1</v>
          </cell>
          <cell r="AD32">
            <v>1</v>
          </cell>
          <cell r="AE32">
            <v>60</v>
          </cell>
          <cell r="AF32">
            <v>60</v>
          </cell>
        </row>
        <row r="33">
          <cell r="C33" t="str">
            <v>（有）サングリーン</v>
          </cell>
          <cell r="D33" t="str">
            <v>サングリーン</v>
          </cell>
          <cell r="E33">
            <v>736430</v>
          </cell>
          <cell r="F33" t="str">
            <v>花見川区検見川町１－１２</v>
          </cell>
          <cell r="G33" t="str">
            <v>花</v>
          </cell>
          <cell r="H33">
            <v>5</v>
          </cell>
          <cell r="K33">
            <v>1</v>
          </cell>
          <cell r="L33" t="str">
            <v/>
          </cell>
          <cell r="M33" t="str">
            <v>市川　三夫</v>
          </cell>
          <cell r="N33" t="str">
            <v>276-3573</v>
          </cell>
          <cell r="O33" t="str">
            <v>276-3573</v>
          </cell>
          <cell r="P33">
            <v>5000</v>
          </cell>
          <cell r="Q33">
            <v>1</v>
          </cell>
          <cell r="R33">
            <v>11</v>
          </cell>
          <cell r="Y33">
            <v>0</v>
          </cell>
          <cell r="Z33">
            <v>0</v>
          </cell>
          <cell r="AB33" t="str">
            <v/>
          </cell>
          <cell r="AD33" t="str">
            <v/>
          </cell>
          <cell r="AE33">
            <v>0</v>
          </cell>
          <cell r="AF33">
            <v>0</v>
          </cell>
        </row>
        <row r="34">
          <cell r="C34" t="str">
            <v>（株）三樹園緑化</v>
          </cell>
          <cell r="D34" t="str">
            <v>ｻﾝｼﾞﾕｴﾝﾘﾖｸｶ</v>
          </cell>
          <cell r="E34">
            <v>701572</v>
          </cell>
          <cell r="F34" t="str">
            <v>若葉区御成台３－１１６８－１３</v>
          </cell>
          <cell r="G34" t="str">
            <v>若</v>
          </cell>
          <cell r="H34">
            <v>0</v>
          </cell>
          <cell r="K34">
            <v>1</v>
          </cell>
          <cell r="L34" t="str">
            <v>代表取締役</v>
          </cell>
          <cell r="M34" t="str">
            <v>高橋  恒夫</v>
          </cell>
          <cell r="N34" t="str">
            <v>236-3952</v>
          </cell>
          <cell r="O34" t="str">
            <v>236-3622</v>
          </cell>
          <cell r="P34">
            <v>20000</v>
          </cell>
          <cell r="Q34">
            <v>9</v>
          </cell>
          <cell r="R34">
            <v>34</v>
          </cell>
          <cell r="S34">
            <v>8</v>
          </cell>
          <cell r="T34">
            <v>1</v>
          </cell>
          <cell r="U34">
            <v>20580</v>
          </cell>
          <cell r="V34">
            <v>8</v>
          </cell>
          <cell r="W34">
            <v>2</v>
          </cell>
          <cell r="X34">
            <v>39690</v>
          </cell>
          <cell r="Y34">
            <v>21000</v>
          </cell>
          <cell r="Z34">
            <v>19000</v>
          </cell>
          <cell r="AA34" t="str">
            <v>B</v>
          </cell>
          <cell r="AB34">
            <v>1</v>
          </cell>
          <cell r="AC34">
            <v>1</v>
          </cell>
          <cell r="AD34">
            <v>2</v>
          </cell>
          <cell r="AE34">
            <v>139</v>
          </cell>
          <cell r="AF34">
            <v>70</v>
          </cell>
        </row>
        <row r="35">
          <cell r="C35" t="str">
            <v>（有）宍倉造園土木</v>
          </cell>
          <cell r="D35" t="str">
            <v>ｼｼｸﾗｿﾞｳｴﾝﾄﾞﾎﾞｸ</v>
          </cell>
          <cell r="E35">
            <v>701200</v>
          </cell>
          <cell r="F35" t="str">
            <v>稲毛区萩台町１７６</v>
          </cell>
          <cell r="G35" t="str">
            <v>稲</v>
          </cell>
          <cell r="H35">
            <v>0</v>
          </cell>
          <cell r="K35">
            <v>1</v>
          </cell>
          <cell r="L35" t="str">
            <v>代表取締役</v>
          </cell>
          <cell r="M35" t="str">
            <v>宍倉  利夫</v>
          </cell>
          <cell r="N35" t="str">
            <v>252-2068</v>
          </cell>
          <cell r="O35" t="str">
            <v>252-2082</v>
          </cell>
          <cell r="P35">
            <v>25000</v>
          </cell>
          <cell r="Q35">
            <v>13</v>
          </cell>
          <cell r="R35">
            <v>38</v>
          </cell>
          <cell r="S35">
            <v>7</v>
          </cell>
          <cell r="T35">
            <v>1</v>
          </cell>
          <cell r="U35">
            <v>23100</v>
          </cell>
          <cell r="V35">
            <v>7</v>
          </cell>
          <cell r="W35">
            <v>1</v>
          </cell>
          <cell r="X35">
            <v>21525</v>
          </cell>
          <cell r="Y35">
            <v>24150</v>
          </cell>
          <cell r="Z35">
            <v>0</v>
          </cell>
          <cell r="AA35" t="str">
            <v>A</v>
          </cell>
          <cell r="AB35">
            <v>1</v>
          </cell>
          <cell r="AC35">
            <v>1</v>
          </cell>
          <cell r="AD35">
            <v>1</v>
          </cell>
          <cell r="AE35">
            <v>56</v>
          </cell>
          <cell r="AF35">
            <v>56</v>
          </cell>
        </row>
        <row r="36">
          <cell r="C36" t="str">
            <v>（株）シティ・サービス</v>
          </cell>
          <cell r="D36" t="str">
            <v>ｼﾃｲ･ｻｰﾋﾞｽ</v>
          </cell>
          <cell r="E36">
            <v>735490</v>
          </cell>
          <cell r="F36" t="str">
            <v>美浜区中瀬１－８</v>
          </cell>
          <cell r="G36" t="str">
            <v>美</v>
          </cell>
          <cell r="H36">
            <v>0</v>
          </cell>
          <cell r="K36">
            <v>1</v>
          </cell>
          <cell r="L36" t="str">
            <v>代表取締役</v>
          </cell>
          <cell r="M36" t="str">
            <v>服部　秀生</v>
          </cell>
          <cell r="N36" t="str">
            <v>211-1436</v>
          </cell>
          <cell r="O36" t="str">
            <v>211-8080</v>
          </cell>
          <cell r="P36">
            <v>50000</v>
          </cell>
          <cell r="Q36">
            <v>198</v>
          </cell>
          <cell r="R36">
            <v>16</v>
          </cell>
          <cell r="S36">
            <v>5</v>
          </cell>
          <cell r="T36">
            <v>2</v>
          </cell>
          <cell r="U36">
            <v>20863</v>
          </cell>
          <cell r="V36">
            <v>5</v>
          </cell>
          <cell r="W36">
            <v>1</v>
          </cell>
          <cell r="X36">
            <v>7560</v>
          </cell>
          <cell r="Y36">
            <v>13020</v>
          </cell>
          <cell r="Z36">
            <v>156000</v>
          </cell>
          <cell r="AB36">
            <v>1</v>
          </cell>
          <cell r="AD36">
            <v>1</v>
          </cell>
          <cell r="AE36">
            <v>71</v>
          </cell>
          <cell r="AF36">
            <v>71</v>
          </cell>
        </row>
        <row r="37">
          <cell r="C37" t="str">
            <v>（株）昭和の森協力会</v>
          </cell>
          <cell r="D37" t="str">
            <v>ｼﾖｳﾜﾉﾓﾘｷﾖｳﾘﾖｸｶｲ</v>
          </cell>
          <cell r="E37">
            <v>731757</v>
          </cell>
          <cell r="F37" t="str">
            <v>緑区土気町３４</v>
          </cell>
          <cell r="G37" t="str">
            <v>緑</v>
          </cell>
          <cell r="H37">
            <v>3</v>
          </cell>
          <cell r="K37">
            <v>1</v>
          </cell>
          <cell r="L37" t="str">
            <v>代表取締役</v>
          </cell>
          <cell r="M37" t="str">
            <v>有田　勲</v>
          </cell>
          <cell r="N37" t="str">
            <v>294-3845</v>
          </cell>
          <cell r="O37" t="str">
            <v>294-3808</v>
          </cell>
          <cell r="P37">
            <v>17000</v>
          </cell>
          <cell r="Q37">
            <v>30</v>
          </cell>
          <cell r="R37">
            <v>30</v>
          </cell>
          <cell r="S37">
            <v>1</v>
          </cell>
          <cell r="T37">
            <v>1</v>
          </cell>
          <cell r="U37">
            <v>77910</v>
          </cell>
          <cell r="V37">
            <v>1</v>
          </cell>
          <cell r="W37">
            <v>1</v>
          </cell>
          <cell r="X37">
            <v>68250</v>
          </cell>
          <cell r="Y37">
            <v>75500</v>
          </cell>
          <cell r="Z37">
            <v>1847</v>
          </cell>
          <cell r="AB37">
            <v>1</v>
          </cell>
          <cell r="AD37">
            <v>1</v>
          </cell>
          <cell r="AE37">
            <v>0</v>
          </cell>
          <cell r="AF37">
            <v>0</v>
          </cell>
        </row>
        <row r="38">
          <cell r="C38" t="str">
            <v>（株）シンワコーポレーション</v>
          </cell>
          <cell r="D38" t="str">
            <v>ｼﾝﾜｺｰﾎﾟﾚｰｼﾖﾝ</v>
          </cell>
          <cell r="E38">
            <v>731765</v>
          </cell>
          <cell r="F38" t="str">
            <v>中央区今井２－１８－６</v>
          </cell>
          <cell r="G38" t="str">
            <v>中</v>
          </cell>
          <cell r="H38">
            <v>0</v>
          </cell>
          <cell r="K38">
            <v>1</v>
          </cell>
          <cell r="L38" t="str">
            <v>代表取締役</v>
          </cell>
          <cell r="M38" t="str">
            <v>石橋  守人</v>
          </cell>
          <cell r="N38" t="str">
            <v>265-3289</v>
          </cell>
          <cell r="O38" t="str">
            <v>268-2691</v>
          </cell>
          <cell r="P38">
            <v>200000</v>
          </cell>
          <cell r="Q38">
            <v>11</v>
          </cell>
          <cell r="R38">
            <v>15</v>
          </cell>
          <cell r="S38">
            <v>7</v>
          </cell>
          <cell r="T38">
            <v>1</v>
          </cell>
          <cell r="U38">
            <v>16800</v>
          </cell>
          <cell r="V38">
            <v>7</v>
          </cell>
          <cell r="W38">
            <v>1</v>
          </cell>
          <cell r="X38">
            <v>14175</v>
          </cell>
          <cell r="Y38">
            <v>24675</v>
          </cell>
          <cell r="Z38">
            <v>0</v>
          </cell>
          <cell r="AA38" t="str">
            <v>A</v>
          </cell>
          <cell r="AB38">
            <v>1</v>
          </cell>
          <cell r="AC38">
            <v>1</v>
          </cell>
          <cell r="AD38">
            <v>2</v>
          </cell>
          <cell r="AE38">
            <v>126</v>
          </cell>
          <cell r="AF38">
            <v>63</v>
          </cell>
        </row>
        <row r="39">
          <cell r="C39" t="str">
            <v>（株）仁風</v>
          </cell>
          <cell r="D39" t="str">
            <v>ｼﾞﾝﾌﾟｳ</v>
          </cell>
          <cell r="E39">
            <v>734300</v>
          </cell>
          <cell r="F39" t="str">
            <v>中央区中央４－１２－１２</v>
          </cell>
          <cell r="G39" t="str">
            <v>中</v>
          </cell>
          <cell r="H39">
            <v>0</v>
          </cell>
          <cell r="K39">
            <v>1</v>
          </cell>
          <cell r="L39" t="str">
            <v>代表取締役</v>
          </cell>
          <cell r="M39" t="str">
            <v>菊池  三郎</v>
          </cell>
          <cell r="N39" t="str">
            <v>227-5111</v>
          </cell>
          <cell r="O39" t="str">
            <v>227-6388</v>
          </cell>
          <cell r="P39">
            <v>10000</v>
          </cell>
          <cell r="Q39">
            <v>9</v>
          </cell>
          <cell r="R39">
            <v>9</v>
          </cell>
          <cell r="S39">
            <v>2</v>
          </cell>
          <cell r="T39">
            <v>1</v>
          </cell>
          <cell r="U39">
            <v>8295</v>
          </cell>
          <cell r="V39">
            <v>6</v>
          </cell>
          <cell r="W39">
            <v>0</v>
          </cell>
          <cell r="X39">
            <v>0</v>
          </cell>
          <cell r="Y39">
            <v>8295</v>
          </cell>
          <cell r="Z39">
            <v>14300</v>
          </cell>
          <cell r="AA39" t="str">
            <v>C</v>
          </cell>
          <cell r="AB39">
            <v>1</v>
          </cell>
          <cell r="AD39" t="str">
            <v/>
          </cell>
          <cell r="AE39">
            <v>0</v>
          </cell>
          <cell r="AF39">
            <v>0</v>
          </cell>
        </row>
        <row r="40">
          <cell r="C40" t="str">
            <v>砂場専門　石守</v>
          </cell>
          <cell r="D40" t="str">
            <v>ｽﾅﾊﾞｾﾝﾓﾝｲｼﾓﾘ</v>
          </cell>
          <cell r="E40">
            <v>733350</v>
          </cell>
          <cell r="F40" t="str">
            <v>稲毛区萩台町６３２－４６  コーポ宍倉Ａ１０２</v>
          </cell>
          <cell r="G40" t="str">
            <v>稲</v>
          </cell>
          <cell r="H40">
            <v>6</v>
          </cell>
          <cell r="K40">
            <v>1</v>
          </cell>
          <cell r="L40" t="str">
            <v>代表</v>
          </cell>
          <cell r="M40" t="str">
            <v>橋爪  重治</v>
          </cell>
          <cell r="N40" t="str">
            <v>256-8933</v>
          </cell>
          <cell r="O40" t="str">
            <v>256-8098</v>
          </cell>
          <cell r="P40">
            <v>0</v>
          </cell>
          <cell r="Q40">
            <v>1</v>
          </cell>
          <cell r="R40">
            <v>6</v>
          </cell>
          <cell r="V40" t="str">
            <v/>
          </cell>
          <cell r="W40" t="str">
            <v/>
          </cell>
          <cell r="X40">
            <v>0</v>
          </cell>
          <cell r="Y40">
            <v>974</v>
          </cell>
          <cell r="Z40">
            <v>77</v>
          </cell>
          <cell r="AB40" t="str">
            <v/>
          </cell>
          <cell r="AD40" t="str">
            <v/>
          </cell>
          <cell r="AE40">
            <v>0</v>
          </cell>
          <cell r="AF40">
            <v>0</v>
          </cell>
        </row>
        <row r="41">
          <cell r="C41" t="str">
            <v>総武造園土木（株）</v>
          </cell>
          <cell r="D41" t="str">
            <v>ｿｳﾌﾞｿﾞｳｴﾝﾄﾞﾎﾞｸ</v>
          </cell>
          <cell r="E41">
            <v>733189</v>
          </cell>
          <cell r="F41" t="str">
            <v>若葉区貝塚町１３０５－５</v>
          </cell>
          <cell r="G41" t="str">
            <v>若</v>
          </cell>
          <cell r="H41">
            <v>0</v>
          </cell>
          <cell r="K41">
            <v>1</v>
          </cell>
          <cell r="L41" t="str">
            <v>代表取締役</v>
          </cell>
          <cell r="M41" t="str">
            <v>伊東  満秀</v>
          </cell>
          <cell r="N41" t="str">
            <v>231-5752</v>
          </cell>
          <cell r="O41" t="str">
            <v>231-5362</v>
          </cell>
          <cell r="P41">
            <v>30000</v>
          </cell>
          <cell r="Q41">
            <v>5</v>
          </cell>
          <cell r="R41">
            <v>40</v>
          </cell>
          <cell r="S41">
            <v>7</v>
          </cell>
          <cell r="T41">
            <v>1</v>
          </cell>
          <cell r="U41">
            <v>20055</v>
          </cell>
          <cell r="V41">
            <v>7</v>
          </cell>
          <cell r="W41">
            <v>1</v>
          </cell>
          <cell r="X41">
            <v>18585</v>
          </cell>
          <cell r="Y41">
            <v>13965</v>
          </cell>
          <cell r="Z41">
            <v>1753</v>
          </cell>
          <cell r="AA41" t="str">
            <v>A</v>
          </cell>
          <cell r="AB41">
            <v>1</v>
          </cell>
          <cell r="AC41">
            <v>1</v>
          </cell>
          <cell r="AD41">
            <v>1</v>
          </cell>
          <cell r="AE41">
            <v>68</v>
          </cell>
          <cell r="AF41">
            <v>68</v>
          </cell>
        </row>
        <row r="42">
          <cell r="C42" t="str">
            <v>髙田企業</v>
          </cell>
          <cell r="D42" t="str">
            <v>ﾀｶﾀﾞ ｷｷﾞﾖｳ</v>
          </cell>
          <cell r="E42">
            <v>700559</v>
          </cell>
          <cell r="F42" t="str">
            <v>中央区中央４－１２－１６</v>
          </cell>
          <cell r="G42" t="str">
            <v>中</v>
          </cell>
          <cell r="H42">
            <v>2</v>
          </cell>
          <cell r="K42">
            <v>1</v>
          </cell>
          <cell r="L42" t="str">
            <v>　</v>
          </cell>
          <cell r="M42" t="str">
            <v>髙田  義幸</v>
          </cell>
          <cell r="N42" t="str">
            <v>224-2086</v>
          </cell>
          <cell r="O42" t="str">
            <v>224-1515</v>
          </cell>
          <cell r="P42">
            <v>0</v>
          </cell>
          <cell r="Q42">
            <v>5</v>
          </cell>
          <cell r="R42">
            <v>31</v>
          </cell>
          <cell r="V42" t="str">
            <v/>
          </cell>
          <cell r="W42" t="str">
            <v/>
          </cell>
          <cell r="X42">
            <v>0</v>
          </cell>
          <cell r="Y42">
            <v>6726</v>
          </cell>
          <cell r="Z42">
            <v>0</v>
          </cell>
          <cell r="AB42" t="str">
            <v/>
          </cell>
          <cell r="AD42" t="str">
            <v/>
          </cell>
          <cell r="AE42">
            <v>0</v>
          </cell>
        </row>
        <row r="43">
          <cell r="C43" t="str">
            <v>（株）高橋造園</v>
          </cell>
          <cell r="D43" t="str">
            <v>ﾀｶﾊｼｿﾞｳｴﾝ</v>
          </cell>
          <cell r="E43">
            <v>733432</v>
          </cell>
          <cell r="F43" t="str">
            <v>緑区あすみが丘５－７－６</v>
          </cell>
          <cell r="G43" t="str">
            <v>緑</v>
          </cell>
          <cell r="H43">
            <v>0</v>
          </cell>
          <cell r="K43">
            <v>1</v>
          </cell>
          <cell r="L43" t="str">
            <v>代表取締役</v>
          </cell>
          <cell r="M43" t="str">
            <v>髙橋  一弘</v>
          </cell>
          <cell r="N43" t="str">
            <v>205-5544</v>
          </cell>
          <cell r="O43" t="str">
            <v>205-5545</v>
          </cell>
          <cell r="P43">
            <v>37000</v>
          </cell>
          <cell r="Q43">
            <v>10</v>
          </cell>
          <cell r="R43">
            <v>55</v>
          </cell>
          <cell r="S43">
            <v>12</v>
          </cell>
          <cell r="T43">
            <v>1</v>
          </cell>
          <cell r="U43">
            <v>13965</v>
          </cell>
          <cell r="V43">
            <v>12</v>
          </cell>
          <cell r="W43">
            <v>1</v>
          </cell>
          <cell r="X43">
            <v>13125</v>
          </cell>
          <cell r="Y43">
            <v>15330</v>
          </cell>
          <cell r="Z43">
            <v>0</v>
          </cell>
          <cell r="AA43" t="str">
            <v>A</v>
          </cell>
          <cell r="AB43">
            <v>1</v>
          </cell>
          <cell r="AD43">
            <v>1</v>
          </cell>
          <cell r="AE43">
            <v>74</v>
          </cell>
          <cell r="AF43">
            <v>74</v>
          </cell>
          <cell r="AG43" t="str">
            <v>　</v>
          </cell>
        </row>
        <row r="44">
          <cell r="C44" t="str">
            <v>拓殖造園土木（株）</v>
          </cell>
          <cell r="D44" t="str">
            <v>ﾀｸｼﾖｸｿﾞｳｴﾝﾄﾞﾎﾞｸ</v>
          </cell>
          <cell r="E44">
            <v>733152</v>
          </cell>
          <cell r="F44" t="str">
            <v>若葉区小倉町１３２－８</v>
          </cell>
          <cell r="G44" t="str">
            <v>若</v>
          </cell>
          <cell r="H44">
            <v>0</v>
          </cell>
          <cell r="K44">
            <v>1</v>
          </cell>
          <cell r="L44" t="str">
            <v>代表取締役</v>
          </cell>
          <cell r="M44" t="str">
            <v>小倉  恒喜</v>
          </cell>
          <cell r="N44" t="str">
            <v>236-1128</v>
          </cell>
          <cell r="O44" t="str">
            <v>236-1967</v>
          </cell>
          <cell r="P44">
            <v>20000</v>
          </cell>
          <cell r="Q44">
            <v>8</v>
          </cell>
          <cell r="R44">
            <v>33</v>
          </cell>
          <cell r="S44">
            <v>8</v>
          </cell>
          <cell r="T44">
            <v>1</v>
          </cell>
          <cell r="U44">
            <v>16485</v>
          </cell>
          <cell r="V44">
            <v>8</v>
          </cell>
          <cell r="W44">
            <v>1</v>
          </cell>
          <cell r="X44">
            <v>14910</v>
          </cell>
          <cell r="Y44">
            <v>19005</v>
          </cell>
          <cell r="Z44">
            <v>10491</v>
          </cell>
          <cell r="AA44" t="str">
            <v>A</v>
          </cell>
          <cell r="AB44">
            <v>1</v>
          </cell>
          <cell r="AC44">
            <v>1</v>
          </cell>
          <cell r="AD44">
            <v>1</v>
          </cell>
          <cell r="AE44">
            <v>76</v>
          </cell>
          <cell r="AF44">
            <v>76</v>
          </cell>
        </row>
        <row r="45">
          <cell r="C45" t="str">
            <v>（株）大幹</v>
          </cell>
          <cell r="D45" t="str">
            <v>ﾀﾞｲｶﾝ</v>
          </cell>
          <cell r="E45">
            <v>735782</v>
          </cell>
          <cell r="F45" t="str">
            <v>若葉区若松町２１９１－２</v>
          </cell>
          <cell r="G45" t="str">
            <v>若</v>
          </cell>
          <cell r="H45">
            <v>0</v>
          </cell>
          <cell r="K45">
            <v>1</v>
          </cell>
          <cell r="L45" t="str">
            <v>代表取締役</v>
          </cell>
          <cell r="M45" t="str">
            <v>小迫  尊司</v>
          </cell>
          <cell r="N45" t="str">
            <v>234-8551</v>
          </cell>
          <cell r="O45" t="str">
            <v>234-8550</v>
          </cell>
          <cell r="P45">
            <v>40500</v>
          </cell>
          <cell r="Q45">
            <v>14</v>
          </cell>
          <cell r="R45">
            <v>16</v>
          </cell>
          <cell r="V45" t="str">
            <v/>
          </cell>
          <cell r="W45" t="str">
            <v/>
          </cell>
          <cell r="X45">
            <v>0</v>
          </cell>
          <cell r="Y45">
            <v>683</v>
          </cell>
          <cell r="Z45">
            <v>75833</v>
          </cell>
          <cell r="AA45" t="str">
            <v>B</v>
          </cell>
          <cell r="AB45" t="str">
            <v/>
          </cell>
          <cell r="AD45" t="str">
            <v/>
          </cell>
          <cell r="AE45">
            <v>0</v>
          </cell>
        </row>
        <row r="46">
          <cell r="C46" t="str">
            <v>（有）大松工務店</v>
          </cell>
          <cell r="D46" t="str">
            <v>ﾀﾞｲﾏﾂｺｳﾑﾃﾝ</v>
          </cell>
          <cell r="E46">
            <v>735850</v>
          </cell>
          <cell r="F46" t="str">
            <v>緑区平山町４６８</v>
          </cell>
          <cell r="G46" t="str">
            <v>緑</v>
          </cell>
          <cell r="H46">
            <v>6</v>
          </cell>
          <cell r="K46">
            <v>1</v>
          </cell>
          <cell r="L46" t="str">
            <v>代表取締役</v>
          </cell>
          <cell r="M46" t="str">
            <v>神崎  正行</v>
          </cell>
          <cell r="N46" t="str">
            <v>228-5153</v>
          </cell>
          <cell r="O46" t="str">
            <v>228-3356</v>
          </cell>
          <cell r="P46">
            <v>10000</v>
          </cell>
          <cell r="Q46">
            <v>4</v>
          </cell>
          <cell r="R46">
            <v>30</v>
          </cell>
          <cell r="V46" t="str">
            <v/>
          </cell>
          <cell r="W46" t="str">
            <v/>
          </cell>
          <cell r="X46">
            <v>0</v>
          </cell>
          <cell r="Y46">
            <v>0</v>
          </cell>
          <cell r="Z46">
            <v>0</v>
          </cell>
          <cell r="AB46" t="str">
            <v/>
          </cell>
          <cell r="AD46" t="str">
            <v/>
          </cell>
          <cell r="AE46">
            <v>0</v>
          </cell>
        </row>
        <row r="47">
          <cell r="C47" t="str">
            <v>（有）千原造園土木</v>
          </cell>
          <cell r="D47" t="str">
            <v>ﾁﾊﾗｿﾞｳｴﾝﾄﾞﾎﾞｸ</v>
          </cell>
          <cell r="E47">
            <v>733848</v>
          </cell>
          <cell r="F47" t="str">
            <v>緑区刈田子町２４９</v>
          </cell>
          <cell r="G47" t="str">
            <v>緑</v>
          </cell>
          <cell r="H47">
            <v>0</v>
          </cell>
          <cell r="K47">
            <v>1</v>
          </cell>
          <cell r="L47" t="str">
            <v>取締役</v>
          </cell>
          <cell r="M47" t="str">
            <v>髙梨  なつ</v>
          </cell>
          <cell r="N47" t="str">
            <v>292-5673</v>
          </cell>
          <cell r="O47" t="str">
            <v>292-5380</v>
          </cell>
          <cell r="P47">
            <v>3000</v>
          </cell>
          <cell r="Q47">
            <v>5</v>
          </cell>
          <cell r="R47">
            <v>34</v>
          </cell>
          <cell r="S47">
            <v>2</v>
          </cell>
          <cell r="T47">
            <v>0</v>
          </cell>
          <cell r="U47">
            <v>0</v>
          </cell>
          <cell r="V47">
            <v>2</v>
          </cell>
          <cell r="W47">
            <v>0</v>
          </cell>
          <cell r="X47">
            <v>0</v>
          </cell>
          <cell r="Y47">
            <v>3360</v>
          </cell>
          <cell r="Z47">
            <v>0</v>
          </cell>
          <cell r="AB47">
            <v>1</v>
          </cell>
          <cell r="AD47" t="str">
            <v/>
          </cell>
          <cell r="AE47">
            <v>0</v>
          </cell>
        </row>
        <row r="48">
          <cell r="C48" t="str">
            <v>（有）千葉植木造園</v>
          </cell>
          <cell r="D48" t="str">
            <v>ﾁﾊﾞｳｴｷｿﾞｳｴﾝ</v>
          </cell>
          <cell r="E48">
            <v>735076</v>
          </cell>
          <cell r="F48" t="str">
            <v>若葉区金親町１０３１</v>
          </cell>
          <cell r="G48" t="str">
            <v>若</v>
          </cell>
          <cell r="H48">
            <v>0</v>
          </cell>
          <cell r="K48">
            <v>1</v>
          </cell>
          <cell r="L48" t="str">
            <v>代表取締役</v>
          </cell>
          <cell r="M48" t="str">
            <v>酒井  廣行</v>
          </cell>
          <cell r="N48" t="str">
            <v>237-0290</v>
          </cell>
          <cell r="O48" t="str">
            <v>237-1020</v>
          </cell>
          <cell r="P48">
            <v>10000</v>
          </cell>
          <cell r="Q48">
            <v>2</v>
          </cell>
          <cell r="R48">
            <v>30</v>
          </cell>
          <cell r="S48">
            <v>4</v>
          </cell>
          <cell r="T48">
            <v>1</v>
          </cell>
          <cell r="U48">
            <v>7665</v>
          </cell>
          <cell r="V48">
            <v>4</v>
          </cell>
          <cell r="W48">
            <v>1</v>
          </cell>
          <cell r="X48">
            <v>7350</v>
          </cell>
          <cell r="Y48">
            <v>7875</v>
          </cell>
          <cell r="Z48">
            <v>8400</v>
          </cell>
          <cell r="AA48" t="str">
            <v>C</v>
          </cell>
          <cell r="AB48">
            <v>1</v>
          </cell>
          <cell r="AC48">
            <v>1</v>
          </cell>
          <cell r="AD48">
            <v>1</v>
          </cell>
          <cell r="AE48">
            <v>68</v>
          </cell>
          <cell r="AF48">
            <v>68</v>
          </cell>
        </row>
        <row r="49">
          <cell r="C49" t="str">
            <v>（株）千葉花壇</v>
          </cell>
          <cell r="D49" t="str">
            <v>ﾁﾊﾞｶﾀﾞﾝ</v>
          </cell>
          <cell r="E49">
            <v>700980</v>
          </cell>
          <cell r="F49" t="str">
            <v>稲毛区小仲台８－１７－１</v>
          </cell>
          <cell r="G49" t="str">
            <v>稲</v>
          </cell>
          <cell r="H49">
            <v>0</v>
          </cell>
          <cell r="K49">
            <v>1</v>
          </cell>
          <cell r="L49" t="str">
            <v>代表取締役</v>
          </cell>
          <cell r="M49" t="str">
            <v>中村  喜一郎</v>
          </cell>
          <cell r="N49" t="str">
            <v>253-7224</v>
          </cell>
          <cell r="O49" t="str">
            <v>287-7807</v>
          </cell>
          <cell r="P49">
            <v>30000</v>
          </cell>
          <cell r="Q49">
            <v>19</v>
          </cell>
          <cell r="R49">
            <v>44</v>
          </cell>
          <cell r="S49">
            <v>11</v>
          </cell>
          <cell r="T49">
            <v>4</v>
          </cell>
          <cell r="U49">
            <v>55650</v>
          </cell>
          <cell r="V49">
            <v>11</v>
          </cell>
          <cell r="W49">
            <v>4</v>
          </cell>
          <cell r="X49">
            <v>35070</v>
          </cell>
          <cell r="Y49">
            <v>27930</v>
          </cell>
          <cell r="Z49">
            <v>18378</v>
          </cell>
          <cell r="AA49" t="str">
            <v>A</v>
          </cell>
          <cell r="AB49">
            <v>1</v>
          </cell>
          <cell r="AC49">
            <v>1</v>
          </cell>
          <cell r="AD49">
            <v>1</v>
          </cell>
          <cell r="AE49">
            <v>62</v>
          </cell>
          <cell r="AF49">
            <v>62</v>
          </cell>
        </row>
        <row r="50">
          <cell r="C50" t="str">
            <v>千葉グリーンサービス（株）</v>
          </cell>
          <cell r="D50" t="str">
            <v>ﾁﾊﾞｸﾞﾘｰﾝｻｰﾋﾞｽ</v>
          </cell>
          <cell r="E50">
            <v>700639</v>
          </cell>
          <cell r="F50" t="str">
            <v>中央区東千葉１－９－１</v>
          </cell>
          <cell r="G50" t="str">
            <v>中</v>
          </cell>
          <cell r="H50">
            <v>0</v>
          </cell>
          <cell r="K50">
            <v>1</v>
          </cell>
          <cell r="L50" t="str">
            <v>代表取締役</v>
          </cell>
          <cell r="M50" t="str">
            <v>北田  征二</v>
          </cell>
          <cell r="N50" t="str">
            <v>253-2115</v>
          </cell>
          <cell r="O50" t="str">
            <v>253-2239</v>
          </cell>
          <cell r="P50">
            <v>20160</v>
          </cell>
          <cell r="Q50">
            <v>10</v>
          </cell>
          <cell r="R50">
            <v>34</v>
          </cell>
          <cell r="S50">
            <v>12</v>
          </cell>
          <cell r="T50">
            <v>1</v>
          </cell>
          <cell r="U50">
            <v>20685</v>
          </cell>
          <cell r="V50">
            <v>12</v>
          </cell>
          <cell r="W50">
            <v>1</v>
          </cell>
          <cell r="X50">
            <v>18900</v>
          </cell>
          <cell r="Y50">
            <v>20680</v>
          </cell>
          <cell r="Z50">
            <v>8890</v>
          </cell>
          <cell r="AA50" t="str">
            <v>A</v>
          </cell>
          <cell r="AB50">
            <v>1</v>
          </cell>
          <cell r="AC50">
            <v>1</v>
          </cell>
          <cell r="AD50">
            <v>1</v>
          </cell>
          <cell r="AE50">
            <v>67</v>
          </cell>
          <cell r="AF50">
            <v>67</v>
          </cell>
        </row>
        <row r="51">
          <cell r="C51" t="str">
            <v>千葉グリーンセールス（株）</v>
          </cell>
          <cell r="D51" t="str">
            <v>ﾁﾊﾞｸﾞﾘｰﾝｾｰﾙｽ</v>
          </cell>
          <cell r="E51">
            <v>733218</v>
          </cell>
          <cell r="F51" t="str">
            <v>緑区鎌取町７１－６</v>
          </cell>
          <cell r="G51" t="str">
            <v>緑</v>
          </cell>
          <cell r="H51">
            <v>0</v>
          </cell>
          <cell r="K51">
            <v>1</v>
          </cell>
          <cell r="L51" t="str">
            <v>代表取締役</v>
          </cell>
          <cell r="M51" t="str">
            <v>大木  哲</v>
          </cell>
          <cell r="N51" t="str">
            <v>291-2101</v>
          </cell>
          <cell r="O51" t="str">
            <v>291-2124</v>
          </cell>
          <cell r="P51">
            <v>40000</v>
          </cell>
          <cell r="Q51">
            <v>15</v>
          </cell>
          <cell r="R51">
            <v>32</v>
          </cell>
          <cell r="S51">
            <v>7</v>
          </cell>
          <cell r="T51">
            <v>1</v>
          </cell>
          <cell r="U51">
            <v>12810</v>
          </cell>
          <cell r="V51">
            <v>7</v>
          </cell>
          <cell r="W51">
            <v>1</v>
          </cell>
          <cell r="X51">
            <v>10762</v>
          </cell>
          <cell r="Y51">
            <v>21450</v>
          </cell>
          <cell r="Z51">
            <v>3413</v>
          </cell>
          <cell r="AA51" t="str">
            <v>A</v>
          </cell>
          <cell r="AB51">
            <v>1</v>
          </cell>
          <cell r="AC51">
            <v>1</v>
          </cell>
          <cell r="AD51">
            <v>1</v>
          </cell>
          <cell r="AE51">
            <v>60</v>
          </cell>
          <cell r="AF51">
            <v>60</v>
          </cell>
        </row>
        <row r="52">
          <cell r="C52" t="str">
            <v>千葉砂防植産（株）</v>
          </cell>
          <cell r="D52" t="str">
            <v>ﾁﾊﾞｻﾎﾞｳｼﾖｸｻﾝ</v>
          </cell>
          <cell r="E52">
            <v>733088</v>
          </cell>
          <cell r="F52" t="str">
            <v>中央区仁戸名町３５７－３０</v>
          </cell>
          <cell r="G52" t="str">
            <v>中</v>
          </cell>
          <cell r="H52">
            <v>0</v>
          </cell>
          <cell r="K52">
            <v>1</v>
          </cell>
          <cell r="L52" t="str">
            <v>代表取締役</v>
          </cell>
          <cell r="M52" t="str">
            <v>深居  正義</v>
          </cell>
          <cell r="N52" t="str">
            <v>261-3393</v>
          </cell>
          <cell r="O52" t="str">
            <v>265-8719</v>
          </cell>
          <cell r="P52">
            <v>20000</v>
          </cell>
          <cell r="Q52">
            <v>12</v>
          </cell>
          <cell r="R52">
            <v>45</v>
          </cell>
          <cell r="S52">
            <v>8</v>
          </cell>
          <cell r="T52">
            <v>1</v>
          </cell>
          <cell r="U52">
            <v>22575</v>
          </cell>
          <cell r="V52">
            <v>7</v>
          </cell>
          <cell r="W52">
            <v>1</v>
          </cell>
          <cell r="X52">
            <v>20685</v>
          </cell>
          <cell r="Y52">
            <v>26500</v>
          </cell>
          <cell r="Z52">
            <v>0</v>
          </cell>
          <cell r="AA52" t="str">
            <v>A</v>
          </cell>
          <cell r="AB52">
            <v>1</v>
          </cell>
          <cell r="AC52">
            <v>1</v>
          </cell>
          <cell r="AD52">
            <v>1</v>
          </cell>
          <cell r="AE52">
            <v>66</v>
          </cell>
          <cell r="AF52">
            <v>66</v>
          </cell>
        </row>
        <row r="53">
          <cell r="C53" t="str">
            <v>千葉市園芸協会</v>
          </cell>
          <cell r="D53" t="str">
            <v>ﾁﾊﾞｼｴﾝｹﾞｲｷｮｳｶｲ</v>
          </cell>
          <cell r="E53">
            <v>732380</v>
          </cell>
          <cell r="F53" t="str">
            <v>若葉区古泉町５３７</v>
          </cell>
          <cell r="G53" t="str">
            <v>若</v>
          </cell>
          <cell r="H53">
            <v>6</v>
          </cell>
          <cell r="K53">
            <v>1</v>
          </cell>
          <cell r="L53" t="str">
            <v>代表者</v>
          </cell>
          <cell r="M53" t="str">
            <v>鈴木　英雄</v>
          </cell>
          <cell r="N53" t="str">
            <v>228-5764</v>
          </cell>
          <cell r="O53" t="str">
            <v>228-5779</v>
          </cell>
          <cell r="P53">
            <v>0</v>
          </cell>
          <cell r="Q53">
            <v>6</v>
          </cell>
          <cell r="R53">
            <v>40</v>
          </cell>
          <cell r="V53" t="str">
            <v/>
          </cell>
          <cell r="W53" t="str">
            <v/>
          </cell>
          <cell r="X53">
            <v>0</v>
          </cell>
          <cell r="Y53">
            <v>39375</v>
          </cell>
          <cell r="Z53">
            <v>0</v>
          </cell>
          <cell r="AB53" t="str">
            <v/>
          </cell>
          <cell r="AD53" t="str">
            <v/>
          </cell>
          <cell r="AE53">
            <v>0</v>
          </cell>
          <cell r="AF53">
            <v>0</v>
          </cell>
        </row>
        <row r="54">
          <cell r="C54" t="str">
            <v>千葉市森林組合</v>
          </cell>
          <cell r="D54" t="str">
            <v>ﾁﾊﾞｼｼﾝﾘﾝｸﾐｱｲ</v>
          </cell>
          <cell r="E54">
            <v>731777</v>
          </cell>
          <cell r="F54" t="str">
            <v>若葉区古泉町５５７</v>
          </cell>
          <cell r="G54" t="str">
            <v>若</v>
          </cell>
          <cell r="H54">
            <v>4</v>
          </cell>
          <cell r="K54">
            <v>1</v>
          </cell>
          <cell r="L54" t="str">
            <v>代表理事</v>
          </cell>
          <cell r="M54" t="str">
            <v>小川　知昭</v>
          </cell>
          <cell r="N54" t="str">
            <v>228-5950</v>
          </cell>
          <cell r="O54" t="str">
            <v>228-5970</v>
          </cell>
          <cell r="P54">
            <v>4616</v>
          </cell>
          <cell r="Q54">
            <v>3</v>
          </cell>
          <cell r="R54">
            <v>28</v>
          </cell>
          <cell r="V54" t="str">
            <v/>
          </cell>
          <cell r="W54" t="str">
            <v/>
          </cell>
          <cell r="X54">
            <v>0</v>
          </cell>
          <cell r="Y54">
            <v>2159</v>
          </cell>
          <cell r="Z54">
            <v>0</v>
          </cell>
          <cell r="AB54" t="str">
            <v/>
          </cell>
          <cell r="AD54" t="str">
            <v/>
          </cell>
          <cell r="AE54">
            <v>0</v>
          </cell>
          <cell r="AF54">
            <v>0</v>
          </cell>
        </row>
        <row r="55">
          <cell r="C55" t="str">
            <v>千葉市造園緑化（協）</v>
          </cell>
          <cell r="D55" t="str">
            <v>ﾁﾊﾞｼｿﾞｳｴﾝﾘﾖｸｶ</v>
          </cell>
          <cell r="E55">
            <v>733539</v>
          </cell>
          <cell r="F55" t="str">
            <v>中央区都町２－６－２４</v>
          </cell>
          <cell r="G55" t="str">
            <v>中</v>
          </cell>
          <cell r="H55">
            <v>4</v>
          </cell>
          <cell r="K55">
            <v>1</v>
          </cell>
          <cell r="L55" t="str">
            <v>理事長</v>
          </cell>
          <cell r="M55" t="str">
            <v>青木  壽男</v>
          </cell>
          <cell r="N55" t="str">
            <v>233-4992</v>
          </cell>
          <cell r="O55" t="str">
            <v>232-8840</v>
          </cell>
          <cell r="P55">
            <v>10400</v>
          </cell>
          <cell r="Q55">
            <v>3</v>
          </cell>
          <cell r="R55">
            <v>21</v>
          </cell>
          <cell r="V55" t="str">
            <v/>
          </cell>
          <cell r="W55" t="str">
            <v/>
          </cell>
          <cell r="X55">
            <v>0</v>
          </cell>
          <cell r="Y55">
            <v>134380</v>
          </cell>
          <cell r="Z55">
            <v>0</v>
          </cell>
          <cell r="AB55" t="str">
            <v/>
          </cell>
          <cell r="AD55" t="str">
            <v/>
          </cell>
          <cell r="AE55">
            <v>0</v>
          </cell>
          <cell r="AF55">
            <v>0</v>
          </cell>
        </row>
        <row r="56">
          <cell r="C56" t="str">
            <v>千葉造園土木（株）</v>
          </cell>
          <cell r="D56" t="str">
            <v>ﾁﾊﾞｿﾞｳｴﾝﾄﾞﾎﾞｸ</v>
          </cell>
          <cell r="E56">
            <v>701147</v>
          </cell>
          <cell r="F56" t="str">
            <v>稲毛区黒砂台２－１２－７</v>
          </cell>
          <cell r="G56" t="str">
            <v>稲</v>
          </cell>
          <cell r="H56">
            <v>0</v>
          </cell>
          <cell r="K56">
            <v>1</v>
          </cell>
          <cell r="L56" t="str">
            <v>代表取締役</v>
          </cell>
          <cell r="M56" t="str">
            <v>佐藤  善一</v>
          </cell>
          <cell r="N56" t="str">
            <v>243-7721</v>
          </cell>
          <cell r="O56" t="str">
            <v>243-7753</v>
          </cell>
          <cell r="P56">
            <v>20000</v>
          </cell>
          <cell r="Q56">
            <v>29</v>
          </cell>
          <cell r="R56">
            <v>42</v>
          </cell>
          <cell r="S56">
            <v>8</v>
          </cell>
          <cell r="T56">
            <v>0</v>
          </cell>
          <cell r="U56">
            <v>0</v>
          </cell>
          <cell r="V56">
            <v>7</v>
          </cell>
          <cell r="W56">
            <v>0</v>
          </cell>
          <cell r="X56">
            <v>0</v>
          </cell>
          <cell r="Y56">
            <v>15700</v>
          </cell>
          <cell r="Z56">
            <v>0</v>
          </cell>
          <cell r="AA56" t="str">
            <v>A</v>
          </cell>
          <cell r="AB56">
            <v>1</v>
          </cell>
          <cell r="AC56">
            <v>1</v>
          </cell>
          <cell r="AD56" t="str">
            <v/>
          </cell>
          <cell r="AE56">
            <v>0</v>
          </cell>
          <cell r="AF56">
            <v>0</v>
          </cell>
        </row>
        <row r="57">
          <cell r="C57" t="str">
            <v>（株）千葉緑化サービス</v>
          </cell>
          <cell r="D57" t="str">
            <v>ﾁﾊﾞﾘﾖｸｶｻｰﾋﾞｽ</v>
          </cell>
          <cell r="E57">
            <v>733083</v>
          </cell>
          <cell r="F57" t="str">
            <v>若葉区若松町４９６－２</v>
          </cell>
          <cell r="G57" t="str">
            <v>若</v>
          </cell>
          <cell r="H57">
            <v>0</v>
          </cell>
          <cell r="K57">
            <v>1</v>
          </cell>
          <cell r="L57" t="str">
            <v>代表取締役</v>
          </cell>
          <cell r="M57" t="str">
            <v>蓬田  浩一</v>
          </cell>
          <cell r="N57" t="str">
            <v>421-4105</v>
          </cell>
          <cell r="O57" t="str">
            <v>421-4106</v>
          </cell>
          <cell r="P57">
            <v>25000</v>
          </cell>
          <cell r="Q57">
            <v>14</v>
          </cell>
          <cell r="R57">
            <v>31</v>
          </cell>
          <cell r="S57">
            <v>8</v>
          </cell>
          <cell r="T57">
            <v>1</v>
          </cell>
          <cell r="U57">
            <v>21000</v>
          </cell>
          <cell r="V57">
            <v>8</v>
          </cell>
          <cell r="W57">
            <v>1</v>
          </cell>
          <cell r="X57">
            <v>20475</v>
          </cell>
          <cell r="Y57">
            <v>22050</v>
          </cell>
          <cell r="Z57">
            <v>21470</v>
          </cell>
          <cell r="AA57" t="str">
            <v>A</v>
          </cell>
          <cell r="AB57">
            <v>1</v>
          </cell>
          <cell r="AC57">
            <v>1</v>
          </cell>
          <cell r="AD57" t="str">
            <v/>
          </cell>
          <cell r="AE57">
            <v>0</v>
          </cell>
          <cell r="AF57">
            <v>0</v>
          </cell>
        </row>
        <row r="58">
          <cell r="C58" t="str">
            <v>千葉緑建（株）</v>
          </cell>
          <cell r="D58" t="str">
            <v>ﾁﾊﾞﾘﾖｸｹﾝ</v>
          </cell>
          <cell r="E58">
            <v>733353</v>
          </cell>
          <cell r="F58" t="str">
            <v>中央区祐光２－１１－１２</v>
          </cell>
          <cell r="G58" t="str">
            <v>中</v>
          </cell>
          <cell r="H58">
            <v>0</v>
          </cell>
          <cell r="K58">
            <v>1</v>
          </cell>
          <cell r="L58" t="str">
            <v>代表取締役</v>
          </cell>
          <cell r="M58" t="str">
            <v>村杉  敏明</v>
          </cell>
          <cell r="N58" t="str">
            <v>225-5660</v>
          </cell>
          <cell r="O58" t="str">
            <v>227-7631</v>
          </cell>
          <cell r="P58">
            <v>10000</v>
          </cell>
          <cell r="Q58">
            <v>5</v>
          </cell>
          <cell r="R58">
            <v>28</v>
          </cell>
          <cell r="S58">
            <v>8</v>
          </cell>
          <cell r="T58">
            <v>1</v>
          </cell>
          <cell r="U58">
            <v>12495</v>
          </cell>
          <cell r="V58">
            <v>7</v>
          </cell>
          <cell r="W58">
            <v>0</v>
          </cell>
          <cell r="X58">
            <v>0</v>
          </cell>
          <cell r="Y58">
            <v>13335</v>
          </cell>
          <cell r="Z58">
            <v>2439</v>
          </cell>
          <cell r="AA58" t="str">
            <v>C</v>
          </cell>
          <cell r="AB58">
            <v>1</v>
          </cell>
          <cell r="AC58">
            <v>1</v>
          </cell>
          <cell r="AD58" t="str">
            <v/>
          </cell>
          <cell r="AE58">
            <v>0</v>
          </cell>
          <cell r="AF58">
            <v>0</v>
          </cell>
        </row>
        <row r="59">
          <cell r="C59" t="str">
            <v>東丘施設管理（株）</v>
          </cell>
          <cell r="D59" t="str">
            <v>ﾄｳｷﾕｳｼｾﾂｶﾝﾘ</v>
          </cell>
          <cell r="E59">
            <v>701323</v>
          </cell>
          <cell r="F59" t="str">
            <v>緑区土気町２３９番地</v>
          </cell>
          <cell r="G59" t="str">
            <v>緑</v>
          </cell>
          <cell r="H59">
            <v>0</v>
          </cell>
          <cell r="K59">
            <v>1</v>
          </cell>
          <cell r="L59" t="str">
            <v>代表取締役</v>
          </cell>
          <cell r="M59" t="str">
            <v>勝山  昭次</v>
          </cell>
          <cell r="N59" t="str">
            <v>294-0617</v>
          </cell>
          <cell r="O59" t="str">
            <v>294-5664</v>
          </cell>
          <cell r="P59">
            <v>11200</v>
          </cell>
          <cell r="Q59">
            <v>5</v>
          </cell>
          <cell r="R59">
            <v>19</v>
          </cell>
          <cell r="S59">
            <v>6</v>
          </cell>
          <cell r="T59">
            <v>1</v>
          </cell>
          <cell r="U59">
            <v>14490</v>
          </cell>
          <cell r="V59">
            <v>6</v>
          </cell>
          <cell r="W59">
            <v>1</v>
          </cell>
          <cell r="X59">
            <v>10920</v>
          </cell>
          <cell r="Y59">
            <v>17850</v>
          </cell>
          <cell r="Z59">
            <v>14616</v>
          </cell>
          <cell r="AA59" t="str">
            <v>C</v>
          </cell>
          <cell r="AB59">
            <v>1</v>
          </cell>
          <cell r="AC59">
            <v>1</v>
          </cell>
          <cell r="AD59">
            <v>1</v>
          </cell>
          <cell r="AE59">
            <v>67</v>
          </cell>
          <cell r="AF59">
            <v>67</v>
          </cell>
        </row>
        <row r="60">
          <cell r="C60" t="str">
            <v>東正造園土木（株）</v>
          </cell>
          <cell r="D60" t="str">
            <v>ﾄｳｼﾖｳｿﾞｳｴﾝﾄﾞﾎﾞｸ</v>
          </cell>
          <cell r="E60">
            <v>733084</v>
          </cell>
          <cell r="F60" t="str">
            <v>若葉区千城台北３－１１－１０</v>
          </cell>
          <cell r="G60" t="str">
            <v>若</v>
          </cell>
          <cell r="H60">
            <v>0</v>
          </cell>
          <cell r="K60">
            <v>1</v>
          </cell>
          <cell r="L60" t="str">
            <v>代表取締役</v>
          </cell>
          <cell r="M60" t="str">
            <v>松戸  正英</v>
          </cell>
          <cell r="N60" t="str">
            <v>237-5785</v>
          </cell>
          <cell r="O60" t="str">
            <v>237-5781</v>
          </cell>
          <cell r="P60">
            <v>10000</v>
          </cell>
          <cell r="Q60">
            <v>5</v>
          </cell>
          <cell r="R60">
            <v>28</v>
          </cell>
          <cell r="S60">
            <v>7</v>
          </cell>
          <cell r="T60">
            <v>1</v>
          </cell>
          <cell r="U60">
            <v>21000</v>
          </cell>
          <cell r="V60">
            <v>7</v>
          </cell>
          <cell r="W60">
            <v>1</v>
          </cell>
          <cell r="X60">
            <v>18900</v>
          </cell>
          <cell r="Y60">
            <v>21630</v>
          </cell>
          <cell r="Z60">
            <v>6440</v>
          </cell>
          <cell r="AA60" t="str">
            <v>A</v>
          </cell>
          <cell r="AB60">
            <v>1</v>
          </cell>
          <cell r="AC60">
            <v>1</v>
          </cell>
          <cell r="AD60">
            <v>1</v>
          </cell>
          <cell r="AE60">
            <v>73</v>
          </cell>
          <cell r="AF60">
            <v>73</v>
          </cell>
        </row>
        <row r="61">
          <cell r="C61" t="str">
            <v>（株）東城園</v>
          </cell>
          <cell r="D61" t="str">
            <v>ﾄｳｼﾞﾖｳｴﾝ</v>
          </cell>
          <cell r="E61">
            <v>701521</v>
          </cell>
          <cell r="F61" t="str">
            <v>中央区椿森６－８－１２</v>
          </cell>
          <cell r="G61" t="str">
            <v>中</v>
          </cell>
          <cell r="H61">
            <v>6</v>
          </cell>
          <cell r="K61">
            <v>1</v>
          </cell>
          <cell r="L61" t="str">
            <v>代表取締役</v>
          </cell>
          <cell r="M61" t="str">
            <v>川口  茂</v>
          </cell>
          <cell r="N61" t="str">
            <v>254-2128</v>
          </cell>
          <cell r="O61" t="str">
            <v>254-2126</v>
          </cell>
          <cell r="P61">
            <v>25000</v>
          </cell>
          <cell r="Q61">
            <v>20</v>
          </cell>
          <cell r="R61">
            <v>37</v>
          </cell>
          <cell r="S61">
            <v>8</v>
          </cell>
          <cell r="T61">
            <v>1</v>
          </cell>
          <cell r="U61">
            <v>24150</v>
          </cell>
          <cell r="V61">
            <v>7</v>
          </cell>
          <cell r="W61">
            <v>1</v>
          </cell>
          <cell r="X61">
            <v>22050</v>
          </cell>
          <cell r="Y61">
            <v>23352</v>
          </cell>
          <cell r="Z61">
            <v>8872</v>
          </cell>
          <cell r="AB61">
            <v>1</v>
          </cell>
          <cell r="AC61">
            <v>1</v>
          </cell>
          <cell r="AD61" t="str">
            <v/>
          </cell>
          <cell r="AE61">
            <v>0</v>
          </cell>
          <cell r="AF61">
            <v>0</v>
          </cell>
        </row>
        <row r="62">
          <cell r="C62" t="str">
            <v>（有）東総緑地</v>
          </cell>
          <cell r="D62" t="str">
            <v>ﾄｳｿｳﾘﾖｸﾁ</v>
          </cell>
          <cell r="E62">
            <v>734430</v>
          </cell>
          <cell r="F62" t="str">
            <v>緑区土気町５６４－５</v>
          </cell>
          <cell r="G62" t="str">
            <v>緑</v>
          </cell>
          <cell r="H62">
            <v>0</v>
          </cell>
          <cell r="K62">
            <v>1</v>
          </cell>
          <cell r="L62" t="str">
            <v>代表取締役</v>
          </cell>
          <cell r="M62" t="str">
            <v>鳰川  博久</v>
          </cell>
          <cell r="N62" t="str">
            <v>295-7182</v>
          </cell>
          <cell r="O62" t="str">
            <v>294-4421</v>
          </cell>
          <cell r="P62">
            <v>5000</v>
          </cell>
          <cell r="Q62">
            <v>2</v>
          </cell>
          <cell r="R62">
            <v>6</v>
          </cell>
          <cell r="S62">
            <v>2</v>
          </cell>
          <cell r="T62">
            <v>0</v>
          </cell>
          <cell r="U62">
            <v>0</v>
          </cell>
          <cell r="V62">
            <v>2</v>
          </cell>
          <cell r="W62">
            <v>0</v>
          </cell>
          <cell r="X62">
            <v>0</v>
          </cell>
          <cell r="Y62">
            <v>0</v>
          </cell>
          <cell r="Z62">
            <v>3680</v>
          </cell>
          <cell r="AA62" t="str">
            <v>C</v>
          </cell>
          <cell r="AB62">
            <v>1</v>
          </cell>
          <cell r="AD62" t="str">
            <v/>
          </cell>
          <cell r="AE62">
            <v>0</v>
          </cell>
          <cell r="AF62">
            <v>0</v>
          </cell>
        </row>
        <row r="63">
          <cell r="C63" t="str">
            <v>東葉園</v>
          </cell>
          <cell r="D63" t="str">
            <v>ﾄｳﾖｳｴﾝ</v>
          </cell>
          <cell r="E63">
            <v>701180</v>
          </cell>
          <cell r="F63" t="str">
            <v>若葉区大宮町３７１７</v>
          </cell>
          <cell r="G63" t="str">
            <v>若</v>
          </cell>
          <cell r="H63">
            <v>2</v>
          </cell>
          <cell r="K63">
            <v>1</v>
          </cell>
          <cell r="L63" t="str">
            <v/>
          </cell>
          <cell r="M63" t="str">
            <v>長妻  源雄</v>
          </cell>
          <cell r="N63" t="str">
            <v>263-7367</v>
          </cell>
          <cell r="O63" t="str">
            <v>263-7367</v>
          </cell>
          <cell r="P63">
            <v>0</v>
          </cell>
          <cell r="Q63">
            <v>2</v>
          </cell>
          <cell r="R63">
            <v>40</v>
          </cell>
          <cell r="V63" t="str">
            <v/>
          </cell>
          <cell r="W63" t="str">
            <v/>
          </cell>
          <cell r="X63">
            <v>0</v>
          </cell>
          <cell r="Y63">
            <v>1670</v>
          </cell>
          <cell r="Z63">
            <v>0</v>
          </cell>
          <cell r="AB63" t="str">
            <v/>
          </cell>
          <cell r="AD63" t="str">
            <v/>
          </cell>
          <cell r="AE63">
            <v>0</v>
          </cell>
          <cell r="AF63">
            <v>0</v>
          </cell>
        </row>
        <row r="64">
          <cell r="C64" t="str">
            <v>東洋スポーツ建設（株）</v>
          </cell>
          <cell r="D64" t="str">
            <v>ﾄｳﾖｳｽﾎﾟｰﾂｹﾝｾﾂ</v>
          </cell>
          <cell r="E64">
            <v>733920</v>
          </cell>
          <cell r="F64" t="str">
            <v>若葉区桜木町３５９－１０</v>
          </cell>
          <cell r="G64" t="str">
            <v>若</v>
          </cell>
          <cell r="H64">
            <v>6</v>
          </cell>
          <cell r="K64">
            <v>1</v>
          </cell>
          <cell r="L64" t="str">
            <v>代表取締役</v>
          </cell>
          <cell r="M64" t="str">
            <v>岡本  秦芳</v>
          </cell>
          <cell r="N64" t="str">
            <v>232-6161</v>
          </cell>
          <cell r="O64" t="str">
            <v>232-9791</v>
          </cell>
          <cell r="P64">
            <v>26000</v>
          </cell>
          <cell r="Q64">
            <v>11</v>
          </cell>
          <cell r="R64">
            <v>26</v>
          </cell>
          <cell r="V64" t="str">
            <v/>
          </cell>
          <cell r="W64" t="str">
            <v/>
          </cell>
          <cell r="X64">
            <v>0</v>
          </cell>
          <cell r="Y64">
            <v>4725</v>
          </cell>
          <cell r="Z64">
            <v>819</v>
          </cell>
          <cell r="AA64" t="str">
            <v>C</v>
          </cell>
          <cell r="AB64" t="str">
            <v/>
          </cell>
          <cell r="AD64" t="str">
            <v/>
          </cell>
          <cell r="AE64">
            <v>0</v>
          </cell>
          <cell r="AF64">
            <v>0</v>
          </cell>
        </row>
        <row r="65">
          <cell r="C65" t="str">
            <v>東洋造園土木（株）</v>
          </cell>
          <cell r="D65" t="str">
            <v>ﾄｳﾖｳｿﾞｳｴﾝﾄﾞﾎﾞｸ</v>
          </cell>
          <cell r="E65">
            <v>701627</v>
          </cell>
          <cell r="F65" t="str">
            <v>緑区大木戸町４０４－１２</v>
          </cell>
          <cell r="G65" t="str">
            <v>緑</v>
          </cell>
          <cell r="H65">
            <v>0</v>
          </cell>
          <cell r="K65">
            <v>1</v>
          </cell>
          <cell r="L65" t="str">
            <v>代表取締役</v>
          </cell>
          <cell r="M65" t="str">
            <v>石渡  秀子</v>
          </cell>
          <cell r="N65" t="str">
            <v>294-4128</v>
          </cell>
          <cell r="O65" t="str">
            <v>295-1506</v>
          </cell>
          <cell r="P65">
            <v>10000</v>
          </cell>
          <cell r="Q65">
            <v>7</v>
          </cell>
          <cell r="R65">
            <v>17</v>
          </cell>
          <cell r="S65">
            <v>10</v>
          </cell>
          <cell r="T65">
            <v>1</v>
          </cell>
          <cell r="U65">
            <v>11550</v>
          </cell>
          <cell r="V65">
            <v>9</v>
          </cell>
          <cell r="W65">
            <v>1</v>
          </cell>
          <cell r="X65">
            <v>8715</v>
          </cell>
          <cell r="Y65">
            <v>14490</v>
          </cell>
          <cell r="Z65">
            <v>0</v>
          </cell>
          <cell r="AA65" t="str">
            <v>A</v>
          </cell>
          <cell r="AB65">
            <v>1</v>
          </cell>
          <cell r="AC65">
            <v>1</v>
          </cell>
          <cell r="AD65">
            <v>1</v>
          </cell>
          <cell r="AE65">
            <v>74</v>
          </cell>
          <cell r="AF65">
            <v>74</v>
          </cell>
        </row>
        <row r="66">
          <cell r="C66" t="str">
            <v>トキガネ造園土木（株）</v>
          </cell>
          <cell r="D66" t="str">
            <v>ﾄｷｶﾞﾈｿﾞｳｴﾝﾄﾞﾎﾞｸ</v>
          </cell>
          <cell r="E66">
            <v>733106</v>
          </cell>
          <cell r="F66" t="str">
            <v>若葉区大広町７６５－５</v>
          </cell>
          <cell r="G66" t="str">
            <v>若</v>
          </cell>
          <cell r="H66">
            <v>0</v>
          </cell>
          <cell r="K66">
            <v>1</v>
          </cell>
          <cell r="L66" t="str">
            <v>代表取締役</v>
          </cell>
          <cell r="M66" t="str">
            <v>松戸  幸雄</v>
          </cell>
          <cell r="N66" t="str">
            <v>292-0511</v>
          </cell>
          <cell r="O66" t="str">
            <v>292-0406</v>
          </cell>
          <cell r="P66">
            <v>10000</v>
          </cell>
          <cell r="Q66">
            <v>5</v>
          </cell>
          <cell r="R66">
            <v>24</v>
          </cell>
          <cell r="S66">
            <v>5</v>
          </cell>
          <cell r="T66">
            <v>1</v>
          </cell>
          <cell r="U66">
            <v>19950</v>
          </cell>
          <cell r="V66">
            <v>5</v>
          </cell>
          <cell r="W66">
            <v>1</v>
          </cell>
          <cell r="X66">
            <v>18900</v>
          </cell>
          <cell r="Y66">
            <v>19900</v>
          </cell>
          <cell r="Z66">
            <v>4500</v>
          </cell>
          <cell r="AA66" t="str">
            <v>C</v>
          </cell>
          <cell r="AB66">
            <v>1</v>
          </cell>
          <cell r="AC66">
            <v>1</v>
          </cell>
          <cell r="AD66" t="str">
            <v/>
          </cell>
          <cell r="AE66">
            <v>0</v>
          </cell>
          <cell r="AF66">
            <v>0</v>
          </cell>
        </row>
        <row r="67">
          <cell r="C67" t="str">
            <v>（株）徳受園</v>
          </cell>
          <cell r="D67" t="str">
            <v>ﾄｸｼﾞﾕｴﾝ</v>
          </cell>
          <cell r="E67">
            <v>732805</v>
          </cell>
          <cell r="F67" t="str">
            <v>若葉区若松町７３５－１</v>
          </cell>
          <cell r="G67" t="str">
            <v>若</v>
          </cell>
          <cell r="H67">
            <v>0</v>
          </cell>
          <cell r="K67">
            <v>1</v>
          </cell>
          <cell r="L67" t="str">
            <v>代表取締役</v>
          </cell>
          <cell r="M67" t="str">
            <v>横山  洋人</v>
          </cell>
          <cell r="N67" t="str">
            <v>422-5735</v>
          </cell>
          <cell r="O67" t="str">
            <v>422-5344</v>
          </cell>
          <cell r="P67">
            <v>35000</v>
          </cell>
          <cell r="Q67">
            <v>15</v>
          </cell>
          <cell r="R67">
            <v>29</v>
          </cell>
          <cell r="S67">
            <v>7</v>
          </cell>
          <cell r="T67">
            <v>1</v>
          </cell>
          <cell r="U67">
            <v>12600</v>
          </cell>
          <cell r="V67">
            <v>7</v>
          </cell>
          <cell r="W67">
            <v>1</v>
          </cell>
          <cell r="X67">
            <v>11445</v>
          </cell>
          <cell r="Y67">
            <v>12600</v>
          </cell>
          <cell r="Z67">
            <v>6000</v>
          </cell>
          <cell r="AA67" t="str">
            <v>A</v>
          </cell>
          <cell r="AB67">
            <v>1</v>
          </cell>
          <cell r="AC67">
            <v>1</v>
          </cell>
          <cell r="AD67">
            <v>1</v>
          </cell>
          <cell r="AE67">
            <v>69</v>
          </cell>
          <cell r="AF67">
            <v>69</v>
          </cell>
        </row>
        <row r="68">
          <cell r="C68" t="str">
            <v>土気造園土木</v>
          </cell>
          <cell r="D68" t="str">
            <v>ﾄｹｿﾞｳｴﾝﾄﾞﾎﾞｸ</v>
          </cell>
          <cell r="E68">
            <v>701263</v>
          </cell>
          <cell r="F68" t="str">
            <v>緑区大高町４１－１６９</v>
          </cell>
          <cell r="G68" t="str">
            <v>緑</v>
          </cell>
          <cell r="H68">
            <v>5</v>
          </cell>
          <cell r="K68">
            <v>1</v>
          </cell>
          <cell r="L68" t="str">
            <v/>
          </cell>
          <cell r="M68" t="str">
            <v>片岡  智明</v>
          </cell>
          <cell r="N68" t="str">
            <v>294-2967</v>
          </cell>
          <cell r="O68" t="str">
            <v>294-7029</v>
          </cell>
          <cell r="P68">
            <v>0</v>
          </cell>
          <cell r="Q68">
            <v>4</v>
          </cell>
          <cell r="R68">
            <v>31</v>
          </cell>
          <cell r="V68" t="str">
            <v/>
          </cell>
          <cell r="W68" t="str">
            <v/>
          </cell>
          <cell r="X68">
            <v>0</v>
          </cell>
          <cell r="Y68">
            <v>756</v>
          </cell>
          <cell r="Z68">
            <v>3528</v>
          </cell>
          <cell r="AB68" t="str">
            <v/>
          </cell>
          <cell r="AD68" t="str">
            <v/>
          </cell>
          <cell r="AE68">
            <v>0</v>
          </cell>
          <cell r="AF68">
            <v>0</v>
          </cell>
        </row>
        <row r="69">
          <cell r="C69" t="str">
            <v>（株）動物公園協力会</v>
          </cell>
          <cell r="D69" t="str">
            <v>ﾄﾞｳﾌﾞﾂｺｳｴﾝｷﾖｳﾘﾖｸｶｲ</v>
          </cell>
          <cell r="E69">
            <v>701116</v>
          </cell>
          <cell r="F69" t="str">
            <v>若葉区源町２８０</v>
          </cell>
          <cell r="G69" t="str">
            <v>若</v>
          </cell>
          <cell r="H69">
            <v>3</v>
          </cell>
          <cell r="K69">
            <v>1</v>
          </cell>
          <cell r="L69" t="str">
            <v>代表取締役</v>
          </cell>
          <cell r="M69" t="str">
            <v>中山　直樹</v>
          </cell>
          <cell r="N69" t="str">
            <v>251-6617</v>
          </cell>
          <cell r="O69" t="str">
            <v>251-9762</v>
          </cell>
          <cell r="P69">
            <v>17000</v>
          </cell>
          <cell r="Q69">
            <v>40</v>
          </cell>
          <cell r="R69">
            <v>23</v>
          </cell>
          <cell r="S69">
            <v>1</v>
          </cell>
          <cell r="T69">
            <v>1</v>
          </cell>
          <cell r="U69">
            <v>97650</v>
          </cell>
          <cell r="V69">
            <v>1</v>
          </cell>
          <cell r="W69">
            <v>1</v>
          </cell>
          <cell r="X69">
            <v>101850</v>
          </cell>
          <cell r="Y69">
            <v>61950</v>
          </cell>
          <cell r="Z69">
            <v>0</v>
          </cell>
          <cell r="AB69">
            <v>1</v>
          </cell>
          <cell r="AD69">
            <v>1</v>
          </cell>
          <cell r="AE69">
            <v>0</v>
          </cell>
          <cell r="AF69">
            <v>0</v>
          </cell>
        </row>
        <row r="70">
          <cell r="C70" t="str">
            <v>（株）中野園</v>
          </cell>
          <cell r="D70" t="str">
            <v>ﾅｶﾉｴﾝ</v>
          </cell>
          <cell r="E70">
            <v>700983</v>
          </cell>
          <cell r="F70" t="str">
            <v>若葉区中野町１３６３</v>
          </cell>
          <cell r="G70" t="str">
            <v>若</v>
          </cell>
          <cell r="H70">
            <v>0</v>
          </cell>
          <cell r="K70">
            <v>1</v>
          </cell>
          <cell r="L70" t="str">
            <v>代表取締役</v>
          </cell>
          <cell r="M70" t="str">
            <v>小林  一</v>
          </cell>
          <cell r="N70" t="str">
            <v>228-0857</v>
          </cell>
          <cell r="O70" t="str">
            <v>228-1888</v>
          </cell>
          <cell r="P70">
            <v>10000</v>
          </cell>
          <cell r="Q70">
            <v>8</v>
          </cell>
          <cell r="R70">
            <v>31</v>
          </cell>
          <cell r="S70">
            <v>6</v>
          </cell>
          <cell r="T70">
            <v>2</v>
          </cell>
          <cell r="U70">
            <v>24885</v>
          </cell>
          <cell r="V70">
            <v>5</v>
          </cell>
          <cell r="W70">
            <v>2</v>
          </cell>
          <cell r="X70">
            <v>17220</v>
          </cell>
          <cell r="Y70">
            <v>16275</v>
          </cell>
          <cell r="Z70">
            <v>2067</v>
          </cell>
          <cell r="AA70" t="str">
            <v>C</v>
          </cell>
          <cell r="AB70">
            <v>1</v>
          </cell>
          <cell r="AC70">
            <v>1</v>
          </cell>
          <cell r="AD70">
            <v>2</v>
          </cell>
          <cell r="AE70">
            <v>127</v>
          </cell>
          <cell r="AF70">
            <v>64</v>
          </cell>
        </row>
        <row r="71">
          <cell r="C71" t="str">
            <v>日新緑化（株）</v>
          </cell>
          <cell r="D71" t="str">
            <v>ﾆﾂｼﾝﾘﾖﾂｶ</v>
          </cell>
          <cell r="E71">
            <v>733117</v>
          </cell>
          <cell r="F71" t="str">
            <v>若葉区小倉台３－２５－１</v>
          </cell>
          <cell r="G71" t="str">
            <v>若</v>
          </cell>
          <cell r="H71">
            <v>0</v>
          </cell>
          <cell r="K71">
            <v>1</v>
          </cell>
          <cell r="L71" t="str">
            <v>代表取締役</v>
          </cell>
          <cell r="M71" t="str">
            <v>保坂  眞治</v>
          </cell>
          <cell r="N71" t="str">
            <v>231-7656</v>
          </cell>
          <cell r="O71" t="str">
            <v>231-9278</v>
          </cell>
          <cell r="P71">
            <v>10000</v>
          </cell>
          <cell r="Q71">
            <v>4</v>
          </cell>
          <cell r="R71">
            <v>29</v>
          </cell>
          <cell r="S71">
            <v>5</v>
          </cell>
          <cell r="T71">
            <v>1</v>
          </cell>
          <cell r="U71">
            <v>20685</v>
          </cell>
          <cell r="V71">
            <v>5</v>
          </cell>
          <cell r="W71">
            <v>1</v>
          </cell>
          <cell r="X71">
            <v>18795</v>
          </cell>
          <cell r="Y71">
            <v>19719</v>
          </cell>
          <cell r="Z71">
            <v>0</v>
          </cell>
          <cell r="AA71" t="str">
            <v>B</v>
          </cell>
          <cell r="AB71">
            <v>1</v>
          </cell>
          <cell r="AC71">
            <v>1</v>
          </cell>
          <cell r="AD71">
            <v>1</v>
          </cell>
          <cell r="AE71">
            <v>70</v>
          </cell>
          <cell r="AF71">
            <v>70</v>
          </cell>
        </row>
        <row r="72">
          <cell r="C72" t="str">
            <v>（株）日本インテック</v>
          </cell>
          <cell r="D72" t="str">
            <v>ﾆﾎﾝｲﾝﾃﾂｸ</v>
          </cell>
          <cell r="E72">
            <v>735178</v>
          </cell>
          <cell r="F72" t="str">
            <v>花見川区犢橋町１６８５－３</v>
          </cell>
          <cell r="G72" t="str">
            <v>花</v>
          </cell>
          <cell r="H72">
            <v>0</v>
          </cell>
          <cell r="K72">
            <v>1</v>
          </cell>
          <cell r="L72" t="str">
            <v>代表取締役</v>
          </cell>
          <cell r="M72" t="str">
            <v>仲田  大介</v>
          </cell>
          <cell r="N72" t="str">
            <v>216-1533</v>
          </cell>
          <cell r="O72" t="str">
            <v>216-6667</v>
          </cell>
          <cell r="P72">
            <v>10000</v>
          </cell>
          <cell r="Q72">
            <v>5</v>
          </cell>
          <cell r="R72">
            <v>8</v>
          </cell>
          <cell r="S72">
            <v>0</v>
          </cell>
          <cell r="T72">
            <v>0</v>
          </cell>
          <cell r="V72">
            <v>2</v>
          </cell>
          <cell r="W72">
            <v>1</v>
          </cell>
          <cell r="X72">
            <v>8158</v>
          </cell>
          <cell r="Y72">
            <v>2467</v>
          </cell>
          <cell r="Z72">
            <v>4269</v>
          </cell>
          <cell r="AA72" t="str">
            <v>C</v>
          </cell>
          <cell r="AB72">
            <v>1</v>
          </cell>
          <cell r="AD72">
            <v>1</v>
          </cell>
          <cell r="AE72">
            <v>70</v>
          </cell>
          <cell r="AF72">
            <v>70</v>
          </cell>
        </row>
        <row r="73">
          <cell r="C73" t="str">
            <v>（株）日本造園土木</v>
          </cell>
          <cell r="D73" t="str">
            <v>ﾆﾎﾝｿﾞｳｴﾝﾄﾞﾎﾞｸ</v>
          </cell>
          <cell r="E73">
            <v>733284</v>
          </cell>
          <cell r="F73" t="str">
            <v>若葉区下田町１１２８－３</v>
          </cell>
          <cell r="G73" t="str">
            <v>若</v>
          </cell>
          <cell r="H73">
            <v>0</v>
          </cell>
          <cell r="K73">
            <v>1</v>
          </cell>
          <cell r="L73" t="str">
            <v>代表取締役</v>
          </cell>
          <cell r="M73" t="str">
            <v>佐藤  隆</v>
          </cell>
          <cell r="N73" t="str">
            <v>239-0360</v>
          </cell>
          <cell r="O73" t="str">
            <v>239-0877</v>
          </cell>
          <cell r="P73">
            <v>24000</v>
          </cell>
          <cell r="Q73">
            <v>8</v>
          </cell>
          <cell r="R73">
            <v>29</v>
          </cell>
          <cell r="S73">
            <v>7</v>
          </cell>
          <cell r="T73">
            <v>1</v>
          </cell>
          <cell r="U73">
            <v>16275</v>
          </cell>
          <cell r="V73">
            <v>6</v>
          </cell>
          <cell r="W73">
            <v>1</v>
          </cell>
          <cell r="X73">
            <v>15330</v>
          </cell>
          <cell r="Y73">
            <v>16695</v>
          </cell>
          <cell r="Z73">
            <v>451</v>
          </cell>
          <cell r="AA73" t="str">
            <v>A</v>
          </cell>
          <cell r="AB73">
            <v>1</v>
          </cell>
          <cell r="AC73">
            <v>1</v>
          </cell>
          <cell r="AD73">
            <v>1</v>
          </cell>
          <cell r="AE73">
            <v>66</v>
          </cell>
          <cell r="AF73">
            <v>66</v>
          </cell>
        </row>
        <row r="74">
          <cell r="C74" t="str">
            <v>（有）花島公園協力会</v>
          </cell>
          <cell r="D74" t="str">
            <v>ﾊﾅｼﾏｺｳｴﾝｷﾖｳﾘﾖｸｶｲ</v>
          </cell>
          <cell r="E74">
            <v>734231</v>
          </cell>
          <cell r="F74" t="str">
            <v>花見川区花島町２７８</v>
          </cell>
          <cell r="G74" t="str">
            <v>花</v>
          </cell>
          <cell r="H74">
            <v>3</v>
          </cell>
          <cell r="K74">
            <v>1</v>
          </cell>
          <cell r="L74" t="str">
            <v>代表取締役</v>
          </cell>
          <cell r="M74" t="str">
            <v>鈴木　治夫</v>
          </cell>
          <cell r="N74" t="str">
            <v>298-6681</v>
          </cell>
          <cell r="O74" t="str">
            <v>298-6681</v>
          </cell>
          <cell r="P74">
            <v>9950</v>
          </cell>
          <cell r="Q74">
            <v>21</v>
          </cell>
          <cell r="R74">
            <v>6</v>
          </cell>
          <cell r="S74">
            <v>2</v>
          </cell>
          <cell r="T74">
            <v>2</v>
          </cell>
          <cell r="U74">
            <v>28718</v>
          </cell>
          <cell r="V74">
            <v>2</v>
          </cell>
          <cell r="W74">
            <v>1</v>
          </cell>
          <cell r="X74">
            <v>25725</v>
          </cell>
          <cell r="Y74">
            <v>20475</v>
          </cell>
          <cell r="Z74">
            <v>0</v>
          </cell>
          <cell r="AB74">
            <v>1</v>
          </cell>
          <cell r="AD74">
            <v>1</v>
          </cell>
          <cell r="AE74">
            <v>0</v>
          </cell>
          <cell r="AF74">
            <v>0</v>
          </cell>
        </row>
        <row r="75">
          <cell r="C75" t="str">
            <v>林造園土木（株）</v>
          </cell>
          <cell r="D75" t="str">
            <v>ﾊﾔｼｿﾞｳｴﾝﾄﾞﾎﾞｸ</v>
          </cell>
          <cell r="E75">
            <v>733071</v>
          </cell>
          <cell r="F75" t="str">
            <v>中央区都町３３－１</v>
          </cell>
          <cell r="G75" t="str">
            <v>中</v>
          </cell>
          <cell r="H75">
            <v>0</v>
          </cell>
          <cell r="K75">
            <v>1</v>
          </cell>
          <cell r="L75" t="str">
            <v>代表取締役</v>
          </cell>
          <cell r="M75" t="str">
            <v>林  正夫</v>
          </cell>
          <cell r="N75" t="str">
            <v>233-9411</v>
          </cell>
          <cell r="O75" t="str">
            <v>233-9412</v>
          </cell>
          <cell r="P75">
            <v>20000</v>
          </cell>
          <cell r="Q75">
            <v>9</v>
          </cell>
          <cell r="R75">
            <v>39</v>
          </cell>
          <cell r="S75">
            <v>8</v>
          </cell>
          <cell r="T75">
            <v>1</v>
          </cell>
          <cell r="U75">
            <v>24150</v>
          </cell>
          <cell r="V75">
            <v>8</v>
          </cell>
          <cell r="W75">
            <v>1</v>
          </cell>
          <cell r="X75">
            <v>23625</v>
          </cell>
          <cell r="Y75">
            <v>24000</v>
          </cell>
          <cell r="Z75">
            <v>3250</v>
          </cell>
          <cell r="AA75" t="str">
            <v>A</v>
          </cell>
          <cell r="AB75">
            <v>1</v>
          </cell>
          <cell r="AC75">
            <v>1</v>
          </cell>
          <cell r="AD75" t="str">
            <v/>
          </cell>
          <cell r="AE75">
            <v>0</v>
          </cell>
          <cell r="AF75">
            <v>0</v>
          </cell>
        </row>
        <row r="76">
          <cell r="C76" t="str">
            <v>富士造園土木（株）</v>
          </cell>
          <cell r="D76" t="str">
            <v>ﾌｼﾞｿﾞｳｴﾝﾄﾞﾎﾞｸ</v>
          </cell>
          <cell r="E76">
            <v>701006</v>
          </cell>
          <cell r="F76" t="str">
            <v>中央区都町３－２１－１４</v>
          </cell>
          <cell r="G76" t="str">
            <v>中</v>
          </cell>
          <cell r="H76">
            <v>0</v>
          </cell>
          <cell r="K76">
            <v>1</v>
          </cell>
          <cell r="L76" t="str">
            <v>代表取締役</v>
          </cell>
          <cell r="M76" t="str">
            <v>嘉寿  計介</v>
          </cell>
          <cell r="N76" t="str">
            <v>231-7701</v>
          </cell>
          <cell r="O76" t="str">
            <v>231-7703</v>
          </cell>
          <cell r="P76">
            <v>20000</v>
          </cell>
          <cell r="Q76">
            <v>7</v>
          </cell>
          <cell r="R76">
            <v>38</v>
          </cell>
          <cell r="S76">
            <v>7</v>
          </cell>
          <cell r="T76">
            <v>1</v>
          </cell>
          <cell r="U76">
            <v>17010</v>
          </cell>
          <cell r="V76">
            <v>8</v>
          </cell>
          <cell r="W76">
            <v>1</v>
          </cell>
          <cell r="X76">
            <v>10500</v>
          </cell>
          <cell r="Y76">
            <v>27510</v>
          </cell>
          <cell r="Z76">
            <v>547</v>
          </cell>
          <cell r="AA76" t="str">
            <v>A</v>
          </cell>
          <cell r="AB76">
            <v>1</v>
          </cell>
          <cell r="AC76">
            <v>1</v>
          </cell>
          <cell r="AD76">
            <v>1</v>
          </cell>
          <cell r="AE76">
            <v>77</v>
          </cell>
          <cell r="AF76">
            <v>77</v>
          </cell>
        </row>
        <row r="77">
          <cell r="C77" t="str">
            <v>フタバ緑化産業（株）</v>
          </cell>
          <cell r="D77" t="str">
            <v>ﾌﾀﾊﾞﾘﾖｸｶｻﾝｷﾞﾖｳ</v>
          </cell>
          <cell r="E77">
            <v>733065</v>
          </cell>
          <cell r="F77" t="str">
            <v>稲毛区緑町２－１－９</v>
          </cell>
          <cell r="G77" t="str">
            <v>稲</v>
          </cell>
          <cell r="H77">
            <v>0</v>
          </cell>
          <cell r="K77">
            <v>1</v>
          </cell>
          <cell r="L77" t="str">
            <v>代表取締役</v>
          </cell>
          <cell r="M77" t="str">
            <v>岩井  忠國</v>
          </cell>
          <cell r="N77" t="str">
            <v>243-0451</v>
          </cell>
          <cell r="O77" t="str">
            <v>244-5739</v>
          </cell>
          <cell r="P77">
            <v>30000</v>
          </cell>
          <cell r="Q77">
            <v>14</v>
          </cell>
          <cell r="R77">
            <v>32</v>
          </cell>
          <cell r="S77">
            <v>7</v>
          </cell>
          <cell r="T77">
            <v>1</v>
          </cell>
          <cell r="U77">
            <v>13125</v>
          </cell>
          <cell r="V77">
            <v>7</v>
          </cell>
          <cell r="W77">
            <v>1</v>
          </cell>
          <cell r="X77">
            <v>13125</v>
          </cell>
          <cell r="Y77">
            <v>23100</v>
          </cell>
          <cell r="Z77">
            <v>0</v>
          </cell>
          <cell r="AA77" t="str">
            <v>A</v>
          </cell>
          <cell r="AB77">
            <v>1</v>
          </cell>
          <cell r="AC77">
            <v>1</v>
          </cell>
          <cell r="AD77">
            <v>1</v>
          </cell>
          <cell r="AE77">
            <v>67</v>
          </cell>
          <cell r="AF77">
            <v>67</v>
          </cell>
        </row>
        <row r="78">
          <cell r="C78" t="str">
            <v>（株）豊和企画</v>
          </cell>
          <cell r="D78" t="str">
            <v>ﾎｳﾜｷｶｸ</v>
          </cell>
          <cell r="E78">
            <v>735822</v>
          </cell>
          <cell r="F78" t="str">
            <v>緑区おゆみ野中央６－２７－１２</v>
          </cell>
          <cell r="G78" t="str">
            <v>緑</v>
          </cell>
          <cell r="H78">
            <v>2</v>
          </cell>
          <cell r="K78">
            <v>1</v>
          </cell>
          <cell r="L78" t="str">
            <v>代表取締役</v>
          </cell>
          <cell r="M78" t="str">
            <v>金子  賢通</v>
          </cell>
          <cell r="N78" t="str">
            <v>292-2159</v>
          </cell>
          <cell r="O78" t="str">
            <v>292-9011</v>
          </cell>
          <cell r="P78">
            <v>10000</v>
          </cell>
          <cell r="Q78">
            <v>13</v>
          </cell>
          <cell r="R78">
            <v>18</v>
          </cell>
          <cell r="V78" t="str">
            <v/>
          </cell>
          <cell r="W78" t="str">
            <v/>
          </cell>
          <cell r="X78">
            <v>0</v>
          </cell>
          <cell r="Y78">
            <v>2660</v>
          </cell>
          <cell r="Z78">
            <v>0</v>
          </cell>
          <cell r="AB78" t="str">
            <v/>
          </cell>
          <cell r="AD78" t="str">
            <v/>
          </cell>
          <cell r="AE78">
            <v>0</v>
          </cell>
        </row>
        <row r="79">
          <cell r="C79" t="str">
            <v>（株）房総工業所</v>
          </cell>
          <cell r="D79" t="str">
            <v>ﾎﾞｳｿｳｺｳｷﾞﾖｳｼﾖ</v>
          </cell>
          <cell r="E79">
            <v>701656</v>
          </cell>
          <cell r="F79" t="str">
            <v>中央区青葉町１２４９－９</v>
          </cell>
          <cell r="G79" t="str">
            <v>中</v>
          </cell>
          <cell r="H79">
            <v>2</v>
          </cell>
          <cell r="K79">
            <v>1</v>
          </cell>
          <cell r="L79" t="str">
            <v>代表取締役</v>
          </cell>
          <cell r="M79" t="str">
            <v>朝岡  勇</v>
          </cell>
          <cell r="N79" t="str">
            <v>264-4164</v>
          </cell>
          <cell r="O79" t="str">
            <v>264-4110</v>
          </cell>
          <cell r="P79">
            <v>10000</v>
          </cell>
          <cell r="Q79">
            <v>10</v>
          </cell>
          <cell r="R79">
            <v>37</v>
          </cell>
          <cell r="V79" t="str">
            <v/>
          </cell>
          <cell r="W79" t="str">
            <v/>
          </cell>
          <cell r="X79">
            <v>0</v>
          </cell>
          <cell r="Y79">
            <v>2652</v>
          </cell>
          <cell r="Z79">
            <v>511</v>
          </cell>
          <cell r="AB79" t="str">
            <v/>
          </cell>
          <cell r="AD79" t="str">
            <v/>
          </cell>
          <cell r="AE79">
            <v>0</v>
          </cell>
          <cell r="AF79">
            <v>0</v>
          </cell>
        </row>
        <row r="80">
          <cell r="C80" t="str">
            <v>（有）丸正起業</v>
          </cell>
          <cell r="D80" t="str">
            <v>ﾏﾙｼﾖｳｷｷﾞﾖｳ</v>
          </cell>
          <cell r="E80">
            <v>735779</v>
          </cell>
          <cell r="F80" t="str">
            <v>稲毛区天台５－２６－１８</v>
          </cell>
          <cell r="G80" t="str">
            <v>稲</v>
          </cell>
          <cell r="H80">
            <v>6</v>
          </cell>
          <cell r="K80">
            <v>1</v>
          </cell>
          <cell r="L80" t="str">
            <v>代表取締役</v>
          </cell>
          <cell r="M80" t="str">
            <v>栗原  正光</v>
          </cell>
          <cell r="N80" t="str">
            <v>255-6658</v>
          </cell>
          <cell r="O80" t="str">
            <v>255-6231</v>
          </cell>
          <cell r="P80">
            <v>6000</v>
          </cell>
          <cell r="Q80">
            <v>3</v>
          </cell>
          <cell r="R80">
            <v>4</v>
          </cell>
          <cell r="V80" t="str">
            <v/>
          </cell>
          <cell r="W80" t="str">
            <v/>
          </cell>
          <cell r="X80">
            <v>0</v>
          </cell>
          <cell r="Y80">
            <v>0</v>
          </cell>
          <cell r="Z80">
            <v>1300</v>
          </cell>
          <cell r="AB80" t="str">
            <v/>
          </cell>
          <cell r="AD80" t="str">
            <v/>
          </cell>
          <cell r="AE80">
            <v>0</v>
          </cell>
        </row>
        <row r="81">
          <cell r="C81" t="str">
            <v>（有）まるなか造園土木</v>
          </cell>
          <cell r="D81" t="str">
            <v>ﾏﾙﾅｶｿﾞｳｴﾝﾄﾞﾎﾞｸ</v>
          </cell>
          <cell r="E81">
            <v>734418</v>
          </cell>
          <cell r="F81" t="str">
            <v>緑区誉田町２－２</v>
          </cell>
          <cell r="G81" t="str">
            <v>緑</v>
          </cell>
          <cell r="H81">
            <v>0</v>
          </cell>
          <cell r="K81">
            <v>1</v>
          </cell>
          <cell r="L81" t="str">
            <v>代表取締役</v>
          </cell>
          <cell r="M81" t="str">
            <v>中澤  光好</v>
          </cell>
          <cell r="N81" t="str">
            <v>291-5654</v>
          </cell>
          <cell r="O81" t="str">
            <v>291-5477</v>
          </cell>
          <cell r="P81">
            <v>3000</v>
          </cell>
          <cell r="Q81">
            <v>12</v>
          </cell>
          <cell r="R81">
            <v>10</v>
          </cell>
          <cell r="S81">
            <v>0</v>
          </cell>
          <cell r="T81">
            <v>0</v>
          </cell>
          <cell r="V81">
            <v>2</v>
          </cell>
          <cell r="W81">
            <v>1</v>
          </cell>
          <cell r="X81">
            <v>5985</v>
          </cell>
          <cell r="Y81">
            <v>0</v>
          </cell>
          <cell r="Z81">
            <v>11000</v>
          </cell>
          <cell r="AB81">
            <v>1</v>
          </cell>
          <cell r="AD81">
            <v>1</v>
          </cell>
          <cell r="AE81">
            <v>66</v>
          </cell>
          <cell r="AF81">
            <v>66</v>
          </cell>
        </row>
        <row r="82">
          <cell r="C82" t="str">
            <v>（有）萬華園緑化</v>
          </cell>
          <cell r="D82" t="str">
            <v>ﾏﾝｶｴﾝﾘﾖﾂｶ</v>
          </cell>
          <cell r="E82">
            <v>733142</v>
          </cell>
          <cell r="F82" t="str">
            <v>中央区星久喜町１５０－６</v>
          </cell>
          <cell r="G82" t="str">
            <v>中</v>
          </cell>
          <cell r="H82">
            <v>0</v>
          </cell>
          <cell r="K82">
            <v>1</v>
          </cell>
          <cell r="L82" t="str">
            <v>代表取締役</v>
          </cell>
          <cell r="M82" t="str">
            <v>池田  利秋</v>
          </cell>
          <cell r="N82" t="str">
            <v>265-2040</v>
          </cell>
          <cell r="O82" t="str">
            <v>266-1644</v>
          </cell>
          <cell r="P82">
            <v>10000</v>
          </cell>
          <cell r="Q82">
            <v>13</v>
          </cell>
          <cell r="R82">
            <v>98</v>
          </cell>
          <cell r="S82">
            <v>7</v>
          </cell>
          <cell r="T82">
            <v>1</v>
          </cell>
          <cell r="U82">
            <v>21420</v>
          </cell>
          <cell r="V82">
            <v>7</v>
          </cell>
          <cell r="W82">
            <v>1</v>
          </cell>
          <cell r="X82">
            <v>17325</v>
          </cell>
          <cell r="Y82">
            <v>22260</v>
          </cell>
          <cell r="Z82">
            <v>31500</v>
          </cell>
          <cell r="AA82" t="str">
            <v>B</v>
          </cell>
          <cell r="AB82">
            <v>1</v>
          </cell>
          <cell r="AC82">
            <v>1</v>
          </cell>
          <cell r="AD82">
            <v>2</v>
          </cell>
          <cell r="AE82">
            <v>137</v>
          </cell>
          <cell r="AF82">
            <v>69</v>
          </cell>
        </row>
        <row r="83">
          <cell r="C83" t="str">
            <v>みかど造園（株）</v>
          </cell>
          <cell r="D83" t="str">
            <v>ﾐｶﾄﾞｿﾞｳｴﾝ</v>
          </cell>
          <cell r="E83">
            <v>700728</v>
          </cell>
          <cell r="F83" t="str">
            <v>中央区長洲１－２１－５</v>
          </cell>
          <cell r="G83" t="str">
            <v>中</v>
          </cell>
          <cell r="H83">
            <v>0</v>
          </cell>
          <cell r="K83">
            <v>1</v>
          </cell>
          <cell r="L83" t="str">
            <v>代表取締役</v>
          </cell>
          <cell r="M83" t="str">
            <v>石井  久夫</v>
          </cell>
          <cell r="N83" t="str">
            <v>224-1531</v>
          </cell>
          <cell r="O83" t="str">
            <v>222-3544</v>
          </cell>
          <cell r="P83">
            <v>40000</v>
          </cell>
          <cell r="Q83">
            <v>8</v>
          </cell>
          <cell r="R83">
            <v>44</v>
          </cell>
          <cell r="S83">
            <v>5</v>
          </cell>
          <cell r="T83">
            <v>1</v>
          </cell>
          <cell r="U83">
            <v>20160</v>
          </cell>
          <cell r="V83">
            <v>6</v>
          </cell>
          <cell r="W83">
            <v>1</v>
          </cell>
          <cell r="X83">
            <v>19110</v>
          </cell>
          <cell r="Y83">
            <v>20685</v>
          </cell>
          <cell r="Z83">
            <v>3570</v>
          </cell>
          <cell r="AA83" t="str">
            <v>B</v>
          </cell>
          <cell r="AB83">
            <v>1</v>
          </cell>
          <cell r="AC83">
            <v>1</v>
          </cell>
          <cell r="AD83">
            <v>1</v>
          </cell>
          <cell r="AE83">
            <v>66</v>
          </cell>
          <cell r="AF83">
            <v>66</v>
          </cell>
        </row>
        <row r="84">
          <cell r="C84" t="str">
            <v>緑造園土木（株）</v>
          </cell>
          <cell r="D84" t="str">
            <v>ﾐﾄﾞﾘｿﾞｳｴﾝﾄﾞﾎﾞｸ</v>
          </cell>
          <cell r="E84">
            <v>733258</v>
          </cell>
          <cell r="F84" t="str">
            <v>若葉区野呂町１７９３－３１７</v>
          </cell>
          <cell r="G84" t="str">
            <v>若</v>
          </cell>
          <cell r="H84">
            <v>0</v>
          </cell>
          <cell r="K84">
            <v>1</v>
          </cell>
          <cell r="L84" t="str">
            <v>代表取締役</v>
          </cell>
          <cell r="M84" t="str">
            <v>八十島  勝利</v>
          </cell>
          <cell r="N84" t="str">
            <v>228-3681</v>
          </cell>
          <cell r="O84" t="str">
            <v>228-4926</v>
          </cell>
          <cell r="P84">
            <v>50000</v>
          </cell>
          <cell r="Q84">
            <v>6</v>
          </cell>
          <cell r="R84">
            <v>31</v>
          </cell>
          <cell r="S84">
            <v>6</v>
          </cell>
          <cell r="T84">
            <v>1</v>
          </cell>
          <cell r="U84">
            <v>15172</v>
          </cell>
          <cell r="V84">
            <v>7</v>
          </cell>
          <cell r="W84">
            <v>2</v>
          </cell>
          <cell r="X84">
            <v>23961</v>
          </cell>
          <cell r="Y84">
            <v>17745</v>
          </cell>
          <cell r="Z84">
            <v>12543</v>
          </cell>
          <cell r="AA84" t="str">
            <v>A</v>
          </cell>
          <cell r="AB84">
            <v>1</v>
          </cell>
          <cell r="AC84">
            <v>1</v>
          </cell>
          <cell r="AD84">
            <v>1</v>
          </cell>
          <cell r="AE84">
            <v>64</v>
          </cell>
          <cell r="AF84">
            <v>64</v>
          </cell>
        </row>
        <row r="85">
          <cell r="C85" t="str">
            <v>（株）美浜イーワン</v>
          </cell>
          <cell r="D85" t="str">
            <v>ﾐﾊﾏｲｰﾜﾝ</v>
          </cell>
          <cell r="E85">
            <v>733210</v>
          </cell>
          <cell r="F85" t="str">
            <v>花見川区幕張町１－１３１９</v>
          </cell>
          <cell r="G85" t="str">
            <v>花</v>
          </cell>
          <cell r="H85">
            <v>0</v>
          </cell>
          <cell r="K85">
            <v>1</v>
          </cell>
          <cell r="L85" t="str">
            <v>代表取締役</v>
          </cell>
          <cell r="M85" t="str">
            <v>香取  良浩</v>
          </cell>
          <cell r="N85" t="str">
            <v>277-8888</v>
          </cell>
          <cell r="O85" t="str">
            <v>273-2424</v>
          </cell>
          <cell r="P85">
            <v>10000</v>
          </cell>
          <cell r="Q85">
            <v>5</v>
          </cell>
          <cell r="R85">
            <v>12</v>
          </cell>
          <cell r="S85">
            <v>5</v>
          </cell>
          <cell r="T85">
            <v>1</v>
          </cell>
          <cell r="U85">
            <v>11655</v>
          </cell>
          <cell r="V85">
            <v>4</v>
          </cell>
          <cell r="W85">
            <v>0</v>
          </cell>
          <cell r="X85">
            <v>0</v>
          </cell>
          <cell r="Y85">
            <v>14910</v>
          </cell>
          <cell r="Z85">
            <v>5400</v>
          </cell>
          <cell r="AA85" t="str">
            <v>C</v>
          </cell>
          <cell r="AB85">
            <v>1</v>
          </cell>
          <cell r="AC85">
            <v>1</v>
          </cell>
          <cell r="AD85" t="str">
            <v/>
          </cell>
          <cell r="AE85">
            <v>0</v>
          </cell>
          <cell r="AF85">
            <v>0</v>
          </cell>
        </row>
        <row r="86">
          <cell r="C86" t="str">
            <v>（有）村井造園</v>
          </cell>
          <cell r="D86" t="str">
            <v>ﾑﾗｲｿﾞｳｴﾝ</v>
          </cell>
          <cell r="E86">
            <v>733493</v>
          </cell>
          <cell r="F86" t="str">
            <v>中央区亀井町１７－１７</v>
          </cell>
          <cell r="G86" t="str">
            <v>中</v>
          </cell>
          <cell r="H86">
            <v>0</v>
          </cell>
          <cell r="K86">
            <v>1</v>
          </cell>
          <cell r="L86" t="str">
            <v>代表取締役</v>
          </cell>
          <cell r="M86" t="str">
            <v>村井  捷二</v>
          </cell>
          <cell r="N86" t="str">
            <v>222-8343</v>
          </cell>
          <cell r="O86" t="str">
            <v>221-2636</v>
          </cell>
          <cell r="P86">
            <v>5000</v>
          </cell>
          <cell r="Q86">
            <v>5</v>
          </cell>
          <cell r="R86">
            <v>32</v>
          </cell>
          <cell r="S86">
            <v>5</v>
          </cell>
          <cell r="T86">
            <v>1</v>
          </cell>
          <cell r="U86">
            <v>15382</v>
          </cell>
          <cell r="V86">
            <v>5</v>
          </cell>
          <cell r="W86">
            <v>1</v>
          </cell>
          <cell r="X86">
            <v>12810</v>
          </cell>
          <cell r="Y86">
            <v>15487</v>
          </cell>
          <cell r="Z86">
            <v>5582</v>
          </cell>
          <cell r="AA86" t="str">
            <v>C</v>
          </cell>
          <cell r="AB86">
            <v>1</v>
          </cell>
          <cell r="AC86">
            <v>1</v>
          </cell>
          <cell r="AD86">
            <v>1</v>
          </cell>
          <cell r="AE86">
            <v>66</v>
          </cell>
          <cell r="AF86">
            <v>66</v>
          </cell>
        </row>
        <row r="87">
          <cell r="C87" t="str">
            <v>（株）モアグリーン</v>
          </cell>
          <cell r="D87" t="str">
            <v>モアグリーン</v>
          </cell>
          <cell r="E87">
            <v>734621</v>
          </cell>
          <cell r="F87" t="str">
            <v>中央区赤井町３４２－１</v>
          </cell>
          <cell r="G87" t="str">
            <v>中</v>
          </cell>
          <cell r="H87">
            <v>5</v>
          </cell>
          <cell r="L87" t="str">
            <v>代表取締役</v>
          </cell>
          <cell r="M87" t="str">
            <v>鈴木　ヨネ子</v>
          </cell>
          <cell r="N87" t="str">
            <v>268-3061</v>
          </cell>
          <cell r="O87" t="str">
            <v>268-3062</v>
          </cell>
          <cell r="P87">
            <v>10000</v>
          </cell>
          <cell r="Q87">
            <v>3</v>
          </cell>
          <cell r="R87">
            <v>14</v>
          </cell>
          <cell r="Y87">
            <v>2100</v>
          </cell>
          <cell r="Z87">
            <v>393</v>
          </cell>
          <cell r="AB87" t="str">
            <v/>
          </cell>
          <cell r="AD87" t="str">
            <v/>
          </cell>
          <cell r="AE87">
            <v>0</v>
          </cell>
        </row>
        <row r="88">
          <cell r="C88" t="str">
            <v>茂手木造園（株）</v>
          </cell>
          <cell r="D88" t="str">
            <v>ﾓﾃｷﾞｿﾞｳｴﾝ</v>
          </cell>
          <cell r="E88">
            <v>732588</v>
          </cell>
          <cell r="F88" t="str">
            <v>若葉区坂月町２９－２</v>
          </cell>
          <cell r="G88" t="str">
            <v>若</v>
          </cell>
          <cell r="H88">
            <v>0</v>
          </cell>
          <cell r="K88">
            <v>1</v>
          </cell>
          <cell r="L88" t="str">
            <v>代表取締役</v>
          </cell>
          <cell r="M88" t="str">
            <v>茂手木  金一郎</v>
          </cell>
          <cell r="N88" t="str">
            <v>233-1955</v>
          </cell>
          <cell r="O88" t="str">
            <v>233-1906</v>
          </cell>
          <cell r="P88">
            <v>20000</v>
          </cell>
          <cell r="Q88">
            <v>8</v>
          </cell>
          <cell r="R88">
            <v>20</v>
          </cell>
          <cell r="S88">
            <v>7</v>
          </cell>
          <cell r="T88">
            <v>1</v>
          </cell>
          <cell r="U88">
            <v>17325</v>
          </cell>
          <cell r="V88">
            <v>7</v>
          </cell>
          <cell r="W88">
            <v>1</v>
          </cell>
          <cell r="X88">
            <v>15960</v>
          </cell>
          <cell r="Y88">
            <v>18900</v>
          </cell>
          <cell r="Z88">
            <v>0</v>
          </cell>
          <cell r="AA88" t="str">
            <v>A</v>
          </cell>
          <cell r="AB88">
            <v>1</v>
          </cell>
          <cell r="AC88">
            <v>1</v>
          </cell>
          <cell r="AD88">
            <v>1</v>
          </cell>
          <cell r="AE88">
            <v>67</v>
          </cell>
          <cell r="AF88">
            <v>67</v>
          </cell>
        </row>
        <row r="89">
          <cell r="C89" t="str">
            <v>（株）山下建設</v>
          </cell>
          <cell r="D89" t="str">
            <v>ﾔﾏｼﾀｹﾝｾﾂ</v>
          </cell>
          <cell r="E89">
            <v>735042</v>
          </cell>
          <cell r="F89" t="str">
            <v>若葉区下田町１３６９－２</v>
          </cell>
          <cell r="G89" t="str">
            <v>若</v>
          </cell>
          <cell r="H89">
            <v>6</v>
          </cell>
          <cell r="K89">
            <v>1</v>
          </cell>
          <cell r="L89" t="str">
            <v>代表取締役</v>
          </cell>
          <cell r="M89" t="str">
            <v>山下  忠久</v>
          </cell>
          <cell r="N89" t="str">
            <v>237-3760</v>
          </cell>
          <cell r="O89" t="str">
            <v>237-3761</v>
          </cell>
          <cell r="P89">
            <v>20000</v>
          </cell>
          <cell r="Q89">
            <v>9</v>
          </cell>
          <cell r="R89">
            <v>19</v>
          </cell>
          <cell r="V89" t="str">
            <v/>
          </cell>
          <cell r="W89" t="str">
            <v/>
          </cell>
          <cell r="X89">
            <v>0</v>
          </cell>
          <cell r="Y89">
            <v>0</v>
          </cell>
          <cell r="Z89">
            <v>0</v>
          </cell>
          <cell r="AA89" t="str">
            <v>C</v>
          </cell>
          <cell r="AB89" t="str">
            <v/>
          </cell>
          <cell r="AD89" t="str">
            <v/>
          </cell>
          <cell r="AE89">
            <v>0</v>
          </cell>
          <cell r="AF89">
            <v>0</v>
          </cell>
        </row>
        <row r="90">
          <cell r="C90" t="str">
            <v>（株）横芝緑化</v>
          </cell>
          <cell r="D90" t="str">
            <v>ﾖｺｼﾊﾞﾘﾖｸｶ</v>
          </cell>
          <cell r="E90">
            <v>701004</v>
          </cell>
          <cell r="F90" t="str">
            <v>若葉区加曽利町７２０－４</v>
          </cell>
          <cell r="G90" t="str">
            <v>若</v>
          </cell>
          <cell r="H90">
            <v>0</v>
          </cell>
          <cell r="K90">
            <v>1</v>
          </cell>
          <cell r="L90" t="str">
            <v>代表取締役</v>
          </cell>
          <cell r="M90" t="str">
            <v>伊藤  清治</v>
          </cell>
          <cell r="N90" t="str">
            <v>232-5080</v>
          </cell>
          <cell r="O90" t="str">
            <v>232-6323</v>
          </cell>
          <cell r="P90">
            <v>50000</v>
          </cell>
          <cell r="Q90">
            <v>15</v>
          </cell>
          <cell r="R90">
            <v>29</v>
          </cell>
          <cell r="S90">
            <v>8</v>
          </cell>
          <cell r="T90">
            <v>1</v>
          </cell>
          <cell r="U90">
            <v>26176</v>
          </cell>
          <cell r="V90">
            <v>8</v>
          </cell>
          <cell r="W90">
            <v>1</v>
          </cell>
          <cell r="X90">
            <v>22050</v>
          </cell>
          <cell r="Y90">
            <v>29925</v>
          </cell>
          <cell r="Z90">
            <v>21481</v>
          </cell>
          <cell r="AA90" t="str">
            <v>A</v>
          </cell>
          <cell r="AB90">
            <v>1</v>
          </cell>
          <cell r="AC90">
            <v>1</v>
          </cell>
          <cell r="AD90">
            <v>1</v>
          </cell>
          <cell r="AE90">
            <v>77</v>
          </cell>
          <cell r="AF90">
            <v>77</v>
          </cell>
        </row>
        <row r="91">
          <cell r="C91" t="str">
            <v>吉野造園（株）</v>
          </cell>
          <cell r="D91" t="str">
            <v>ﾖｼﾉｿﾞｳｴﾝ</v>
          </cell>
          <cell r="E91">
            <v>733116</v>
          </cell>
          <cell r="F91" t="str">
            <v>稲毛区宮野木町１６５７</v>
          </cell>
          <cell r="G91" t="str">
            <v>稲</v>
          </cell>
          <cell r="H91">
            <v>0</v>
          </cell>
          <cell r="K91">
            <v>1</v>
          </cell>
          <cell r="L91" t="str">
            <v>代表取締役</v>
          </cell>
          <cell r="M91" t="str">
            <v>迫  良徳</v>
          </cell>
          <cell r="N91" t="str">
            <v>254-7533</v>
          </cell>
          <cell r="O91" t="str">
            <v>254-7534</v>
          </cell>
          <cell r="P91">
            <v>25000</v>
          </cell>
          <cell r="Q91">
            <v>10</v>
          </cell>
          <cell r="R91">
            <v>26</v>
          </cell>
          <cell r="S91">
            <v>8</v>
          </cell>
          <cell r="T91">
            <v>1</v>
          </cell>
          <cell r="U91">
            <v>19635</v>
          </cell>
          <cell r="V91">
            <v>8</v>
          </cell>
          <cell r="W91">
            <v>1</v>
          </cell>
          <cell r="X91">
            <v>18585</v>
          </cell>
          <cell r="Y91">
            <v>20580</v>
          </cell>
          <cell r="Z91">
            <v>696</v>
          </cell>
          <cell r="AA91" t="str">
            <v>B</v>
          </cell>
          <cell r="AB91">
            <v>1</v>
          </cell>
          <cell r="AC91">
            <v>1</v>
          </cell>
          <cell r="AD91">
            <v>2</v>
          </cell>
          <cell r="AE91">
            <v>144</v>
          </cell>
          <cell r="AF91">
            <v>72</v>
          </cell>
        </row>
        <row r="92">
          <cell r="C92" t="str">
            <v>（株）緑栄</v>
          </cell>
          <cell r="D92" t="str">
            <v>ﾘﾖｸｴｲ</v>
          </cell>
          <cell r="E92">
            <v>733158</v>
          </cell>
          <cell r="F92" t="str">
            <v>稲毛区緑町１－５－１２</v>
          </cell>
          <cell r="G92" t="str">
            <v>稲</v>
          </cell>
          <cell r="H92">
            <v>0</v>
          </cell>
          <cell r="K92">
            <v>1</v>
          </cell>
          <cell r="L92" t="str">
            <v>代表取締役</v>
          </cell>
          <cell r="M92" t="str">
            <v>岡山  仁</v>
          </cell>
          <cell r="N92" t="str">
            <v>241-1063</v>
          </cell>
          <cell r="O92" t="str">
            <v>241-3585</v>
          </cell>
          <cell r="P92">
            <v>10000</v>
          </cell>
          <cell r="Q92">
            <v>3</v>
          </cell>
          <cell r="R92">
            <v>16</v>
          </cell>
          <cell r="S92">
            <v>5</v>
          </cell>
          <cell r="T92">
            <v>1</v>
          </cell>
          <cell r="U92">
            <v>14385</v>
          </cell>
          <cell r="V92">
            <v>5</v>
          </cell>
          <cell r="W92">
            <v>1</v>
          </cell>
          <cell r="X92">
            <v>18060</v>
          </cell>
          <cell r="Y92">
            <v>14385</v>
          </cell>
          <cell r="Z92">
            <v>1834</v>
          </cell>
          <cell r="AA92" t="str">
            <v>B</v>
          </cell>
          <cell r="AB92">
            <v>1</v>
          </cell>
          <cell r="AC92">
            <v>1</v>
          </cell>
          <cell r="AD92">
            <v>1</v>
          </cell>
          <cell r="AE92">
            <v>72</v>
          </cell>
          <cell r="AF92">
            <v>72</v>
          </cell>
        </row>
        <row r="93">
          <cell r="C93" t="str">
            <v>緑化建設（株）</v>
          </cell>
          <cell r="D93" t="str">
            <v>ﾘﾖｸｶｹﾝｾﾂ</v>
          </cell>
          <cell r="E93">
            <v>701253</v>
          </cell>
          <cell r="F93" t="str">
            <v>若葉区加曽利町１３５１</v>
          </cell>
          <cell r="G93" t="str">
            <v>若</v>
          </cell>
          <cell r="H93">
            <v>0</v>
          </cell>
          <cell r="K93">
            <v>1</v>
          </cell>
          <cell r="L93" t="str">
            <v>代表取締役</v>
          </cell>
          <cell r="M93" t="str">
            <v>大和田  賢</v>
          </cell>
          <cell r="N93" t="str">
            <v>231-8936</v>
          </cell>
          <cell r="O93" t="str">
            <v>232-0564</v>
          </cell>
          <cell r="P93">
            <v>10000</v>
          </cell>
          <cell r="Q93">
            <v>15</v>
          </cell>
          <cell r="R93">
            <v>30</v>
          </cell>
          <cell r="S93">
            <v>5</v>
          </cell>
          <cell r="T93">
            <v>1</v>
          </cell>
          <cell r="U93">
            <v>12600</v>
          </cell>
          <cell r="V93">
            <v>5</v>
          </cell>
          <cell r="W93">
            <v>1</v>
          </cell>
          <cell r="X93">
            <v>11865</v>
          </cell>
          <cell r="Y93">
            <v>16000</v>
          </cell>
          <cell r="Z93">
            <v>0</v>
          </cell>
          <cell r="AA93" t="str">
            <v>C</v>
          </cell>
          <cell r="AB93">
            <v>1</v>
          </cell>
          <cell r="AC93">
            <v>1</v>
          </cell>
          <cell r="AD93">
            <v>1</v>
          </cell>
          <cell r="AE93">
            <v>61</v>
          </cell>
          <cell r="AF93">
            <v>61</v>
          </cell>
        </row>
        <row r="94">
          <cell r="C94" t="str">
            <v>（有）ワールド緑化</v>
          </cell>
          <cell r="D94" t="str">
            <v>ﾜｰﾙﾄﾞﾘﾖﾂｶ</v>
          </cell>
          <cell r="E94">
            <v>733335</v>
          </cell>
          <cell r="F94" t="str">
            <v>緑区土気町１５７６－１２</v>
          </cell>
          <cell r="G94" t="str">
            <v>緑</v>
          </cell>
          <cell r="H94">
            <v>0</v>
          </cell>
          <cell r="K94">
            <v>1</v>
          </cell>
          <cell r="L94" t="str">
            <v>代表取締役</v>
          </cell>
          <cell r="M94" t="str">
            <v>長谷川  雅信</v>
          </cell>
          <cell r="N94" t="str">
            <v>294-0957</v>
          </cell>
          <cell r="O94" t="str">
            <v>294-6389</v>
          </cell>
          <cell r="P94">
            <v>10000</v>
          </cell>
          <cell r="Q94">
            <v>13</v>
          </cell>
          <cell r="R94">
            <v>28</v>
          </cell>
          <cell r="S94">
            <v>8</v>
          </cell>
          <cell r="T94">
            <v>1</v>
          </cell>
          <cell r="U94">
            <v>13177</v>
          </cell>
          <cell r="V94">
            <v>7</v>
          </cell>
          <cell r="W94">
            <v>1</v>
          </cell>
          <cell r="X94">
            <v>12600</v>
          </cell>
          <cell r="Y94">
            <v>20265</v>
          </cell>
          <cell r="Z94">
            <v>4200</v>
          </cell>
          <cell r="AA94" t="str">
            <v>B</v>
          </cell>
          <cell r="AB94">
            <v>1</v>
          </cell>
          <cell r="AC94">
            <v>1</v>
          </cell>
          <cell r="AD94">
            <v>1</v>
          </cell>
          <cell r="AE94">
            <v>73</v>
          </cell>
          <cell r="AF94">
            <v>73</v>
          </cell>
        </row>
        <row r="95">
          <cell r="C95" t="str">
            <v>若葉緑化</v>
          </cell>
          <cell r="D95" t="str">
            <v>ﾜｶﾊﾞﾘﾖﾂｶ</v>
          </cell>
          <cell r="E95">
            <v>735243</v>
          </cell>
          <cell r="F95" t="str">
            <v>若葉区金親町５２６－２２</v>
          </cell>
          <cell r="G95" t="str">
            <v>若</v>
          </cell>
          <cell r="H95">
            <v>6</v>
          </cell>
          <cell r="K95">
            <v>1</v>
          </cell>
          <cell r="L95" t="str">
            <v/>
          </cell>
          <cell r="M95" t="str">
            <v>細谷  幸雄</v>
          </cell>
          <cell r="N95" t="str">
            <v>236-2943</v>
          </cell>
          <cell r="O95" t="str">
            <v/>
          </cell>
          <cell r="P95">
            <v>0</v>
          </cell>
          <cell r="Q95">
            <v>2</v>
          </cell>
          <cell r="R95">
            <v>5</v>
          </cell>
          <cell r="V95" t="str">
            <v/>
          </cell>
          <cell r="W95" t="str">
            <v/>
          </cell>
          <cell r="X95">
            <v>0</v>
          </cell>
          <cell r="Y95">
            <v>0</v>
          </cell>
          <cell r="Z95">
            <v>585</v>
          </cell>
          <cell r="AB95" t="str">
            <v/>
          </cell>
          <cell r="AD95" t="str">
            <v/>
          </cell>
          <cell r="AE95">
            <v>0</v>
          </cell>
          <cell r="AF95">
            <v>0</v>
          </cell>
        </row>
        <row r="96">
          <cell r="C96" t="str">
            <v>（有）和光園</v>
          </cell>
          <cell r="D96" t="str">
            <v>ﾜｺｳｴﾝ</v>
          </cell>
          <cell r="E96">
            <v>700730</v>
          </cell>
          <cell r="F96" t="str">
            <v>花見川区犢橋町４５１</v>
          </cell>
          <cell r="G96" t="str">
            <v>花</v>
          </cell>
          <cell r="H96">
            <v>0</v>
          </cell>
          <cell r="K96">
            <v>1</v>
          </cell>
          <cell r="L96" t="str">
            <v>代表取締役</v>
          </cell>
          <cell r="M96" t="str">
            <v>金子  和夫</v>
          </cell>
          <cell r="N96" t="str">
            <v>259-2027</v>
          </cell>
          <cell r="O96" t="str">
            <v>250-6150</v>
          </cell>
          <cell r="P96">
            <v>10000</v>
          </cell>
          <cell r="Q96">
            <v>6</v>
          </cell>
          <cell r="R96">
            <v>34</v>
          </cell>
          <cell r="S96">
            <v>6</v>
          </cell>
          <cell r="T96">
            <v>1</v>
          </cell>
          <cell r="U96">
            <v>14700</v>
          </cell>
          <cell r="V96">
            <v>6</v>
          </cell>
          <cell r="W96">
            <v>1</v>
          </cell>
          <cell r="X96">
            <v>14070</v>
          </cell>
          <cell r="Y96">
            <v>14800</v>
          </cell>
          <cell r="Z96">
            <v>677</v>
          </cell>
          <cell r="AA96" t="str">
            <v>B</v>
          </cell>
          <cell r="AB96">
            <v>1</v>
          </cell>
          <cell r="AC96">
            <v>1</v>
          </cell>
          <cell r="AD96">
            <v>1</v>
          </cell>
          <cell r="AE96">
            <v>67</v>
          </cell>
          <cell r="AF96">
            <v>67</v>
          </cell>
        </row>
        <row r="97">
          <cell r="D97" t="str">
            <v/>
          </cell>
          <cell r="G97" t="str">
            <v/>
          </cell>
          <cell r="AB97" t="str">
            <v/>
          </cell>
          <cell r="AD97" t="str">
            <v/>
          </cell>
          <cell r="AE97" t="str">
            <v/>
          </cell>
          <cell r="AF97">
            <v>0</v>
          </cell>
        </row>
        <row r="98">
          <cell r="D98" t="str">
            <v/>
          </cell>
          <cell r="G98" t="str">
            <v/>
          </cell>
          <cell r="AB98" t="str">
            <v/>
          </cell>
          <cell r="AD98" t="str">
            <v/>
          </cell>
          <cell r="AE98" t="str">
            <v/>
          </cell>
          <cell r="AF98">
            <v>0</v>
          </cell>
        </row>
        <row r="99">
          <cell r="D99" t="str">
            <v/>
          </cell>
          <cell r="G99" t="str">
            <v/>
          </cell>
          <cell r="AB99" t="str">
            <v/>
          </cell>
          <cell r="AD99" t="str">
            <v/>
          </cell>
          <cell r="AE99" t="str">
            <v/>
          </cell>
          <cell r="AF99">
            <v>0</v>
          </cell>
        </row>
        <row r="100">
          <cell r="D100" t="str">
            <v/>
          </cell>
          <cell r="G100" t="str">
            <v/>
          </cell>
          <cell r="AB100" t="str">
            <v/>
          </cell>
          <cell r="AD100" t="str">
            <v/>
          </cell>
          <cell r="AE100" t="str">
            <v/>
          </cell>
          <cell r="AF100">
            <v>0</v>
          </cell>
        </row>
        <row r="101">
          <cell r="D101" t="str">
            <v/>
          </cell>
          <cell r="G101" t="str">
            <v/>
          </cell>
          <cell r="AB101" t="str">
            <v/>
          </cell>
          <cell r="AD101" t="str">
            <v/>
          </cell>
          <cell r="AE101" t="str">
            <v/>
          </cell>
          <cell r="AF101">
            <v>0</v>
          </cell>
        </row>
        <row r="102">
          <cell r="D102" t="str">
            <v/>
          </cell>
          <cell r="G102" t="str">
            <v/>
          </cell>
          <cell r="AB102" t="str">
            <v/>
          </cell>
          <cell r="AD102" t="str">
            <v/>
          </cell>
          <cell r="AE102" t="str">
            <v/>
          </cell>
          <cell r="AF102">
            <v>0</v>
          </cell>
        </row>
        <row r="103">
          <cell r="D103" t="str">
            <v/>
          </cell>
          <cell r="G103" t="str">
            <v/>
          </cell>
          <cell r="AB103" t="str">
            <v/>
          </cell>
          <cell r="AD103" t="str">
            <v/>
          </cell>
          <cell r="AE103" t="str">
            <v/>
          </cell>
          <cell r="AF103">
            <v>0</v>
          </cell>
        </row>
        <row r="104">
          <cell r="D104" t="str">
            <v/>
          </cell>
          <cell r="G104" t="str">
            <v/>
          </cell>
          <cell r="AB104" t="str">
            <v/>
          </cell>
          <cell r="AD104" t="str">
            <v/>
          </cell>
          <cell r="AE104" t="str">
            <v/>
          </cell>
          <cell r="AF104">
            <v>0</v>
          </cell>
        </row>
        <row r="105">
          <cell r="D105" t="str">
            <v/>
          </cell>
          <cell r="G105" t="str">
            <v/>
          </cell>
          <cell r="AB105" t="str">
            <v/>
          </cell>
          <cell r="AD105" t="str">
            <v/>
          </cell>
          <cell r="AE105" t="str">
            <v/>
          </cell>
          <cell r="AF105">
            <v>0</v>
          </cell>
        </row>
        <row r="106">
          <cell r="D106" t="str">
            <v/>
          </cell>
          <cell r="G106" t="str">
            <v/>
          </cell>
          <cell r="AB106" t="str">
            <v/>
          </cell>
          <cell r="AD106" t="str">
            <v/>
          </cell>
          <cell r="AE106" t="str">
            <v/>
          </cell>
          <cell r="AF106">
            <v>0</v>
          </cell>
        </row>
        <row r="107">
          <cell r="D107" t="str">
            <v/>
          </cell>
          <cell r="G107" t="str">
            <v/>
          </cell>
          <cell r="AB107" t="str">
            <v/>
          </cell>
          <cell r="AD107" t="str">
            <v/>
          </cell>
          <cell r="AE107" t="str">
            <v/>
          </cell>
          <cell r="AF107">
            <v>0</v>
          </cell>
        </row>
        <row r="108">
          <cell r="AB108" t="str">
            <v/>
          </cell>
        </row>
        <row r="109">
          <cell r="V109">
            <v>7</v>
          </cell>
          <cell r="W109">
            <v>63</v>
          </cell>
          <cell r="X109" t="e">
            <v>#VALUE!</v>
          </cell>
          <cell r="AB109">
            <v>1</v>
          </cell>
        </row>
        <row r="110">
          <cell r="AB110" t="str">
            <v/>
          </cell>
        </row>
        <row r="111">
          <cell r="AB111" t="str">
            <v/>
          </cell>
        </row>
        <row r="112">
          <cell r="AB112" t="str">
            <v/>
          </cell>
        </row>
        <row r="113">
          <cell r="AB113" t="str">
            <v/>
          </cell>
        </row>
        <row r="114">
          <cell r="AB114" t="str">
            <v/>
          </cell>
        </row>
        <row r="115">
          <cell r="AB115" t="str">
            <v/>
          </cell>
        </row>
        <row r="116">
          <cell r="AB116" t="str">
            <v/>
          </cell>
        </row>
        <row r="117">
          <cell r="AB117" t="str">
            <v/>
          </cell>
        </row>
        <row r="118">
          <cell r="AB118" t="str">
            <v/>
          </cell>
        </row>
        <row r="119">
          <cell r="AB119" t="str">
            <v/>
          </cell>
        </row>
        <row r="120">
          <cell r="AB120" t="str">
            <v/>
          </cell>
        </row>
        <row r="121">
          <cell r="AB121" t="str">
            <v/>
          </cell>
        </row>
        <row r="122">
          <cell r="AB122" t="str">
            <v/>
          </cell>
        </row>
        <row r="123">
          <cell r="AB123" t="str">
            <v/>
          </cell>
        </row>
        <row r="124">
          <cell r="AB124" t="str">
            <v/>
          </cell>
        </row>
        <row r="126">
          <cell r="C126" t="str">
            <v>商号又は名称</v>
          </cell>
          <cell r="D126" t="str">
            <v>業者よみがな</v>
          </cell>
          <cell r="E126" t="str">
            <v>業者番号</v>
          </cell>
          <cell r="F126" t="str">
            <v>本店所在地</v>
          </cell>
          <cell r="G126" t="str">
            <v>行政区</v>
          </cell>
          <cell r="H126" t="str">
            <v>指名：０
評価点不足：１
業種不適合：２
公益法人及び
それに準する
団体：３，４
実績不足：５</v>
          </cell>
          <cell r="I126" t="str">
            <v>公園
緑地等
管理
業務
委託
登録：１</v>
          </cell>
          <cell r="J126" t="str">
            <v>建設
工事
（造園）
登録：１</v>
          </cell>
          <cell r="K126" t="str">
            <v>市内:1
準市:2
市外:3</v>
          </cell>
          <cell r="L126" t="str">
            <v>代表者
・役職</v>
          </cell>
          <cell r="M126" t="str">
            <v>代表者名</v>
          </cell>
          <cell r="N126" t="str">
            <v>TEL</v>
          </cell>
          <cell r="O126" t="str">
            <v xml:space="preserve"> ＦＡＸ</v>
          </cell>
          <cell r="P126" t="str">
            <v>資本金</v>
          </cell>
          <cell r="Q126" t="str">
            <v>従業員数</v>
          </cell>
          <cell r="R126" t="str">
            <v>営業年数</v>
          </cell>
          <cell r="S126" t="str">
            <v>H16指名実績</v>
          </cell>
          <cell r="T126" t="str">
            <v>H16受注回数</v>
          </cell>
          <cell r="U126" t="str">
            <v>H16受注金額</v>
          </cell>
          <cell r="V126" t="str">
            <v>H17指名実績</v>
          </cell>
          <cell r="W126" t="str">
            <v>H17受注回数</v>
          </cell>
          <cell r="X126" t="str">
            <v>H17受注金額</v>
          </cell>
          <cell r="Y126" t="str">
            <v>官庁実績</v>
          </cell>
          <cell r="Z126" t="str">
            <v>民間実績</v>
          </cell>
          <cell r="AA126" t="str">
            <v>工事
実績
ランク</v>
          </cell>
          <cell r="AB126" t="str">
            <v>H17年間管理指名実績/有=1</v>
          </cell>
          <cell r="AC126" t="str">
            <v>－</v>
          </cell>
          <cell r="AD126" t="str">
            <v>H17年間管理受注件数</v>
          </cell>
          <cell r="AE126" t="str">
            <v>成績
点数
合計</v>
          </cell>
          <cell r="AF126" t="str">
            <v>成績
平均
合計</v>
          </cell>
        </row>
        <row r="127">
          <cell r="C127" t="str">
            <v>（株）アメニティ・マックス</v>
          </cell>
          <cell r="D127" t="str">
            <v>ｱﾒﾆﾃｨ･ﾏｯｸｽ</v>
          </cell>
          <cell r="E127">
            <v>735910</v>
          </cell>
          <cell r="F127" t="str">
            <v>緑区あすみが丘７－４３－３</v>
          </cell>
          <cell r="G127" t="str">
            <v>緑</v>
          </cell>
          <cell r="K127">
            <v>1</v>
          </cell>
          <cell r="L127" t="str">
            <v>代表取締役</v>
          </cell>
          <cell r="M127" t="str">
            <v>石川　勝</v>
          </cell>
          <cell r="N127" t="str">
            <v>226-5700</v>
          </cell>
          <cell r="O127" t="str">
            <v>226-5720</v>
          </cell>
          <cell r="P127">
            <v>10000</v>
          </cell>
          <cell r="Q127">
            <v>7</v>
          </cell>
          <cell r="R127">
            <v>6</v>
          </cell>
          <cell r="Y127">
            <v>690</v>
          </cell>
          <cell r="Z127">
            <v>21600</v>
          </cell>
          <cell r="AB127" t="str">
            <v/>
          </cell>
          <cell r="AD127" t="str">
            <v/>
          </cell>
          <cell r="AE127">
            <v>0</v>
          </cell>
          <cell r="AF127">
            <v>0</v>
          </cell>
        </row>
        <row r="128">
          <cell r="C128" t="str">
            <v>海浜ビル管理（株）</v>
          </cell>
          <cell r="D128" t="str">
            <v>ｶｲﾋﾝﾋﾞﾙｶﾝﾘ</v>
          </cell>
          <cell r="E128">
            <v>732580</v>
          </cell>
          <cell r="F128" t="str">
            <v>美浜区真砂４－１－６</v>
          </cell>
          <cell r="G128" t="str">
            <v>美</v>
          </cell>
          <cell r="K128">
            <v>1</v>
          </cell>
          <cell r="L128" t="str">
            <v>代表取締役</v>
          </cell>
          <cell r="M128" t="str">
            <v>濱田　一男</v>
          </cell>
          <cell r="N128" t="str">
            <v>277-7753</v>
          </cell>
          <cell r="O128" t="str">
            <v>277-6370</v>
          </cell>
          <cell r="P128">
            <v>10000</v>
          </cell>
          <cell r="Q128">
            <v>30</v>
          </cell>
          <cell r="R128">
            <v>13</v>
          </cell>
          <cell r="S128">
            <v>0</v>
          </cell>
          <cell r="T128">
            <v>0</v>
          </cell>
          <cell r="U128">
            <v>0</v>
          </cell>
          <cell r="V128">
            <v>1</v>
          </cell>
          <cell r="W128">
            <v>0</v>
          </cell>
          <cell r="X128">
            <v>0</v>
          </cell>
          <cell r="Y128">
            <v>0</v>
          </cell>
          <cell r="Z128">
            <v>24612</v>
          </cell>
          <cell r="AB128">
            <v>1</v>
          </cell>
          <cell r="AD128" t="str">
            <v/>
          </cell>
          <cell r="AE128">
            <v>0</v>
          </cell>
          <cell r="AF128">
            <v>0</v>
          </cell>
        </row>
        <row r="129">
          <cell r="C129" t="str">
            <v>（株）環境サービス</v>
          </cell>
          <cell r="D129" t="str">
            <v>ｶﾝｷﾖｳｻｰﾋﾞｽ</v>
          </cell>
          <cell r="E129">
            <v>700528</v>
          </cell>
          <cell r="F129" t="str">
            <v>稲毛区山王町１－４５</v>
          </cell>
          <cell r="G129" t="str">
            <v>稲</v>
          </cell>
          <cell r="K129">
            <v>1</v>
          </cell>
          <cell r="L129" t="str">
            <v xml:space="preserve">代表取締役 </v>
          </cell>
          <cell r="M129" t="str">
            <v>廣田  利雄</v>
          </cell>
          <cell r="N129" t="str">
            <v>423-8272</v>
          </cell>
          <cell r="O129" t="str">
            <v>422-8686</v>
          </cell>
          <cell r="P129">
            <v>30000</v>
          </cell>
          <cell r="Q129">
            <v>10</v>
          </cell>
          <cell r="R129">
            <v>16</v>
          </cell>
          <cell r="S129">
            <v>1</v>
          </cell>
          <cell r="T129">
            <v>0</v>
          </cell>
          <cell r="U129">
            <v>0</v>
          </cell>
          <cell r="V129">
            <v>2</v>
          </cell>
          <cell r="W129">
            <v>0</v>
          </cell>
          <cell r="X129">
            <v>0</v>
          </cell>
          <cell r="Y129">
            <v>6270</v>
          </cell>
          <cell r="Z129">
            <v>1102</v>
          </cell>
          <cell r="AB129">
            <v>1</v>
          </cell>
          <cell r="AD129" t="str">
            <v>　</v>
          </cell>
          <cell r="AE129">
            <v>0</v>
          </cell>
          <cell r="AF129">
            <v>0</v>
          </cell>
        </row>
        <row r="130">
          <cell r="C130" t="str">
            <v>（有）カンケン千葉</v>
          </cell>
          <cell r="D130" t="str">
            <v>ｶﾝｹﾝﾁﾊﾞ</v>
          </cell>
          <cell r="E130">
            <v>733288</v>
          </cell>
          <cell r="F130" t="str">
            <v>中央区浜野町１１９９</v>
          </cell>
          <cell r="G130" t="str">
            <v>中</v>
          </cell>
          <cell r="K130">
            <v>1</v>
          </cell>
          <cell r="L130" t="str">
            <v>代表取締役</v>
          </cell>
          <cell r="M130" t="str">
            <v>鈴木  英夫</v>
          </cell>
          <cell r="N130" t="str">
            <v>268-6525</v>
          </cell>
          <cell r="O130" t="str">
            <v>268-0452</v>
          </cell>
          <cell r="P130">
            <v>3000</v>
          </cell>
          <cell r="Q130">
            <v>12</v>
          </cell>
          <cell r="R130">
            <v>11</v>
          </cell>
          <cell r="S130">
            <v>2</v>
          </cell>
          <cell r="T130">
            <v>2</v>
          </cell>
          <cell r="U130">
            <v>14542</v>
          </cell>
          <cell r="V130">
            <v>4</v>
          </cell>
          <cell r="W130">
            <v>1</v>
          </cell>
          <cell r="X130">
            <v>5250</v>
          </cell>
          <cell r="Y130">
            <v>13593</v>
          </cell>
          <cell r="Z130">
            <v>11000</v>
          </cell>
          <cell r="AB130">
            <v>1</v>
          </cell>
          <cell r="AD130">
            <v>1</v>
          </cell>
          <cell r="AE130">
            <v>74</v>
          </cell>
          <cell r="AF130">
            <v>74</v>
          </cell>
        </row>
        <row r="131">
          <cell r="C131" t="str">
            <v>（株）京葉整管</v>
          </cell>
          <cell r="D131" t="str">
            <v>ｹｲﾖｳｾｲｶﾝ</v>
          </cell>
          <cell r="E131">
            <v>700904</v>
          </cell>
          <cell r="F131" t="str">
            <v>若葉区金親町１９９－３</v>
          </cell>
          <cell r="G131" t="str">
            <v>若</v>
          </cell>
          <cell r="K131">
            <v>1</v>
          </cell>
          <cell r="L131" t="str">
            <v>代表取締役</v>
          </cell>
          <cell r="M131" t="str">
            <v>内山  丈史</v>
          </cell>
          <cell r="N131" t="str">
            <v>226-6380</v>
          </cell>
          <cell r="O131" t="str">
            <v>237-3220</v>
          </cell>
          <cell r="P131">
            <v>10000</v>
          </cell>
          <cell r="Q131">
            <v>12</v>
          </cell>
          <cell r="R131">
            <v>26</v>
          </cell>
          <cell r="S131">
            <v>1</v>
          </cell>
          <cell r="T131">
            <v>0</v>
          </cell>
          <cell r="U131">
            <v>0</v>
          </cell>
          <cell r="V131">
            <v>2</v>
          </cell>
          <cell r="W131">
            <v>1</v>
          </cell>
          <cell r="X131">
            <v>9124</v>
          </cell>
          <cell r="Y131">
            <v>5912</v>
          </cell>
          <cell r="Z131">
            <v>1785</v>
          </cell>
          <cell r="AB131">
            <v>1</v>
          </cell>
          <cell r="AD131">
            <v>1</v>
          </cell>
          <cell r="AE131">
            <v>68</v>
          </cell>
          <cell r="AF131">
            <v>68</v>
          </cell>
        </row>
        <row r="132">
          <cell r="C132" t="str">
            <v>（有）サンユー工業</v>
          </cell>
          <cell r="D132" t="str">
            <v>ｻﾝﾕｰｺｳｷﾞﾖｳ</v>
          </cell>
          <cell r="E132">
            <v>735831</v>
          </cell>
          <cell r="F132" t="str">
            <v>若葉区川井町７３０－４</v>
          </cell>
          <cell r="G132" t="str">
            <v>若</v>
          </cell>
          <cell r="K132">
            <v>1</v>
          </cell>
          <cell r="L132" t="str">
            <v>代表取締役</v>
          </cell>
          <cell r="M132" t="str">
            <v>大川　博</v>
          </cell>
          <cell r="N132" t="str">
            <v>226-0973</v>
          </cell>
          <cell r="O132" t="str">
            <v>226-0975</v>
          </cell>
          <cell r="P132">
            <v>3000</v>
          </cell>
          <cell r="Q132">
            <v>13</v>
          </cell>
          <cell r="R132">
            <v>13</v>
          </cell>
          <cell r="S132">
            <v>0</v>
          </cell>
          <cell r="T132">
            <v>0</v>
          </cell>
          <cell r="U132">
            <v>0</v>
          </cell>
          <cell r="W132" t="str">
            <v/>
          </cell>
          <cell r="X132">
            <v>0</v>
          </cell>
          <cell r="Y132">
            <v>4623</v>
          </cell>
          <cell r="Z132">
            <v>4725</v>
          </cell>
          <cell r="AB132" t="str">
            <v/>
          </cell>
          <cell r="AD132" t="str">
            <v/>
          </cell>
          <cell r="AE132">
            <v>0</v>
          </cell>
          <cell r="AF132">
            <v>0</v>
          </cell>
        </row>
        <row r="133">
          <cell r="C133" t="str">
            <v>（株）昇和産業</v>
          </cell>
          <cell r="D133" t="str">
            <v>ｼﾖｳﾜｻﾝｷﾞﾖｳ</v>
          </cell>
          <cell r="E133">
            <v>701501</v>
          </cell>
          <cell r="F133" t="str">
            <v>稲毛区長沼原町５０５－１</v>
          </cell>
          <cell r="G133" t="str">
            <v>稲</v>
          </cell>
          <cell r="K133">
            <v>1</v>
          </cell>
          <cell r="L133" t="str">
            <v>代表取締役</v>
          </cell>
          <cell r="M133" t="str">
            <v>窪　盛充</v>
          </cell>
          <cell r="N133" t="str">
            <v>259-1011</v>
          </cell>
          <cell r="O133" t="str">
            <v>259-0631</v>
          </cell>
          <cell r="P133">
            <v>20000</v>
          </cell>
          <cell r="Q133">
            <v>21</v>
          </cell>
          <cell r="R133">
            <v>30</v>
          </cell>
          <cell r="S133">
            <v>1</v>
          </cell>
          <cell r="T133">
            <v>0</v>
          </cell>
          <cell r="U133">
            <v>0</v>
          </cell>
          <cell r="V133">
            <v>3</v>
          </cell>
          <cell r="W133">
            <v>0</v>
          </cell>
          <cell r="X133">
            <v>0</v>
          </cell>
          <cell r="Y133">
            <v>61015</v>
          </cell>
          <cell r="Z133">
            <v>6248</v>
          </cell>
          <cell r="AB133">
            <v>1</v>
          </cell>
          <cell r="AD133" t="str">
            <v/>
          </cell>
          <cell r="AE133">
            <v>0</v>
          </cell>
          <cell r="AF133">
            <v>0</v>
          </cell>
          <cell r="AH133">
            <v>69</v>
          </cell>
        </row>
        <row r="134">
          <cell r="C134" t="str">
            <v>（株）白川土建</v>
          </cell>
          <cell r="D134" t="str">
            <v>ｼﾗｶﾜﾄﾞｹﾝ</v>
          </cell>
          <cell r="E134">
            <v>733774</v>
          </cell>
          <cell r="F134" t="str">
            <v>若葉区貝塚町２０４０－２</v>
          </cell>
          <cell r="G134" t="str">
            <v>若</v>
          </cell>
          <cell r="K134">
            <v>1</v>
          </cell>
          <cell r="L134" t="str">
            <v>代表取締役</v>
          </cell>
          <cell r="M134" t="str">
            <v>白川  禎一</v>
          </cell>
          <cell r="N134" t="str">
            <v>231-5005</v>
          </cell>
          <cell r="O134" t="str">
            <v>232-9300</v>
          </cell>
          <cell r="P134">
            <v>50000</v>
          </cell>
          <cell r="Q134">
            <v>14</v>
          </cell>
          <cell r="R134">
            <v>40</v>
          </cell>
          <cell r="S134">
            <v>0</v>
          </cell>
          <cell r="T134">
            <v>0</v>
          </cell>
          <cell r="U134">
            <v>0</v>
          </cell>
          <cell r="V134" t="str">
            <v/>
          </cell>
          <cell r="W134" t="str">
            <v/>
          </cell>
          <cell r="X134">
            <v>0</v>
          </cell>
          <cell r="Y134">
            <v>4133</v>
          </cell>
          <cell r="Z134">
            <v>0</v>
          </cell>
          <cell r="AB134" t="str">
            <v/>
          </cell>
          <cell r="AD134" t="str">
            <v/>
          </cell>
          <cell r="AE134">
            <v>0</v>
          </cell>
          <cell r="AF134">
            <v>0</v>
          </cell>
        </row>
        <row r="135">
          <cell r="C135" t="str">
            <v>新千葉産業（株）</v>
          </cell>
          <cell r="D135" t="str">
            <v>ｼﾝﾁﾊﾞｻﾝｷﾞﾖｳ</v>
          </cell>
          <cell r="E135">
            <v>701566</v>
          </cell>
          <cell r="F135" t="str">
            <v>稲毛区緑町２－１０－１</v>
          </cell>
          <cell r="G135" t="str">
            <v>稲</v>
          </cell>
          <cell r="K135">
            <v>1</v>
          </cell>
          <cell r="L135" t="str">
            <v>代表取締役</v>
          </cell>
          <cell r="M135" t="str">
            <v>新沢  英二</v>
          </cell>
          <cell r="N135" t="str">
            <v>241-3582</v>
          </cell>
          <cell r="O135" t="str">
            <v>258-6635</v>
          </cell>
          <cell r="P135">
            <v>10000</v>
          </cell>
          <cell r="Q135">
            <v>11</v>
          </cell>
          <cell r="R135">
            <v>27</v>
          </cell>
          <cell r="S135">
            <v>1</v>
          </cell>
          <cell r="T135">
            <v>0</v>
          </cell>
          <cell r="U135">
            <v>0</v>
          </cell>
          <cell r="V135">
            <v>2</v>
          </cell>
          <cell r="W135">
            <v>0</v>
          </cell>
          <cell r="X135">
            <v>0</v>
          </cell>
          <cell r="Y135">
            <v>21525</v>
          </cell>
          <cell r="Z135">
            <v>7550</v>
          </cell>
          <cell r="AB135">
            <v>1</v>
          </cell>
          <cell r="AD135" t="str">
            <v/>
          </cell>
          <cell r="AE135">
            <v>0</v>
          </cell>
          <cell r="AF135">
            <v>0</v>
          </cell>
        </row>
        <row r="136">
          <cell r="C136" t="str">
            <v>（株）シンドウ環境センター</v>
          </cell>
          <cell r="D136" t="str">
            <v>ｼﾝﾄﾞｳｶﾝｷﾖｳｾﾝﾀｰ</v>
          </cell>
          <cell r="E136">
            <v>701140</v>
          </cell>
          <cell r="F136" t="str">
            <v>稲毛区天台３－４－１２</v>
          </cell>
          <cell r="G136" t="str">
            <v>稲</v>
          </cell>
          <cell r="K136">
            <v>1</v>
          </cell>
          <cell r="L136" t="str">
            <v xml:space="preserve">代表取締役 </v>
          </cell>
          <cell r="M136" t="str">
            <v>進藤  喜四郎</v>
          </cell>
          <cell r="N136" t="str">
            <v>252-3495</v>
          </cell>
          <cell r="O136" t="str">
            <v>252-3462</v>
          </cell>
          <cell r="P136">
            <v>20000</v>
          </cell>
          <cell r="Q136">
            <v>15</v>
          </cell>
          <cell r="R136">
            <v>26</v>
          </cell>
          <cell r="S136">
            <v>1</v>
          </cell>
          <cell r="T136">
            <v>0</v>
          </cell>
          <cell r="U136">
            <v>0</v>
          </cell>
          <cell r="V136">
            <v>3</v>
          </cell>
          <cell r="W136">
            <v>0</v>
          </cell>
          <cell r="X136">
            <v>0</v>
          </cell>
          <cell r="Y136">
            <v>6833</v>
          </cell>
          <cell r="Z136">
            <v>4258</v>
          </cell>
          <cell r="AB136">
            <v>1</v>
          </cell>
          <cell r="AD136" t="str">
            <v/>
          </cell>
          <cell r="AE136">
            <v>0</v>
          </cell>
          <cell r="AF136">
            <v>0</v>
          </cell>
        </row>
        <row r="137">
          <cell r="C137" t="str">
            <v>（株）進日本工業</v>
          </cell>
          <cell r="D137" t="str">
            <v>ｼﾝﾆﾎﾝｺｳｷﾞﾖｳ</v>
          </cell>
          <cell r="E137">
            <v>733228</v>
          </cell>
          <cell r="F137" t="str">
            <v>若葉区小倉町１６８７－１０</v>
          </cell>
          <cell r="G137" t="str">
            <v>若</v>
          </cell>
          <cell r="K137">
            <v>1</v>
          </cell>
          <cell r="L137" t="str">
            <v>代表取締役</v>
          </cell>
          <cell r="M137" t="str">
            <v>臼倉  進</v>
          </cell>
          <cell r="N137" t="str">
            <v>234-1661</v>
          </cell>
          <cell r="O137" t="str">
            <v>234-1761</v>
          </cell>
          <cell r="P137">
            <v>100000</v>
          </cell>
          <cell r="Q137">
            <v>92</v>
          </cell>
          <cell r="R137">
            <v>38</v>
          </cell>
          <cell r="S137">
            <v>0</v>
          </cell>
          <cell r="T137">
            <v>0</v>
          </cell>
          <cell r="U137">
            <v>0</v>
          </cell>
          <cell r="V137" t="str">
            <v/>
          </cell>
          <cell r="X137">
            <v>0</v>
          </cell>
          <cell r="Y137">
            <v>0</v>
          </cell>
          <cell r="Z137">
            <v>0</v>
          </cell>
          <cell r="AB137" t="str">
            <v/>
          </cell>
          <cell r="AD137" t="str">
            <v>　</v>
          </cell>
          <cell r="AE137">
            <v>0</v>
          </cell>
          <cell r="AF137">
            <v>0</v>
          </cell>
        </row>
        <row r="138">
          <cell r="C138" t="str">
            <v>（株）設備管理</v>
          </cell>
          <cell r="D138" t="str">
            <v>ｾﾂﾋﾞｶﾝﾘ</v>
          </cell>
          <cell r="E138">
            <v>700951</v>
          </cell>
          <cell r="F138" t="str">
            <v>花見川区大日町１５８１－３</v>
          </cell>
          <cell r="G138" t="str">
            <v>花</v>
          </cell>
          <cell r="K138">
            <v>1</v>
          </cell>
          <cell r="L138" t="str">
            <v>代表取締役</v>
          </cell>
          <cell r="M138" t="str">
            <v>矢口  正美</v>
          </cell>
          <cell r="N138" t="str">
            <v>250-7772</v>
          </cell>
          <cell r="O138" t="str">
            <v>250-7161</v>
          </cell>
          <cell r="P138">
            <v>10000</v>
          </cell>
          <cell r="Q138">
            <v>6</v>
          </cell>
          <cell r="R138">
            <v>35</v>
          </cell>
          <cell r="S138">
            <v>0</v>
          </cell>
          <cell r="T138">
            <v>0</v>
          </cell>
          <cell r="U138">
            <v>0</v>
          </cell>
          <cell r="V138" t="str">
            <v/>
          </cell>
          <cell r="W138" t="str">
            <v/>
          </cell>
          <cell r="X138">
            <v>0</v>
          </cell>
          <cell r="Y138">
            <v>4261</v>
          </cell>
          <cell r="Z138">
            <v>4434</v>
          </cell>
          <cell r="AB138" t="str">
            <v/>
          </cell>
          <cell r="AD138" t="str">
            <v>　</v>
          </cell>
          <cell r="AE138">
            <v>0</v>
          </cell>
          <cell r="AF138">
            <v>0</v>
          </cell>
        </row>
        <row r="139">
          <cell r="C139" t="str">
            <v>（株）センエー</v>
          </cell>
          <cell r="D139" t="str">
            <v>ｾﾝｴｰ</v>
          </cell>
          <cell r="E139">
            <v>701324</v>
          </cell>
          <cell r="F139" t="str">
            <v>稲毛区黒砂２－１２－１１</v>
          </cell>
          <cell r="G139" t="str">
            <v>稲</v>
          </cell>
          <cell r="K139">
            <v>1</v>
          </cell>
          <cell r="L139" t="str">
            <v>代表取締役</v>
          </cell>
          <cell r="M139" t="str">
            <v>山本  康昭</v>
          </cell>
          <cell r="N139" t="str">
            <v>241-3156</v>
          </cell>
          <cell r="O139" t="str">
            <v>247-5670</v>
          </cell>
          <cell r="P139">
            <v>20000</v>
          </cell>
          <cell r="Q139">
            <v>64</v>
          </cell>
          <cell r="R139">
            <v>68</v>
          </cell>
          <cell r="S139">
            <v>2</v>
          </cell>
          <cell r="T139">
            <v>1</v>
          </cell>
          <cell r="U139">
            <v>9240</v>
          </cell>
          <cell r="V139">
            <v>4</v>
          </cell>
          <cell r="W139">
            <v>3</v>
          </cell>
          <cell r="X139">
            <v>19897</v>
          </cell>
          <cell r="Y139">
            <v>23520</v>
          </cell>
          <cell r="Z139">
            <v>8232</v>
          </cell>
          <cell r="AB139">
            <v>1</v>
          </cell>
          <cell r="AD139">
            <v>3</v>
          </cell>
          <cell r="AE139">
            <v>144</v>
          </cell>
          <cell r="AF139">
            <v>48</v>
          </cell>
        </row>
        <row r="140">
          <cell r="C140" t="str">
            <v>千年杉建設（株）</v>
          </cell>
          <cell r="D140" t="str">
            <v>ｾﾝﾈﾝｽｷﾞｹﾝｾﾂ</v>
          </cell>
          <cell r="E140">
            <v>736306</v>
          </cell>
          <cell r="F140" t="str">
            <v>中央区生実町８７４</v>
          </cell>
          <cell r="G140" t="str">
            <v>中</v>
          </cell>
          <cell r="K140">
            <v>1</v>
          </cell>
          <cell r="L140" t="str">
            <v>代表取締役</v>
          </cell>
          <cell r="M140" t="str">
            <v>伊藤　利子</v>
          </cell>
          <cell r="N140" t="str">
            <v>266-7259</v>
          </cell>
          <cell r="O140" t="str">
            <v>266-8839</v>
          </cell>
          <cell r="P140">
            <v>26000</v>
          </cell>
          <cell r="Q140">
            <v>10</v>
          </cell>
          <cell r="R140">
            <v>10</v>
          </cell>
          <cell r="Y140">
            <v>0</v>
          </cell>
          <cell r="Z140">
            <v>0</v>
          </cell>
          <cell r="AB140" t="str">
            <v/>
          </cell>
          <cell r="AD140" t="str">
            <v>　</v>
          </cell>
          <cell r="AE140">
            <v>0</v>
          </cell>
          <cell r="AF140">
            <v>0</v>
          </cell>
        </row>
        <row r="141">
          <cell r="C141" t="str">
            <v>（有）園生産業</v>
          </cell>
          <cell r="D141" t="str">
            <v>ｿﾝﾉｳｻﾝｷﾞﾖｳ</v>
          </cell>
          <cell r="E141">
            <v>701344</v>
          </cell>
          <cell r="F141" t="str">
            <v>若葉区殿台町３０４－６</v>
          </cell>
          <cell r="G141" t="str">
            <v>若</v>
          </cell>
          <cell r="K141">
            <v>1</v>
          </cell>
          <cell r="L141" t="str">
            <v>代表取締役</v>
          </cell>
          <cell r="M141" t="str">
            <v>嶋田　三郎</v>
          </cell>
          <cell r="N141" t="str">
            <v>257-8774</v>
          </cell>
          <cell r="O141" t="str">
            <v>252-4313</v>
          </cell>
          <cell r="P141">
            <v>3000</v>
          </cell>
          <cell r="Q141">
            <v>3</v>
          </cell>
          <cell r="R141">
            <v>27</v>
          </cell>
          <cell r="S141">
            <v>1</v>
          </cell>
          <cell r="T141">
            <v>0</v>
          </cell>
          <cell r="U141">
            <v>0</v>
          </cell>
          <cell r="V141">
            <v>1</v>
          </cell>
          <cell r="W141">
            <v>0</v>
          </cell>
          <cell r="X141">
            <v>0</v>
          </cell>
          <cell r="Y141">
            <v>0</v>
          </cell>
          <cell r="Z141">
            <v>1020</v>
          </cell>
          <cell r="AB141">
            <v>1</v>
          </cell>
          <cell r="AD141" t="str">
            <v>　</v>
          </cell>
          <cell r="AE141">
            <v>0</v>
          </cell>
          <cell r="AF141">
            <v>0</v>
          </cell>
        </row>
        <row r="142">
          <cell r="C142" t="str">
            <v>大金興業（株）</v>
          </cell>
          <cell r="D142" t="str">
            <v>ﾀﾞｲｷﾝｺｳｷﾞﾖｳ</v>
          </cell>
          <cell r="E142">
            <v>700987</v>
          </cell>
          <cell r="F142" t="str">
            <v>緑区誉田町３－７８</v>
          </cell>
          <cell r="G142" t="str">
            <v>緑</v>
          </cell>
          <cell r="K142">
            <v>1</v>
          </cell>
          <cell r="L142" t="str">
            <v>代表取締役</v>
          </cell>
          <cell r="M142" t="str">
            <v>大野  あさ子</v>
          </cell>
          <cell r="N142" t="str">
            <v>291-0161</v>
          </cell>
          <cell r="O142" t="str">
            <v>291-2846</v>
          </cell>
          <cell r="P142">
            <v>20000</v>
          </cell>
          <cell r="Q142">
            <v>38</v>
          </cell>
          <cell r="R142">
            <v>43</v>
          </cell>
          <cell r="S142">
            <v>1</v>
          </cell>
          <cell r="T142">
            <v>0</v>
          </cell>
          <cell r="U142">
            <v>0</v>
          </cell>
          <cell r="V142">
            <v>3</v>
          </cell>
          <cell r="W142">
            <v>0</v>
          </cell>
          <cell r="X142">
            <v>0</v>
          </cell>
          <cell r="Y142">
            <v>3256</v>
          </cell>
          <cell r="Z142">
            <v>3288</v>
          </cell>
          <cell r="AB142">
            <v>1</v>
          </cell>
          <cell r="AD142" t="str">
            <v>　</v>
          </cell>
          <cell r="AE142">
            <v>0</v>
          </cell>
          <cell r="AF142">
            <v>0</v>
          </cell>
        </row>
        <row r="143">
          <cell r="C143" t="str">
            <v>（株）高田土木</v>
          </cell>
          <cell r="D143" t="str">
            <v>ﾀｶﾀﾞﾄﾞﾎﾞｸ</v>
          </cell>
          <cell r="E143">
            <v>735063</v>
          </cell>
          <cell r="F143" t="str">
            <v>若葉区貝塚町３７４－５</v>
          </cell>
          <cell r="G143" t="str">
            <v>若</v>
          </cell>
          <cell r="K143">
            <v>1</v>
          </cell>
          <cell r="L143" t="str">
            <v>代表取締役</v>
          </cell>
          <cell r="M143" t="str">
            <v>池田　東盛</v>
          </cell>
          <cell r="N143" t="str">
            <v>214-1127</v>
          </cell>
          <cell r="O143" t="str">
            <v>214-1227</v>
          </cell>
          <cell r="P143">
            <v>50000</v>
          </cell>
          <cell r="Q143">
            <v>33</v>
          </cell>
          <cell r="R143">
            <v>33</v>
          </cell>
          <cell r="S143">
            <v>0</v>
          </cell>
          <cell r="T143">
            <v>0</v>
          </cell>
          <cell r="U143">
            <v>0</v>
          </cell>
          <cell r="V143" t="str">
            <v/>
          </cell>
          <cell r="W143" t="str">
            <v/>
          </cell>
          <cell r="X143">
            <v>0</v>
          </cell>
          <cell r="Y143">
            <v>0</v>
          </cell>
          <cell r="Z143">
            <v>0</v>
          </cell>
          <cell r="AB143" t="str">
            <v/>
          </cell>
          <cell r="AD143" t="str">
            <v>　</v>
          </cell>
          <cell r="AE143">
            <v>0</v>
          </cell>
          <cell r="AF143">
            <v>0</v>
          </cell>
        </row>
        <row r="144">
          <cell r="C144" t="str">
            <v>千葉興産（株）</v>
          </cell>
          <cell r="D144" t="str">
            <v>ﾁﾊﾞｺｳｻﾝ</v>
          </cell>
          <cell r="E144">
            <v>701072</v>
          </cell>
          <cell r="F144" t="str">
            <v>美浜区新港２４９－７</v>
          </cell>
          <cell r="G144" t="str">
            <v>美</v>
          </cell>
          <cell r="K144">
            <v>1</v>
          </cell>
          <cell r="L144" t="str">
            <v xml:space="preserve">代表取締役 </v>
          </cell>
          <cell r="M144" t="str">
            <v>松本  要二</v>
          </cell>
          <cell r="N144" t="str">
            <v>247-1212</v>
          </cell>
          <cell r="O144" t="str">
            <v>247-1068</v>
          </cell>
          <cell r="P144">
            <v>20000</v>
          </cell>
          <cell r="Q144">
            <v>57</v>
          </cell>
          <cell r="R144">
            <v>20</v>
          </cell>
          <cell r="S144">
            <v>2</v>
          </cell>
          <cell r="T144">
            <v>0</v>
          </cell>
          <cell r="U144">
            <v>0</v>
          </cell>
          <cell r="V144">
            <v>4</v>
          </cell>
          <cell r="W144">
            <v>0</v>
          </cell>
          <cell r="X144">
            <v>0</v>
          </cell>
          <cell r="Y144">
            <v>26113</v>
          </cell>
          <cell r="Z144">
            <v>17707</v>
          </cell>
          <cell r="AB144">
            <v>1</v>
          </cell>
          <cell r="AD144" t="str">
            <v>　</v>
          </cell>
          <cell r="AE144">
            <v>0</v>
          </cell>
          <cell r="AF144">
            <v>0</v>
          </cell>
        </row>
        <row r="145">
          <cell r="C145" t="str">
            <v>（株）千葉プランテーション</v>
          </cell>
          <cell r="D145" t="str">
            <v>ﾁﾊﾞﾌﾟﾗﾝﾃｰｼﾖﾝ</v>
          </cell>
          <cell r="E145">
            <v>732729</v>
          </cell>
          <cell r="F145" t="str">
            <v>花見川区幕張町２－２７８３－１</v>
          </cell>
          <cell r="G145" t="str">
            <v>花</v>
          </cell>
          <cell r="K145">
            <v>1</v>
          </cell>
          <cell r="L145" t="str">
            <v>代表取締役</v>
          </cell>
          <cell r="M145" t="str">
            <v>鈴木  孝子</v>
          </cell>
          <cell r="N145" t="str">
            <v>275-8611</v>
          </cell>
          <cell r="O145" t="str">
            <v>275-6853</v>
          </cell>
          <cell r="P145">
            <v>50000</v>
          </cell>
          <cell r="Q145">
            <v>15</v>
          </cell>
          <cell r="R145">
            <v>28</v>
          </cell>
          <cell r="S145">
            <v>2</v>
          </cell>
          <cell r="T145">
            <v>1</v>
          </cell>
          <cell r="U145">
            <v>7644</v>
          </cell>
          <cell r="V145">
            <v>4</v>
          </cell>
          <cell r="W145">
            <v>2</v>
          </cell>
          <cell r="X145">
            <v>13608</v>
          </cell>
          <cell r="Y145">
            <v>18105</v>
          </cell>
          <cell r="Z145">
            <v>11270</v>
          </cell>
          <cell r="AB145">
            <v>1</v>
          </cell>
          <cell r="AD145">
            <v>2</v>
          </cell>
          <cell r="AE145">
            <v>199</v>
          </cell>
          <cell r="AF145">
            <v>100</v>
          </cell>
        </row>
        <row r="146">
          <cell r="C146" t="str">
            <v>藤海ビルサービス（株）</v>
          </cell>
          <cell r="D146" t="str">
            <v>ﾄｳｶｲﾋﾞﾙｻｰﾋﾞｽ</v>
          </cell>
          <cell r="E146">
            <v>701202</v>
          </cell>
          <cell r="F146" t="str">
            <v>若葉区高品町１５８３－８</v>
          </cell>
          <cell r="G146" t="str">
            <v>若</v>
          </cell>
          <cell r="K146">
            <v>1</v>
          </cell>
          <cell r="L146" t="str">
            <v>代表取締役</v>
          </cell>
          <cell r="M146" t="str">
            <v>井上　友子</v>
          </cell>
          <cell r="N146" t="str">
            <v>214-0220</v>
          </cell>
          <cell r="O146" t="str">
            <v>214-0222</v>
          </cell>
          <cell r="P146">
            <v>10000</v>
          </cell>
          <cell r="Q146">
            <v>183</v>
          </cell>
          <cell r="R146">
            <v>28</v>
          </cell>
          <cell r="S146">
            <v>1</v>
          </cell>
          <cell r="T146">
            <v>0</v>
          </cell>
          <cell r="V146">
            <v>1</v>
          </cell>
          <cell r="W146">
            <v>0</v>
          </cell>
          <cell r="Y146">
            <v>37044</v>
          </cell>
          <cell r="Z146">
            <v>76130</v>
          </cell>
          <cell r="AB146">
            <v>1</v>
          </cell>
          <cell r="AD146" t="str">
            <v>　</v>
          </cell>
          <cell r="AE146">
            <v>0</v>
          </cell>
          <cell r="AF146">
            <v>0</v>
          </cell>
        </row>
        <row r="147">
          <cell r="C147" t="str">
            <v>（有）長沼興業社</v>
          </cell>
          <cell r="D147" t="str">
            <v>ﾅｶﾞﾇﾏｺｳｷﾞﾖｳｼﾔ</v>
          </cell>
          <cell r="E147">
            <v>731813</v>
          </cell>
          <cell r="F147" t="str">
            <v>稲毛区宮野木町１９３２</v>
          </cell>
          <cell r="G147" t="str">
            <v>稲</v>
          </cell>
          <cell r="K147">
            <v>1</v>
          </cell>
          <cell r="L147" t="str">
            <v>代表取締役</v>
          </cell>
          <cell r="M147" t="str">
            <v>谷上  邑</v>
          </cell>
          <cell r="N147" t="str">
            <v>250-7729</v>
          </cell>
          <cell r="O147" t="str">
            <v>250-7714</v>
          </cell>
          <cell r="P147">
            <v>3000</v>
          </cell>
          <cell r="Q147">
            <v>17</v>
          </cell>
          <cell r="R147">
            <v>47</v>
          </cell>
          <cell r="S147">
            <v>1</v>
          </cell>
          <cell r="T147">
            <v>0</v>
          </cell>
          <cell r="U147">
            <v>0</v>
          </cell>
          <cell r="V147">
            <v>2</v>
          </cell>
          <cell r="W147">
            <v>0</v>
          </cell>
          <cell r="X147">
            <v>0</v>
          </cell>
          <cell r="Y147">
            <v>22440</v>
          </cell>
          <cell r="Z147">
            <v>9250</v>
          </cell>
          <cell r="AB147">
            <v>1</v>
          </cell>
          <cell r="AD147" t="str">
            <v>　</v>
          </cell>
          <cell r="AE147">
            <v>0</v>
          </cell>
          <cell r="AF147">
            <v>0</v>
          </cell>
        </row>
        <row r="148">
          <cell r="C148" t="str">
            <v>日本施工管理（株）</v>
          </cell>
          <cell r="D148" t="str">
            <v>ﾆﾎﾝｾｺｳｶﾝﾘ</v>
          </cell>
          <cell r="E148">
            <v>701100</v>
          </cell>
          <cell r="F148" t="str">
            <v>若葉区小倉台１－１８－１０</v>
          </cell>
          <cell r="G148" t="str">
            <v>若</v>
          </cell>
          <cell r="K148">
            <v>1</v>
          </cell>
          <cell r="L148" t="str">
            <v>代表取締役</v>
          </cell>
          <cell r="M148" t="str">
            <v>米山  和男</v>
          </cell>
          <cell r="N148" t="str">
            <v>232-6301</v>
          </cell>
          <cell r="O148" t="str">
            <v>232-6581</v>
          </cell>
          <cell r="P148">
            <v>12500</v>
          </cell>
          <cell r="Q148">
            <v>29</v>
          </cell>
          <cell r="R148">
            <v>32</v>
          </cell>
          <cell r="S148">
            <v>1</v>
          </cell>
          <cell r="T148">
            <v>0</v>
          </cell>
          <cell r="U148">
            <v>0</v>
          </cell>
          <cell r="V148">
            <v>3</v>
          </cell>
          <cell r="W148">
            <v>0</v>
          </cell>
          <cell r="X148">
            <v>0</v>
          </cell>
          <cell r="Y148">
            <v>11340</v>
          </cell>
          <cell r="Z148">
            <v>15750</v>
          </cell>
          <cell r="AB148">
            <v>1</v>
          </cell>
          <cell r="AD148" t="str">
            <v>　</v>
          </cell>
          <cell r="AE148">
            <v>0</v>
          </cell>
          <cell r="AF148">
            <v>0</v>
          </cell>
        </row>
        <row r="149">
          <cell r="C149" t="str">
            <v>（株）はやし組</v>
          </cell>
          <cell r="D149" t="str">
            <v>ﾊﾔｼｸﾞﾐ</v>
          </cell>
          <cell r="E149">
            <v>735894</v>
          </cell>
          <cell r="F149" t="str">
            <v>若葉区若松町２０９４－１</v>
          </cell>
          <cell r="G149" t="str">
            <v>若</v>
          </cell>
          <cell r="K149">
            <v>1</v>
          </cell>
          <cell r="L149" t="str">
            <v>代表取締役</v>
          </cell>
          <cell r="M149" t="str">
            <v>林　一雄</v>
          </cell>
          <cell r="N149" t="str">
            <v>231-7493</v>
          </cell>
          <cell r="O149" t="str">
            <v>232-9898</v>
          </cell>
          <cell r="P149">
            <v>20000</v>
          </cell>
          <cell r="Q149">
            <v>20</v>
          </cell>
          <cell r="R149">
            <v>30</v>
          </cell>
          <cell r="S149">
            <v>0</v>
          </cell>
          <cell r="T149">
            <v>0</v>
          </cell>
          <cell r="U149">
            <v>0</v>
          </cell>
          <cell r="V149" t="str">
            <v/>
          </cell>
          <cell r="W149" t="str">
            <v/>
          </cell>
          <cell r="X149">
            <v>0</v>
          </cell>
          <cell r="Y149">
            <v>0</v>
          </cell>
          <cell r="Z149">
            <v>0</v>
          </cell>
          <cell r="AB149" t="str">
            <v/>
          </cell>
          <cell r="AD149" t="str">
            <v>　</v>
          </cell>
          <cell r="AE149">
            <v>0</v>
          </cell>
          <cell r="AF149">
            <v>0</v>
          </cell>
        </row>
        <row r="150">
          <cell r="C150" t="str">
            <v>フタバホーベル（株）</v>
          </cell>
          <cell r="D150" t="str">
            <v>ﾌﾀﾊﾞﾎｰﾍﾞﾙ</v>
          </cell>
          <cell r="E150">
            <v>732606</v>
          </cell>
          <cell r="F150" t="str">
            <v>若葉区貝塚町６００－１</v>
          </cell>
          <cell r="G150" t="str">
            <v>若</v>
          </cell>
          <cell r="K150">
            <v>1</v>
          </cell>
          <cell r="L150" t="str">
            <v>代表取締役</v>
          </cell>
          <cell r="M150" t="str">
            <v>小野崎  劯</v>
          </cell>
          <cell r="N150" t="str">
            <v>235-2861</v>
          </cell>
          <cell r="O150" t="str">
            <v>235-2865</v>
          </cell>
          <cell r="P150">
            <v>10000</v>
          </cell>
          <cell r="Q150">
            <v>21</v>
          </cell>
          <cell r="R150">
            <v>15</v>
          </cell>
          <cell r="S150">
            <v>1</v>
          </cell>
          <cell r="T150">
            <v>0</v>
          </cell>
          <cell r="U150">
            <v>0</v>
          </cell>
          <cell r="V150">
            <v>2</v>
          </cell>
          <cell r="W150">
            <v>1</v>
          </cell>
          <cell r="X150">
            <v>4935</v>
          </cell>
          <cell r="Y150">
            <v>829</v>
          </cell>
          <cell r="Z150">
            <v>15000</v>
          </cell>
          <cell r="AB150">
            <v>1</v>
          </cell>
          <cell r="AD150">
            <v>1</v>
          </cell>
          <cell r="AE150">
            <v>63</v>
          </cell>
          <cell r="AF150">
            <v>63</v>
          </cell>
        </row>
        <row r="151">
          <cell r="C151" t="str">
            <v>（株）ペリエビルサービス</v>
          </cell>
          <cell r="D151" t="str">
            <v>ﾍﾟﾘｴﾋﾞﾙｻｰﾋﾞｽ</v>
          </cell>
          <cell r="E151">
            <v>734411</v>
          </cell>
          <cell r="F151" t="str">
            <v>中央区新千葉１－２－１</v>
          </cell>
          <cell r="G151" t="str">
            <v>中</v>
          </cell>
          <cell r="K151">
            <v>1</v>
          </cell>
          <cell r="L151" t="str">
            <v>代表取締役社長</v>
          </cell>
          <cell r="M151" t="str">
            <v>佐草　英世</v>
          </cell>
          <cell r="N151" t="str">
            <v>242-3913</v>
          </cell>
          <cell r="O151" t="str">
            <v>245-2471</v>
          </cell>
          <cell r="P151">
            <v>10000</v>
          </cell>
          <cell r="Q151">
            <v>160</v>
          </cell>
          <cell r="R151">
            <v>42</v>
          </cell>
          <cell r="Y151">
            <v>10560</v>
          </cell>
          <cell r="Z151">
            <v>205613</v>
          </cell>
          <cell r="AB151" t="str">
            <v/>
          </cell>
          <cell r="AD151" t="str">
            <v>　</v>
          </cell>
          <cell r="AE151">
            <v>0</v>
          </cell>
          <cell r="AF151">
            <v>0</v>
          </cell>
        </row>
        <row r="152">
          <cell r="C152" t="str">
            <v>（株）マツイ</v>
          </cell>
          <cell r="D152" t="str">
            <v>ﾏﾂｲ</v>
          </cell>
          <cell r="E152">
            <v>701445</v>
          </cell>
          <cell r="F152" t="str">
            <v>中央区寒川町２－５９</v>
          </cell>
          <cell r="G152" t="str">
            <v>中</v>
          </cell>
          <cell r="K152">
            <v>1</v>
          </cell>
          <cell r="L152" t="str">
            <v>代表取締役</v>
          </cell>
          <cell r="M152" t="str">
            <v>松井  昭仁</v>
          </cell>
          <cell r="N152" t="str">
            <v>263-7800</v>
          </cell>
          <cell r="O152" t="str">
            <v>263-7810</v>
          </cell>
          <cell r="P152">
            <v>10000</v>
          </cell>
          <cell r="Q152">
            <v>13</v>
          </cell>
          <cell r="R152">
            <v>25</v>
          </cell>
          <cell r="S152">
            <v>2</v>
          </cell>
          <cell r="T152">
            <v>0</v>
          </cell>
          <cell r="U152">
            <v>0</v>
          </cell>
          <cell r="V152">
            <v>2</v>
          </cell>
          <cell r="W152">
            <v>0</v>
          </cell>
          <cell r="X152">
            <v>0</v>
          </cell>
          <cell r="Y152">
            <v>6834</v>
          </cell>
          <cell r="Z152">
            <v>8886</v>
          </cell>
          <cell r="AB152">
            <v>1</v>
          </cell>
          <cell r="AD152" t="str">
            <v>　</v>
          </cell>
          <cell r="AE152">
            <v>0</v>
          </cell>
          <cell r="AF152">
            <v>0</v>
          </cell>
        </row>
        <row r="153">
          <cell r="C153" t="str">
            <v>丸徳環境（株）</v>
          </cell>
          <cell r="D153" t="str">
            <v>ﾏﾙﾄｸｶﾝｷﾖｳ</v>
          </cell>
          <cell r="E153">
            <v>700683</v>
          </cell>
          <cell r="F153" t="str">
            <v>稲毛区宮野木町４４１－１２</v>
          </cell>
          <cell r="G153" t="str">
            <v>稲</v>
          </cell>
          <cell r="K153">
            <v>1</v>
          </cell>
          <cell r="L153" t="str">
            <v>代表取締役</v>
          </cell>
          <cell r="M153" t="str">
            <v>徳山  晃弘</v>
          </cell>
          <cell r="N153" t="str">
            <v>250-2847</v>
          </cell>
          <cell r="O153" t="str">
            <v>250-3438</v>
          </cell>
          <cell r="P153">
            <v>13000</v>
          </cell>
          <cell r="Q153">
            <v>24</v>
          </cell>
          <cell r="R153">
            <v>49</v>
          </cell>
          <cell r="S153">
            <v>1</v>
          </cell>
          <cell r="T153">
            <v>0</v>
          </cell>
          <cell r="U153">
            <v>0</v>
          </cell>
          <cell r="V153">
            <v>3</v>
          </cell>
          <cell r="W153">
            <v>1</v>
          </cell>
          <cell r="X153">
            <v>8180</v>
          </cell>
          <cell r="Y153">
            <v>47044</v>
          </cell>
          <cell r="Z153">
            <v>7140</v>
          </cell>
          <cell r="AB153">
            <v>1</v>
          </cell>
          <cell r="AD153">
            <v>1</v>
          </cell>
          <cell r="AE153">
            <v>59</v>
          </cell>
          <cell r="AF153">
            <v>59</v>
          </cell>
        </row>
        <row r="154">
          <cell r="C154" t="str">
            <v>（有）ユーコーポレーション</v>
          </cell>
          <cell r="D154" t="str">
            <v>ﾕｰｺｰﾎﾟﾚｰｼｮﾝ</v>
          </cell>
          <cell r="E154">
            <v>733216</v>
          </cell>
          <cell r="F154" t="str">
            <v>中央区大森町２６０－１５５</v>
          </cell>
          <cell r="G154" t="str">
            <v>中</v>
          </cell>
          <cell r="K154">
            <v>1</v>
          </cell>
          <cell r="L154" t="str">
            <v>代表取締役</v>
          </cell>
          <cell r="M154" t="str">
            <v>山口　祐一郎</v>
          </cell>
          <cell r="N154" t="str">
            <v>265-3580</v>
          </cell>
          <cell r="O154" t="str">
            <v>265-3722</v>
          </cell>
          <cell r="P154">
            <v>3000</v>
          </cell>
          <cell r="Q154">
            <v>13</v>
          </cell>
          <cell r="R154">
            <v>15</v>
          </cell>
          <cell r="Y154">
            <v>0</v>
          </cell>
          <cell r="Z154">
            <v>12000</v>
          </cell>
          <cell r="AB154" t="str">
            <v/>
          </cell>
          <cell r="AD154" t="str">
            <v>　</v>
          </cell>
          <cell r="AE154">
            <v>0</v>
          </cell>
          <cell r="AF154">
            <v>0</v>
          </cell>
        </row>
        <row r="155">
          <cell r="C155" t="str">
            <v>（株）環境メンテナンス</v>
          </cell>
          <cell r="D155" t="str">
            <v>ｶﾝｷﾖｳﾒﾝﾃﾅﾝｽ</v>
          </cell>
          <cell r="E155">
            <v>733841</v>
          </cell>
          <cell r="F155" t="str">
            <v>中央区塩田町５７２</v>
          </cell>
          <cell r="G155" t="str">
            <v>中</v>
          </cell>
          <cell r="H155" t="str">
            <v>　</v>
          </cell>
          <cell r="K155">
            <v>1</v>
          </cell>
          <cell r="L155" t="str">
            <v>代表取締役</v>
          </cell>
          <cell r="M155" t="str">
            <v>森  勉</v>
          </cell>
          <cell r="N155" t="str">
            <v>266-8655</v>
          </cell>
          <cell r="O155" t="str">
            <v>266-2012</v>
          </cell>
          <cell r="P155">
            <v>10000</v>
          </cell>
          <cell r="Q155">
            <v>6</v>
          </cell>
          <cell r="R155">
            <v>11</v>
          </cell>
          <cell r="S155">
            <v>0</v>
          </cell>
          <cell r="T155">
            <v>0</v>
          </cell>
          <cell r="U155">
            <v>0</v>
          </cell>
          <cell r="W155" t="str">
            <v/>
          </cell>
          <cell r="X155">
            <v>0</v>
          </cell>
          <cell r="Y155">
            <v>4846</v>
          </cell>
          <cell r="Z155">
            <v>4200</v>
          </cell>
          <cell r="AB155" t="str">
            <v/>
          </cell>
          <cell r="AD155" t="str">
            <v/>
          </cell>
          <cell r="AE155">
            <v>0</v>
          </cell>
          <cell r="AF155">
            <v>0</v>
          </cell>
        </row>
        <row r="156">
          <cell r="C156" t="str">
            <v>サニット（株）</v>
          </cell>
          <cell r="D156" t="str">
            <v>ｻﾆｯﾄ</v>
          </cell>
          <cell r="E156">
            <v>701151</v>
          </cell>
          <cell r="F156" t="str">
            <v>若葉区若松町７３－４</v>
          </cell>
          <cell r="G156" t="str">
            <v>若</v>
          </cell>
          <cell r="H156" t="str">
            <v>　</v>
          </cell>
          <cell r="K156">
            <v>1</v>
          </cell>
          <cell r="L156" t="str">
            <v>代表取締役</v>
          </cell>
          <cell r="M156" t="str">
            <v>高山　喜典</v>
          </cell>
          <cell r="N156" t="str">
            <v>232-2763</v>
          </cell>
          <cell r="O156" t="str">
            <v>233-4494</v>
          </cell>
          <cell r="P156">
            <v>10000</v>
          </cell>
          <cell r="Q156">
            <v>44</v>
          </cell>
          <cell r="R156">
            <v>28</v>
          </cell>
          <cell r="S156" t="str">
            <v xml:space="preserve"> </v>
          </cell>
          <cell r="T156" t="str">
            <v xml:space="preserve"> </v>
          </cell>
          <cell r="U156" t="str">
            <v xml:space="preserve"> </v>
          </cell>
          <cell r="V156" t="str">
            <v xml:space="preserve"> </v>
          </cell>
          <cell r="W156" t="str">
            <v xml:space="preserve"> </v>
          </cell>
          <cell r="X156">
            <v>0</v>
          </cell>
          <cell r="Y156">
            <v>3111</v>
          </cell>
          <cell r="Z156">
            <v>2700</v>
          </cell>
          <cell r="AB156" t="str">
            <v/>
          </cell>
          <cell r="AD156" t="str">
            <v>　</v>
          </cell>
          <cell r="AE156">
            <v>0</v>
          </cell>
          <cell r="AF156">
            <v>0</v>
          </cell>
        </row>
        <row r="157">
          <cell r="C157" t="str">
            <v>全日本管財（株）</v>
          </cell>
          <cell r="D157" t="str">
            <v>ｾﾞﾝﾆﾎﾝｶﾝｻﾞｲ</v>
          </cell>
          <cell r="E157">
            <v>701356</v>
          </cell>
          <cell r="F157" t="str">
            <v>中央区椿森１－２６－９</v>
          </cell>
          <cell r="G157" t="str">
            <v>中</v>
          </cell>
          <cell r="K157">
            <v>1</v>
          </cell>
          <cell r="L157" t="str">
            <v>代表取締役</v>
          </cell>
          <cell r="M157" t="str">
            <v>田邊  秀行</v>
          </cell>
          <cell r="N157" t="str">
            <v>287-6644</v>
          </cell>
          <cell r="O157" t="str">
            <v>287-6643</v>
          </cell>
          <cell r="P157">
            <v>10000</v>
          </cell>
          <cell r="Q157">
            <v>108</v>
          </cell>
          <cell r="R157">
            <v>18</v>
          </cell>
          <cell r="S157">
            <v>0</v>
          </cell>
          <cell r="T157">
            <v>0</v>
          </cell>
          <cell r="U157">
            <v>0</v>
          </cell>
          <cell r="V157">
            <v>1</v>
          </cell>
          <cell r="W157">
            <v>0</v>
          </cell>
          <cell r="X157">
            <v>0</v>
          </cell>
          <cell r="Y157">
            <v>20737</v>
          </cell>
          <cell r="Z157">
            <v>24500</v>
          </cell>
          <cell r="AB157">
            <v>1</v>
          </cell>
          <cell r="AD157" t="str">
            <v>　</v>
          </cell>
          <cell r="AE157">
            <v>0</v>
          </cell>
          <cell r="AF157">
            <v>0</v>
          </cell>
        </row>
        <row r="158">
          <cell r="C158" t="str">
            <v>（株）チバカン</v>
          </cell>
          <cell r="D158" t="str">
            <v>ﾁﾊﾞｶﾝ</v>
          </cell>
          <cell r="E158">
            <v>701303</v>
          </cell>
          <cell r="F158" t="str">
            <v>中央区今井１－１－８</v>
          </cell>
          <cell r="G158" t="str">
            <v>中</v>
          </cell>
          <cell r="H158" t="str">
            <v>　</v>
          </cell>
          <cell r="K158">
            <v>1</v>
          </cell>
          <cell r="L158" t="str">
            <v>代表取締役</v>
          </cell>
          <cell r="M158" t="str">
            <v>野村  隆</v>
          </cell>
          <cell r="N158" t="str">
            <v>268-2604</v>
          </cell>
          <cell r="O158" t="str">
            <v>266-3761</v>
          </cell>
          <cell r="P158">
            <v>30000</v>
          </cell>
          <cell r="Q158">
            <v>32</v>
          </cell>
          <cell r="R158">
            <v>31</v>
          </cell>
          <cell r="S158">
            <v>1</v>
          </cell>
          <cell r="T158">
            <v>0</v>
          </cell>
          <cell r="U158">
            <v>0</v>
          </cell>
          <cell r="V158">
            <v>2</v>
          </cell>
          <cell r="W158">
            <v>0</v>
          </cell>
          <cell r="X158">
            <v>0</v>
          </cell>
          <cell r="Y158">
            <v>18585</v>
          </cell>
          <cell r="Z158">
            <v>5444</v>
          </cell>
          <cell r="AB158">
            <v>1</v>
          </cell>
          <cell r="AD158" t="str">
            <v>　</v>
          </cell>
          <cell r="AE158">
            <v>0</v>
          </cell>
          <cell r="AF158">
            <v>0</v>
          </cell>
        </row>
        <row r="159">
          <cell r="C159" t="str">
            <v>八千代建設（株）</v>
          </cell>
          <cell r="D159" t="str">
            <v>ﾔﾁﾖｹﾝｾﾂ</v>
          </cell>
          <cell r="E159">
            <v>732893</v>
          </cell>
          <cell r="F159" t="str">
            <v>若葉区中野町１７１５－５４</v>
          </cell>
          <cell r="G159" t="str">
            <v>若</v>
          </cell>
          <cell r="H159" t="str">
            <v>　</v>
          </cell>
          <cell r="K159">
            <v>1</v>
          </cell>
          <cell r="L159" t="str">
            <v>代表取締役</v>
          </cell>
          <cell r="M159" t="str">
            <v>畠山  功</v>
          </cell>
          <cell r="N159" t="str">
            <v>228-1881</v>
          </cell>
          <cell r="O159" t="str">
            <v>228-5881</v>
          </cell>
          <cell r="P159">
            <v>10000</v>
          </cell>
          <cell r="Q159">
            <v>15</v>
          </cell>
          <cell r="R159">
            <v>27</v>
          </cell>
          <cell r="S159" t="str">
            <v xml:space="preserve"> </v>
          </cell>
          <cell r="T159" t="str">
            <v xml:space="preserve"> </v>
          </cell>
          <cell r="U159" t="str">
            <v xml:space="preserve"> </v>
          </cell>
          <cell r="V159" t="str">
            <v xml:space="preserve"> </v>
          </cell>
          <cell r="W159" t="str">
            <v xml:space="preserve"> </v>
          </cell>
          <cell r="X159">
            <v>0</v>
          </cell>
          <cell r="Y159">
            <v>3150</v>
          </cell>
          <cell r="Z159">
            <v>2310</v>
          </cell>
          <cell r="AB159" t="str">
            <v/>
          </cell>
          <cell r="AD159" t="str">
            <v>　</v>
          </cell>
          <cell r="AE159">
            <v>0</v>
          </cell>
          <cell r="AF159">
            <v>0</v>
          </cell>
        </row>
        <row r="160">
          <cell r="V160" t="str">
            <v>　</v>
          </cell>
          <cell r="W160" t="str">
            <v>　　</v>
          </cell>
          <cell r="X160" t="e">
            <v>#VALUE!</v>
          </cell>
          <cell r="AB160" t="str">
            <v>　</v>
          </cell>
          <cell r="AD160">
            <v>9</v>
          </cell>
        </row>
        <row r="161">
          <cell r="V161" t="e">
            <v>#REF!</v>
          </cell>
          <cell r="W161">
            <v>63</v>
          </cell>
          <cell r="X161" t="e">
            <v>#VALUE!</v>
          </cell>
        </row>
        <row r="162">
          <cell r="V162" t="e">
            <v>#REF!</v>
          </cell>
          <cell r="W162">
            <v>63</v>
          </cell>
          <cell r="X162" t="e">
            <v>#VALUE!</v>
          </cell>
        </row>
        <row r="163">
          <cell r="V163" t="e">
            <v>#REF!</v>
          </cell>
          <cell r="W163">
            <v>63</v>
          </cell>
          <cell r="X163" t="e">
            <v>#VALUE!</v>
          </cell>
        </row>
        <row r="164">
          <cell r="V164" t="e">
            <v>#REF!</v>
          </cell>
          <cell r="W164">
            <v>63</v>
          </cell>
          <cell r="X164" t="e">
            <v>#VALUE!</v>
          </cell>
        </row>
        <row r="165">
          <cell r="V165" t="e">
            <v>#REF!</v>
          </cell>
          <cell r="W165">
            <v>63</v>
          </cell>
          <cell r="X165" t="e">
            <v>#VALUE!</v>
          </cell>
        </row>
        <row r="166">
          <cell r="V166" t="e">
            <v>#REF!</v>
          </cell>
          <cell r="W166">
            <v>63</v>
          </cell>
          <cell r="X166" t="e">
            <v>#VALUE!</v>
          </cell>
        </row>
        <row r="167">
          <cell r="V167" t="e">
            <v>#REF!</v>
          </cell>
          <cell r="W167">
            <v>63</v>
          </cell>
          <cell r="X167" t="e">
            <v>#VALUE!</v>
          </cell>
        </row>
        <row r="168">
          <cell r="V168" t="e">
            <v>#REF!</v>
          </cell>
          <cell r="W168">
            <v>63</v>
          </cell>
          <cell r="X168" t="e">
            <v>#VALUE!</v>
          </cell>
        </row>
        <row r="169">
          <cell r="V169" t="e">
            <v>#REF!</v>
          </cell>
          <cell r="W169">
            <v>63</v>
          </cell>
          <cell r="X169" t="e">
            <v>#VALUE!</v>
          </cell>
        </row>
        <row r="170">
          <cell r="V170" t="e">
            <v>#REF!</v>
          </cell>
          <cell r="W170">
            <v>63</v>
          </cell>
          <cell r="X170" t="e">
            <v>#VALUE!</v>
          </cell>
        </row>
        <row r="171">
          <cell r="V171" t="e">
            <v>#REF!</v>
          </cell>
          <cell r="W171">
            <v>63</v>
          </cell>
          <cell r="X171" t="e">
            <v>#VALUE!</v>
          </cell>
        </row>
        <row r="172">
          <cell r="V172" t="e">
            <v>#REF!</v>
          </cell>
          <cell r="W172">
            <v>63</v>
          </cell>
          <cell r="X172" t="e">
            <v>#VALUE!</v>
          </cell>
        </row>
        <row r="173">
          <cell r="V173" t="e">
            <v>#REF!</v>
          </cell>
          <cell r="W173">
            <v>63</v>
          </cell>
          <cell r="X173" t="e">
            <v>#VALUE!</v>
          </cell>
        </row>
        <row r="174">
          <cell r="V174" t="e">
            <v>#REF!</v>
          </cell>
          <cell r="W174">
            <v>63</v>
          </cell>
          <cell r="X174" t="e">
            <v>#VALUE!</v>
          </cell>
        </row>
        <row r="175">
          <cell r="V175" t="e">
            <v>#REF!</v>
          </cell>
          <cell r="W175">
            <v>63</v>
          </cell>
          <cell r="X175" t="e">
            <v>#VALUE!</v>
          </cell>
        </row>
        <row r="176">
          <cell r="V176" t="e">
            <v>#REF!</v>
          </cell>
          <cell r="W176">
            <v>63</v>
          </cell>
          <cell r="X176" t="e">
            <v>#VALUE!</v>
          </cell>
        </row>
        <row r="177">
          <cell r="V177" t="e">
            <v>#REF!</v>
          </cell>
          <cell r="W177">
            <v>63</v>
          </cell>
          <cell r="X177" t="e">
            <v>#VALUE!</v>
          </cell>
        </row>
        <row r="178">
          <cell r="V178" t="e">
            <v>#REF!</v>
          </cell>
          <cell r="W178">
            <v>63</v>
          </cell>
          <cell r="X178" t="e">
            <v>#VALUE!</v>
          </cell>
        </row>
        <row r="179">
          <cell r="V179" t="e">
            <v>#REF!</v>
          </cell>
          <cell r="W179">
            <v>63</v>
          </cell>
          <cell r="X179" t="e">
            <v>#VALUE!</v>
          </cell>
        </row>
      </sheetData>
      <sheetData sheetId="1" refreshError="1"/>
      <sheetData sheetId="2" refreshError="1"/>
      <sheetData sheetId="3" refreshError="1">
        <row r="5">
          <cell r="C5" t="str">
            <v>中央地区</v>
          </cell>
          <cell r="D5" t="str">
            <v>公園等維持管理業務委託</v>
          </cell>
          <cell r="E5" t="str">
            <v>中央地区公園等維持管理業務委託</v>
          </cell>
          <cell r="F5" t="str">
            <v>中央区旭町地内他</v>
          </cell>
          <cell r="G5" t="str">
            <v>中央・稲毛</v>
          </cell>
          <cell r="I5">
            <v>24570000</v>
          </cell>
          <cell r="J5">
            <v>24706500</v>
          </cell>
          <cell r="K5">
            <v>143517</v>
          </cell>
          <cell r="L5">
            <v>137548</v>
          </cell>
          <cell r="M5">
            <v>54</v>
          </cell>
          <cell r="N5">
            <v>7</v>
          </cell>
          <cell r="O5">
            <v>7</v>
          </cell>
          <cell r="P5" t="str">
            <v>（株）シティ・サービス</v>
          </cell>
          <cell r="Q5" t="str">
            <v>（株）三協グリーン</v>
          </cell>
          <cell r="R5" t="str">
            <v>（株）高橋造園</v>
          </cell>
          <cell r="S5" t="str">
            <v>京葉シティーサービス（株）</v>
          </cell>
          <cell r="T5" t="str">
            <v>（株）緑栄</v>
          </cell>
          <cell r="U5" t="str">
            <v>協同緑地（株）</v>
          </cell>
          <cell r="V5" t="str">
            <v>（株）くにみ</v>
          </cell>
          <cell r="Z5">
            <v>38799</v>
          </cell>
          <cell r="AA5">
            <v>0.375</v>
          </cell>
          <cell r="AB5" t="str">
            <v>美浜</v>
          </cell>
          <cell r="AC5" t="str">
            <v>石橋　徹</v>
          </cell>
          <cell r="AD5" t="str">
            <v>小出造園土木（株）</v>
          </cell>
          <cell r="AF5">
            <v>23400000</v>
          </cell>
          <cell r="AG5">
            <v>1170000</v>
          </cell>
          <cell r="AH5">
            <v>24570000</v>
          </cell>
        </row>
        <row r="6">
          <cell r="C6" t="str">
            <v>千葉公園等</v>
          </cell>
          <cell r="D6" t="str">
            <v>維持管理業務委託</v>
          </cell>
          <cell r="E6" t="str">
            <v>千葉公園等維持管理業務委託</v>
          </cell>
          <cell r="F6" t="str">
            <v>中央区弁天３丁目地内他</v>
          </cell>
          <cell r="G6" t="str">
            <v>中央・稲毛</v>
          </cell>
          <cell r="I6">
            <v>18795000</v>
          </cell>
          <cell r="J6">
            <v>19551000</v>
          </cell>
          <cell r="K6">
            <v>191159</v>
          </cell>
          <cell r="L6">
            <v>125597</v>
          </cell>
          <cell r="M6">
            <v>15</v>
          </cell>
          <cell r="N6">
            <v>7</v>
          </cell>
          <cell r="O6">
            <v>7</v>
          </cell>
          <cell r="P6" t="str">
            <v>（株）千葉緑化サービス</v>
          </cell>
          <cell r="Q6" t="str">
            <v>富士造園土木（株）</v>
          </cell>
          <cell r="R6" t="str">
            <v>京葉シティーサービス（株）</v>
          </cell>
          <cell r="S6" t="str">
            <v>千葉グリーンサービス（株）</v>
          </cell>
          <cell r="T6" t="str">
            <v>フタバ緑化産業（株）</v>
          </cell>
          <cell r="U6" t="str">
            <v>（株）京葉園</v>
          </cell>
          <cell r="V6" t="str">
            <v>（株）日本造園土木</v>
          </cell>
          <cell r="Z6">
            <v>38799</v>
          </cell>
          <cell r="AA6">
            <v>0.38194444444444442</v>
          </cell>
          <cell r="AB6" t="str">
            <v>美浜</v>
          </cell>
          <cell r="AC6" t="str">
            <v>石橋　徹</v>
          </cell>
          <cell r="AD6" t="str">
            <v>日新緑化（株）</v>
          </cell>
          <cell r="AF6">
            <v>17900000</v>
          </cell>
          <cell r="AG6">
            <v>895000</v>
          </cell>
          <cell r="AH6">
            <v>18795000</v>
          </cell>
        </row>
        <row r="7">
          <cell r="C7" t="str">
            <v>仁戸名地区</v>
          </cell>
          <cell r="D7" t="str">
            <v>公園等維持管理業務委託</v>
          </cell>
          <cell r="E7" t="str">
            <v>仁戸名地区公園等維持管理業務委託</v>
          </cell>
          <cell r="F7" t="str">
            <v>中央区仁戸名町地内他</v>
          </cell>
          <cell r="G7" t="str">
            <v>中央・稲毛</v>
          </cell>
          <cell r="I7">
            <v>17850000</v>
          </cell>
          <cell r="J7">
            <v>18112500</v>
          </cell>
          <cell r="K7">
            <v>108860</v>
          </cell>
          <cell r="L7">
            <v>108860</v>
          </cell>
          <cell r="M7">
            <v>48</v>
          </cell>
          <cell r="N7">
            <v>7</v>
          </cell>
          <cell r="O7">
            <v>7</v>
          </cell>
          <cell r="P7" t="str">
            <v>（株）シティ・サービス</v>
          </cell>
          <cell r="Q7" t="str">
            <v>（株）幹樹園</v>
          </cell>
          <cell r="R7" t="str">
            <v>（有）萬華園緑化</v>
          </cell>
          <cell r="S7" t="str">
            <v>（株）植草園</v>
          </cell>
          <cell r="T7" t="str">
            <v>小出造園土木（株）</v>
          </cell>
          <cell r="U7" t="str">
            <v>東洋造園土木（株）</v>
          </cell>
          <cell r="V7" t="str">
            <v>（株）三協緑化造園土木</v>
          </cell>
          <cell r="Z7">
            <v>38799</v>
          </cell>
          <cell r="AA7">
            <v>0.3888888888888889</v>
          </cell>
          <cell r="AB7" t="str">
            <v>美浜</v>
          </cell>
          <cell r="AC7" t="str">
            <v>酒井　清</v>
          </cell>
          <cell r="AD7" t="str">
            <v>（株）三協グリーン</v>
          </cell>
          <cell r="AF7">
            <v>17000000</v>
          </cell>
          <cell r="AG7">
            <v>850000</v>
          </cell>
          <cell r="AH7">
            <v>17850000</v>
          </cell>
        </row>
        <row r="8">
          <cell r="C8" t="str">
            <v>臨港公園プロムナード等</v>
          </cell>
          <cell r="D8" t="str">
            <v>維持管理業務委託</v>
          </cell>
          <cell r="E8" t="str">
            <v>臨港公園プロムナード等維持管理業務委託</v>
          </cell>
          <cell r="F8" t="str">
            <v>中央区中央港１丁目地内他</v>
          </cell>
          <cell r="G8" t="str">
            <v>中央・稲毛</v>
          </cell>
          <cell r="I8">
            <v>9240000</v>
          </cell>
          <cell r="J8">
            <v>10185000</v>
          </cell>
          <cell r="K8">
            <v>35396</v>
          </cell>
          <cell r="L8">
            <v>42981</v>
          </cell>
          <cell r="M8">
            <v>16</v>
          </cell>
          <cell r="N8">
            <v>7</v>
          </cell>
          <cell r="O8">
            <v>7</v>
          </cell>
          <cell r="P8" t="str">
            <v>フタバ緑化産業（株）</v>
          </cell>
          <cell r="Q8" t="str">
            <v>（株）日本造園土木</v>
          </cell>
          <cell r="R8" t="str">
            <v>金剛緑化（株）</v>
          </cell>
          <cell r="S8" t="str">
            <v>東丘施設管理（株）</v>
          </cell>
          <cell r="T8" t="str">
            <v>（有）エースフェイス</v>
          </cell>
          <cell r="U8" t="str">
            <v>（有）桂造園</v>
          </cell>
          <cell r="V8" t="str">
            <v>（有）東総緑地</v>
          </cell>
          <cell r="Z8">
            <v>38799</v>
          </cell>
          <cell r="AA8">
            <v>0.39583333333333331</v>
          </cell>
          <cell r="AB8" t="str">
            <v>美浜</v>
          </cell>
          <cell r="AC8" t="str">
            <v>久徳　美帆</v>
          </cell>
          <cell r="AD8" t="str">
            <v>（株）中野園</v>
          </cell>
          <cell r="AF8">
            <v>8800000</v>
          </cell>
          <cell r="AG8">
            <v>440000</v>
          </cell>
          <cell r="AH8">
            <v>9240000</v>
          </cell>
        </row>
        <row r="9">
          <cell r="C9" t="str">
            <v>港公園</v>
          </cell>
          <cell r="D9" t="str">
            <v>維持管理業務委託</v>
          </cell>
          <cell r="E9" t="str">
            <v>港公園維持管理業務委託</v>
          </cell>
          <cell r="F9" t="str">
            <v>中央区千葉港6地内</v>
          </cell>
          <cell r="G9" t="str">
            <v>中央・稲毛</v>
          </cell>
          <cell r="I9">
            <v>10290000</v>
          </cell>
          <cell r="J9">
            <v>10384500</v>
          </cell>
          <cell r="K9">
            <v>33840</v>
          </cell>
          <cell r="L9">
            <v>33840</v>
          </cell>
          <cell r="M9">
            <v>1</v>
          </cell>
          <cell r="N9">
            <v>7</v>
          </cell>
          <cell r="O9">
            <v>7</v>
          </cell>
          <cell r="P9" t="str">
            <v>（株）横芝緑化</v>
          </cell>
          <cell r="Q9" t="str">
            <v>京葉園芸（株）</v>
          </cell>
          <cell r="R9" t="str">
            <v>（株）千葉花壇</v>
          </cell>
          <cell r="S9" t="str">
            <v>（株）徳受園</v>
          </cell>
          <cell r="T9" t="str">
            <v>フタバ緑化産業（株）</v>
          </cell>
          <cell r="U9" t="str">
            <v>（株）シンワコーポレーション</v>
          </cell>
          <cell r="V9" t="str">
            <v>緑化建設（株）</v>
          </cell>
          <cell r="Z9">
            <v>38799</v>
          </cell>
          <cell r="AA9">
            <v>0.40277777777777773</v>
          </cell>
          <cell r="AB9" t="str">
            <v>美浜</v>
          </cell>
          <cell r="AC9" t="str">
            <v>久徳　美帆</v>
          </cell>
          <cell r="AD9" t="str">
            <v>（有）アサヒグリーン</v>
          </cell>
          <cell r="AF9">
            <v>9800000</v>
          </cell>
          <cell r="AG9">
            <v>490000</v>
          </cell>
          <cell r="AH9">
            <v>10290000</v>
          </cell>
        </row>
        <row r="10">
          <cell r="C10" t="str">
            <v>都心部公園等</v>
          </cell>
          <cell r="D10" t="str">
            <v>維持管理業務委託</v>
          </cell>
          <cell r="E10" t="str">
            <v>都心部公園等維持管理業務委託</v>
          </cell>
          <cell r="F10" t="str">
            <v>中央区中央１丁目地内他</v>
          </cell>
          <cell r="G10" t="str">
            <v>中央・稲毛</v>
          </cell>
          <cell r="I10">
            <v>18900000</v>
          </cell>
          <cell r="J10">
            <v>19929000</v>
          </cell>
          <cell r="K10">
            <v>16757</v>
          </cell>
          <cell r="L10">
            <v>18403</v>
          </cell>
          <cell r="M10">
            <v>8</v>
          </cell>
          <cell r="N10">
            <v>7</v>
          </cell>
          <cell r="O10">
            <v>7</v>
          </cell>
          <cell r="P10" t="str">
            <v>（株）千葉緑化サービス</v>
          </cell>
          <cell r="Q10" t="str">
            <v>林造園土木（株）</v>
          </cell>
          <cell r="R10" t="str">
            <v>（株）高橋造園</v>
          </cell>
          <cell r="S10" t="str">
            <v>千葉グリーンサービス（株）</v>
          </cell>
          <cell r="T10" t="str">
            <v>茂手木造園（株）</v>
          </cell>
          <cell r="U10" t="str">
            <v>（有）村井造園</v>
          </cell>
          <cell r="V10" t="str">
            <v>緑化建設（株）</v>
          </cell>
          <cell r="Z10">
            <v>38799</v>
          </cell>
          <cell r="AA10">
            <v>0.40972222222222227</v>
          </cell>
          <cell r="AB10" t="str">
            <v>美浜</v>
          </cell>
          <cell r="AC10" t="str">
            <v>酒井　清</v>
          </cell>
          <cell r="AD10" t="str">
            <v>（株）三樹園緑化</v>
          </cell>
          <cell r="AF10">
            <v>18000000</v>
          </cell>
          <cell r="AG10">
            <v>900000</v>
          </cell>
          <cell r="AH10">
            <v>18900000</v>
          </cell>
        </row>
        <row r="11">
          <cell r="C11" t="str">
            <v>蘇我地区</v>
          </cell>
          <cell r="D11" t="str">
            <v>公園等維持管理業務委託</v>
          </cell>
          <cell r="E11" t="str">
            <v>蘇我地区公園等維持管理業務委託</v>
          </cell>
          <cell r="F11" t="str">
            <v>中央区蘇我町地内他</v>
          </cell>
          <cell r="G11" t="str">
            <v>中央・稲毛</v>
          </cell>
          <cell r="I11">
            <v>14175000</v>
          </cell>
          <cell r="J11">
            <v>14521500</v>
          </cell>
          <cell r="K11">
            <v>97388</v>
          </cell>
          <cell r="L11">
            <v>95401</v>
          </cell>
          <cell r="M11">
            <v>68</v>
          </cell>
          <cell r="N11">
            <v>7</v>
          </cell>
          <cell r="O11">
            <v>7</v>
          </cell>
          <cell r="P11" t="str">
            <v>（株）加藤緑花土木</v>
          </cell>
          <cell r="Q11" t="str">
            <v>拓殖造園土木（株）</v>
          </cell>
          <cell r="R11" t="str">
            <v>みかど造園（株）</v>
          </cell>
          <cell r="S11" t="str">
            <v>緑造園土木（株）</v>
          </cell>
          <cell r="T11" t="str">
            <v>（株）中野園</v>
          </cell>
          <cell r="U11" t="str">
            <v>（有）エースフェイス</v>
          </cell>
          <cell r="V11" t="str">
            <v>（株）くにみ</v>
          </cell>
          <cell r="Z11">
            <v>38799</v>
          </cell>
          <cell r="AA11">
            <v>0.41666666666666669</v>
          </cell>
          <cell r="AB11" t="str">
            <v>美浜</v>
          </cell>
          <cell r="AC11" t="str">
            <v>酒井　清</v>
          </cell>
          <cell r="AD11" t="str">
            <v>京葉シティーサービス（株）</v>
          </cell>
          <cell r="AF11">
            <v>13500000</v>
          </cell>
          <cell r="AG11">
            <v>675000</v>
          </cell>
          <cell r="AH11">
            <v>14175000</v>
          </cell>
        </row>
        <row r="12">
          <cell r="C12" t="str">
            <v>登戸地区</v>
          </cell>
          <cell r="D12" t="str">
            <v>公園等維持管理業務委託</v>
          </cell>
          <cell r="E12" t="str">
            <v>登戸地区公園等維持管理業務委託</v>
          </cell>
          <cell r="F12" t="str">
            <v>中央区登戸町地内他</v>
          </cell>
          <cell r="G12" t="str">
            <v>中央・稲毛</v>
          </cell>
          <cell r="I12">
            <v>13125000</v>
          </cell>
          <cell r="J12">
            <v>13555500</v>
          </cell>
          <cell r="K12">
            <v>48416</v>
          </cell>
          <cell r="L12">
            <v>45562</v>
          </cell>
          <cell r="M12">
            <v>31</v>
          </cell>
          <cell r="N12">
            <v>7</v>
          </cell>
          <cell r="O12">
            <v>7</v>
          </cell>
          <cell r="P12" t="str">
            <v>（株）シティ・サービス</v>
          </cell>
          <cell r="Q12" t="str">
            <v>千葉グリーンセールス（株）</v>
          </cell>
          <cell r="R12" t="str">
            <v>植忠造園土木（株）</v>
          </cell>
          <cell r="S12" t="str">
            <v>東洋造園土木（株）</v>
          </cell>
          <cell r="T12" t="str">
            <v>（株）三協緑化造園土木</v>
          </cell>
          <cell r="U12" t="str">
            <v>（株）グリーンワイズ</v>
          </cell>
          <cell r="V12" t="str">
            <v>（株）仁風</v>
          </cell>
          <cell r="Z12">
            <v>38799</v>
          </cell>
          <cell r="AA12">
            <v>0.4236111111111111</v>
          </cell>
          <cell r="AB12" t="str">
            <v>美浜</v>
          </cell>
          <cell r="AC12" t="str">
            <v>久徳　美帆</v>
          </cell>
          <cell r="AD12" t="str">
            <v>フタバ緑化産業（株）</v>
          </cell>
          <cell r="AF12">
            <v>12500000</v>
          </cell>
          <cell r="AG12">
            <v>625000</v>
          </cell>
          <cell r="AH12">
            <v>13125000</v>
          </cell>
        </row>
        <row r="13">
          <cell r="C13" t="str">
            <v>蘇我スポーツ公園</v>
          </cell>
          <cell r="D13" t="str">
            <v>維持管理業務委託</v>
          </cell>
          <cell r="E13" t="str">
            <v>蘇我スポーツ公園維持管理業務委託</v>
          </cell>
          <cell r="F13" t="str">
            <v>中央区川崎町地内</v>
          </cell>
          <cell r="G13" t="str">
            <v>中央・稲毛</v>
          </cell>
          <cell r="I13">
            <v>23100000</v>
          </cell>
          <cell r="J13">
            <v>9500000</v>
          </cell>
          <cell r="K13">
            <v>72206</v>
          </cell>
          <cell r="L13">
            <v>44500</v>
          </cell>
          <cell r="M13">
            <v>1</v>
          </cell>
          <cell r="N13">
            <v>5</v>
          </cell>
          <cell r="O13">
            <v>5</v>
          </cell>
          <cell r="P13" t="str">
            <v>京葉シティーサービス（株）</v>
          </cell>
          <cell r="Q13" t="str">
            <v>（株）大幹</v>
          </cell>
          <cell r="R13" t="str">
            <v>（有）まるなか造園土木</v>
          </cell>
          <cell r="S13" t="str">
            <v>（株）サンガーデン</v>
          </cell>
          <cell r="T13" t="str">
            <v>（有）グリーン・ハーベスト</v>
          </cell>
          <cell r="Z13">
            <v>38799</v>
          </cell>
          <cell r="AA13">
            <v>0.43055555555555558</v>
          </cell>
          <cell r="AB13" t="str">
            <v>美浜</v>
          </cell>
          <cell r="AC13" t="str">
            <v>酒井　清</v>
          </cell>
          <cell r="AH13">
            <v>0</v>
          </cell>
        </row>
        <row r="14">
          <cell r="C14" t="str">
            <v>稲毛地区</v>
          </cell>
          <cell r="D14" t="str">
            <v>公園等維持管理業務委託</v>
          </cell>
          <cell r="E14" t="str">
            <v>稲毛地区公園等維持管理業務委託</v>
          </cell>
          <cell r="F14" t="str">
            <v>稲毛区稲毛１丁目地内他</v>
          </cell>
          <cell r="G14" t="str">
            <v>中央・稲毛</v>
          </cell>
          <cell r="I14">
            <v>11445000</v>
          </cell>
          <cell r="J14">
            <v>12348000</v>
          </cell>
          <cell r="K14">
            <v>89046</v>
          </cell>
          <cell r="L14">
            <v>89046</v>
          </cell>
          <cell r="M14">
            <v>34</v>
          </cell>
          <cell r="N14">
            <v>7</v>
          </cell>
          <cell r="O14">
            <v>7</v>
          </cell>
          <cell r="P14" t="str">
            <v>東正造園土木（株）</v>
          </cell>
          <cell r="Q14" t="str">
            <v>京葉シティーサービス（株）</v>
          </cell>
          <cell r="R14" t="str">
            <v>植忠造園土木（株）</v>
          </cell>
          <cell r="S14" t="str">
            <v>小出造園土木（株）</v>
          </cell>
          <cell r="T14" t="str">
            <v>（株）緑栄</v>
          </cell>
          <cell r="U14" t="str">
            <v>（株）日本インテック</v>
          </cell>
          <cell r="V14" t="str">
            <v>（株）中野園</v>
          </cell>
          <cell r="Z14">
            <v>38799</v>
          </cell>
          <cell r="AA14">
            <v>0.44444444444444442</v>
          </cell>
          <cell r="AB14" t="str">
            <v>美浜</v>
          </cell>
          <cell r="AC14" t="str">
            <v>小倉　孝夫</v>
          </cell>
          <cell r="AD14" t="str">
            <v>（株）徳受園</v>
          </cell>
          <cell r="AF14">
            <v>10900000</v>
          </cell>
          <cell r="AG14">
            <v>545000</v>
          </cell>
          <cell r="AH14">
            <v>11445000</v>
          </cell>
        </row>
        <row r="15">
          <cell r="C15" t="str">
            <v>穴川地区</v>
          </cell>
          <cell r="D15" t="str">
            <v>公園等維持管理業務委託</v>
          </cell>
          <cell r="E15" t="str">
            <v>穴川地区公園等維持管理業務委託</v>
          </cell>
          <cell r="F15" t="str">
            <v>稲毛区穴川４丁目地内他</v>
          </cell>
          <cell r="G15" t="str">
            <v>中央・稲毛</v>
          </cell>
          <cell r="I15">
            <v>15960000</v>
          </cell>
          <cell r="J15">
            <v>16411500</v>
          </cell>
          <cell r="K15">
            <v>93328</v>
          </cell>
          <cell r="L15">
            <v>91404</v>
          </cell>
          <cell r="M15">
            <v>24</v>
          </cell>
          <cell r="N15">
            <v>7</v>
          </cell>
          <cell r="O15">
            <v>7</v>
          </cell>
          <cell r="P15" t="str">
            <v>（株）三樹園緑化</v>
          </cell>
          <cell r="Q15" t="str">
            <v>京葉園芸（株）</v>
          </cell>
          <cell r="R15" t="str">
            <v>（有）萬華園緑化</v>
          </cell>
          <cell r="S15" t="str">
            <v>金剛緑化（株）</v>
          </cell>
          <cell r="T15" t="str">
            <v>千葉造園土木（株）</v>
          </cell>
          <cell r="U15" t="str">
            <v>（有）和光園</v>
          </cell>
          <cell r="V15" t="str">
            <v>協同緑地（株）</v>
          </cell>
          <cell r="Z15">
            <v>38799</v>
          </cell>
          <cell r="AA15">
            <v>0.4513888888888889</v>
          </cell>
          <cell r="AB15" t="str">
            <v>美浜</v>
          </cell>
          <cell r="AC15" t="str">
            <v>石橋　徹</v>
          </cell>
          <cell r="AD15" t="str">
            <v>茂手木造園（株）</v>
          </cell>
          <cell r="AF15">
            <v>15200000</v>
          </cell>
          <cell r="AG15">
            <v>760000</v>
          </cell>
          <cell r="AH15">
            <v>15960000</v>
          </cell>
        </row>
        <row r="16">
          <cell r="C16" t="str">
            <v>小仲台地区</v>
          </cell>
          <cell r="D16" t="str">
            <v>公園等維持管理業務委託</v>
          </cell>
          <cell r="E16" t="str">
            <v>小仲台地区公園等維持管理業務委託</v>
          </cell>
          <cell r="F16" t="str">
            <v>稲毛区小仲台８丁目地内他</v>
          </cell>
          <cell r="G16" t="str">
            <v>中央・稲毛</v>
          </cell>
          <cell r="I16">
            <v>12390000</v>
          </cell>
          <cell r="J16">
            <v>14143500</v>
          </cell>
          <cell r="K16">
            <v>102640</v>
          </cell>
          <cell r="L16">
            <v>102594</v>
          </cell>
          <cell r="M16">
            <v>46</v>
          </cell>
          <cell r="N16">
            <v>7</v>
          </cell>
          <cell r="O16">
            <v>7</v>
          </cell>
          <cell r="P16" t="str">
            <v>（株）千葉花壇</v>
          </cell>
          <cell r="Q16" t="str">
            <v>（株）植草園</v>
          </cell>
          <cell r="R16" t="str">
            <v>（株）徳受園</v>
          </cell>
          <cell r="S16" t="str">
            <v>（有）宍倉造園土木</v>
          </cell>
          <cell r="T16" t="str">
            <v>日新緑化（株）</v>
          </cell>
          <cell r="U16" t="str">
            <v>（有）アサヒグリーン</v>
          </cell>
          <cell r="V16" t="str">
            <v>千葉緑建（株）</v>
          </cell>
          <cell r="Z16">
            <v>38799</v>
          </cell>
          <cell r="AA16">
            <v>0.45833333333333331</v>
          </cell>
          <cell r="AB16" t="str">
            <v>美浜</v>
          </cell>
          <cell r="AC16" t="str">
            <v>小倉　孝夫</v>
          </cell>
          <cell r="AD16" t="str">
            <v>協同緑地（株）</v>
          </cell>
          <cell r="AF16">
            <v>11800000</v>
          </cell>
          <cell r="AG16">
            <v>590000</v>
          </cell>
          <cell r="AH16">
            <v>12390000</v>
          </cell>
        </row>
        <row r="17">
          <cell r="C17" t="str">
            <v>長沼地区</v>
          </cell>
          <cell r="D17" t="str">
            <v>公園等維持管理業務委託</v>
          </cell>
          <cell r="E17" t="str">
            <v>長沼地区公園等維持管理業務委託</v>
          </cell>
          <cell r="F17" t="str">
            <v>稲毛区長沼町地内他</v>
          </cell>
          <cell r="G17" t="str">
            <v>中央・稲毛</v>
          </cell>
          <cell r="I17">
            <v>14070000</v>
          </cell>
          <cell r="J17">
            <v>14353500</v>
          </cell>
          <cell r="K17">
            <v>172231</v>
          </cell>
          <cell r="L17">
            <v>172231</v>
          </cell>
          <cell r="M17">
            <v>66</v>
          </cell>
          <cell r="N17">
            <v>7</v>
          </cell>
          <cell r="O17">
            <v>7</v>
          </cell>
          <cell r="P17" t="str">
            <v>（株）シティ・サービス</v>
          </cell>
          <cell r="Q17" t="str">
            <v>吉野造園（株）</v>
          </cell>
          <cell r="R17" t="str">
            <v>（株）シンワコーポレーション</v>
          </cell>
          <cell r="S17" t="str">
            <v>（株）坂月造園土木</v>
          </cell>
          <cell r="T17" t="str">
            <v>トキガネ造園土木（株）</v>
          </cell>
          <cell r="U17" t="str">
            <v>（株）グリーンワイズ</v>
          </cell>
          <cell r="V17" t="str">
            <v>（株）美浜イーワン</v>
          </cell>
          <cell r="Z17">
            <v>38799</v>
          </cell>
          <cell r="AA17">
            <v>0.46527777777777773</v>
          </cell>
          <cell r="AB17" t="str">
            <v>美浜</v>
          </cell>
          <cell r="AC17" t="str">
            <v>小倉　孝夫</v>
          </cell>
          <cell r="AD17" t="str">
            <v>（有）和光園</v>
          </cell>
          <cell r="AF17">
            <v>13400000</v>
          </cell>
          <cell r="AG17">
            <v>670000</v>
          </cell>
          <cell r="AH17">
            <v>14070000</v>
          </cell>
        </row>
        <row r="18">
          <cell r="C18" t="str">
            <v>こてはし台地区</v>
          </cell>
          <cell r="D18" t="str">
            <v>公園等維持管理業務委託</v>
          </cell>
          <cell r="E18" t="str">
            <v>こてはし台地区公園等維持管理業務委託</v>
          </cell>
          <cell r="F18" t="str">
            <v>花見川区こてはし台４丁目地内他</v>
          </cell>
          <cell r="G18" t="str">
            <v>花見川</v>
          </cell>
          <cell r="H18">
            <v>23359300</v>
          </cell>
          <cell r="I18">
            <v>23625000</v>
          </cell>
          <cell r="J18">
            <v>22585500</v>
          </cell>
          <cell r="K18">
            <v>123075</v>
          </cell>
          <cell r="L18">
            <v>111575</v>
          </cell>
          <cell r="M18">
            <v>30</v>
          </cell>
          <cell r="N18">
            <v>7</v>
          </cell>
          <cell r="O18">
            <v>7</v>
          </cell>
          <cell r="P18" t="str">
            <v>京葉園芸（株）</v>
          </cell>
          <cell r="Q18" t="str">
            <v>（株）高橋造園</v>
          </cell>
          <cell r="R18" t="str">
            <v>（株）千葉花壇</v>
          </cell>
          <cell r="S18" t="str">
            <v>東正造園土木（株）</v>
          </cell>
          <cell r="T18" t="str">
            <v>神鳥造園（株）</v>
          </cell>
          <cell r="U18" t="str">
            <v>（有）宍倉造園土木</v>
          </cell>
          <cell r="V18" t="str">
            <v>（有）和光園</v>
          </cell>
          <cell r="Z18">
            <v>38799</v>
          </cell>
          <cell r="AA18">
            <v>0.56944444444444442</v>
          </cell>
          <cell r="AB18" t="str">
            <v>美浜</v>
          </cell>
          <cell r="AC18" t="str">
            <v>福田　紘也</v>
          </cell>
          <cell r="AD18" t="str">
            <v>神鳥造園（株）</v>
          </cell>
          <cell r="AE18" t="str">
            <v>林造園土木株式会社</v>
          </cell>
          <cell r="AF18">
            <v>20200000</v>
          </cell>
          <cell r="AG18">
            <v>1010000</v>
          </cell>
          <cell r="AH18">
            <v>21210000</v>
          </cell>
        </row>
        <row r="19">
          <cell r="C19" t="str">
            <v>花見川地区</v>
          </cell>
          <cell r="D19" t="str">
            <v>公園等維持管理業務委託</v>
          </cell>
          <cell r="E19" t="str">
            <v>花見川地区公園等維持管理業務委託</v>
          </cell>
          <cell r="F19" t="str">
            <v>花見川区柏井町地内他</v>
          </cell>
          <cell r="G19" t="str">
            <v>花見川</v>
          </cell>
          <cell r="I19">
            <v>20475000</v>
          </cell>
          <cell r="J19">
            <v>20464500</v>
          </cell>
          <cell r="K19">
            <v>98392</v>
          </cell>
          <cell r="L19">
            <v>98392</v>
          </cell>
          <cell r="M19">
            <v>43</v>
          </cell>
          <cell r="N19">
            <v>7</v>
          </cell>
          <cell r="O19">
            <v>7</v>
          </cell>
          <cell r="P19" t="str">
            <v>（株）横芝緑化</v>
          </cell>
          <cell r="Q19" t="str">
            <v>吉野造園（株）</v>
          </cell>
          <cell r="R19" t="str">
            <v>（有）萬華園緑化</v>
          </cell>
          <cell r="S19" t="str">
            <v>（株）シンワコーポレーション</v>
          </cell>
          <cell r="T19" t="str">
            <v>小出造園土木（株）</v>
          </cell>
          <cell r="U19" t="str">
            <v>（株）日本インテック</v>
          </cell>
          <cell r="V19" t="str">
            <v>（有）桂造園</v>
          </cell>
          <cell r="Z19">
            <v>38799</v>
          </cell>
          <cell r="AA19">
            <v>0.57638888888888895</v>
          </cell>
          <cell r="AB19" t="str">
            <v>美浜</v>
          </cell>
          <cell r="AC19" t="str">
            <v>田中　大三</v>
          </cell>
          <cell r="AD19" t="str">
            <v>（有）萬華園緑化</v>
          </cell>
          <cell r="AE19" t="str">
            <v>株式会社　千葉緑化サービス</v>
          </cell>
          <cell r="AF19">
            <v>18800000</v>
          </cell>
          <cell r="AG19">
            <v>940000</v>
          </cell>
          <cell r="AH19">
            <v>19740000</v>
          </cell>
        </row>
        <row r="20">
          <cell r="C20" t="str">
            <v>幕張地区</v>
          </cell>
          <cell r="D20" t="str">
            <v>公園等維持管理業務委託</v>
          </cell>
          <cell r="E20" t="str">
            <v>幕張地区公園等維持管理業務委託</v>
          </cell>
          <cell r="F20" t="str">
            <v>花見川区幕張町５丁目地内他</v>
          </cell>
          <cell r="G20" t="str">
            <v>花見川</v>
          </cell>
          <cell r="I20">
            <v>21525000</v>
          </cell>
          <cell r="J20">
            <v>20947500</v>
          </cell>
          <cell r="K20">
            <v>104511</v>
          </cell>
          <cell r="L20">
            <v>104511</v>
          </cell>
          <cell r="M20">
            <v>30</v>
          </cell>
          <cell r="N20">
            <v>7</v>
          </cell>
          <cell r="O20">
            <v>7</v>
          </cell>
          <cell r="P20" t="str">
            <v>（株）横芝緑化</v>
          </cell>
          <cell r="Q20" t="str">
            <v>（株）加藤緑花土木</v>
          </cell>
          <cell r="R20" t="str">
            <v>富士造園土木（株）</v>
          </cell>
          <cell r="S20" t="str">
            <v>東正造園土木（株）</v>
          </cell>
          <cell r="T20" t="str">
            <v>（株）植草園</v>
          </cell>
          <cell r="U20" t="str">
            <v>フタバ緑化産業（株）</v>
          </cell>
          <cell r="V20" t="str">
            <v>（株）緑栄</v>
          </cell>
          <cell r="Z20">
            <v>38799</v>
          </cell>
          <cell r="AA20">
            <v>0.58333333333333304</v>
          </cell>
          <cell r="AB20" t="str">
            <v>美浜</v>
          </cell>
          <cell r="AC20" t="str">
            <v>田中　大三</v>
          </cell>
          <cell r="AD20" t="str">
            <v>（株）植草園</v>
          </cell>
          <cell r="AE20" t="str">
            <v>有限会社　宍倉造園土木</v>
          </cell>
          <cell r="AF20">
            <v>19000000</v>
          </cell>
          <cell r="AG20">
            <v>950000</v>
          </cell>
          <cell r="AH20">
            <v>19950000</v>
          </cell>
        </row>
        <row r="21">
          <cell r="C21" t="str">
            <v>さつきが丘地区</v>
          </cell>
          <cell r="D21" t="str">
            <v>公園等維持管理業務委託</v>
          </cell>
          <cell r="E21" t="str">
            <v>さつきが丘地区公園等維持管理業務委託</v>
          </cell>
          <cell r="F21" t="str">
            <v>花見川区さつきが丘２丁目地内他</v>
          </cell>
          <cell r="G21" t="str">
            <v>花見川</v>
          </cell>
          <cell r="I21">
            <v>23100000</v>
          </cell>
          <cell r="J21">
            <v>22890000</v>
          </cell>
          <cell r="K21">
            <v>131417</v>
          </cell>
          <cell r="L21">
            <v>131417</v>
          </cell>
          <cell r="M21">
            <v>16</v>
          </cell>
          <cell r="N21">
            <v>7</v>
          </cell>
          <cell r="O21">
            <v>7</v>
          </cell>
          <cell r="P21" t="str">
            <v>（株）三樹園緑化</v>
          </cell>
          <cell r="Q21" t="str">
            <v>（株）三協グリーン</v>
          </cell>
          <cell r="R21" t="str">
            <v>（株）千葉花壇</v>
          </cell>
          <cell r="S21" t="str">
            <v>（株）京葉園</v>
          </cell>
          <cell r="T21" t="str">
            <v>千葉砂防植産（株）</v>
          </cell>
          <cell r="U21" t="str">
            <v>小出造園土木（株）</v>
          </cell>
          <cell r="V21" t="str">
            <v>（有）宍倉造園土木</v>
          </cell>
          <cell r="Z21">
            <v>38799</v>
          </cell>
          <cell r="AA21">
            <v>0.59027777777777801</v>
          </cell>
          <cell r="AB21" t="str">
            <v>美浜</v>
          </cell>
          <cell r="AC21" t="str">
            <v>福田　紘也</v>
          </cell>
          <cell r="AD21" t="str">
            <v>（有）宍倉造園土木</v>
          </cell>
          <cell r="AE21" t="str">
            <v>株式会社　植草園</v>
          </cell>
          <cell r="AF21">
            <v>20400000</v>
          </cell>
          <cell r="AG21">
            <v>1020000</v>
          </cell>
          <cell r="AH21">
            <v>21420000</v>
          </cell>
        </row>
        <row r="22">
          <cell r="C22" t="str">
            <v>検見川地区</v>
          </cell>
          <cell r="D22" t="str">
            <v>公園等維持管理業務委託</v>
          </cell>
          <cell r="E22" t="str">
            <v>検見川地区公園等維持管理業務委託</v>
          </cell>
          <cell r="F22" t="str">
            <v>花見川区朝日ケ丘４丁目地内他</v>
          </cell>
          <cell r="G22" t="str">
            <v>花見川</v>
          </cell>
          <cell r="I22">
            <v>18900000</v>
          </cell>
          <cell r="J22">
            <v>15718500</v>
          </cell>
          <cell r="K22">
            <v>80090</v>
          </cell>
          <cell r="L22">
            <v>80090</v>
          </cell>
          <cell r="M22">
            <v>39</v>
          </cell>
          <cell r="N22">
            <v>7</v>
          </cell>
          <cell r="O22">
            <v>7</v>
          </cell>
          <cell r="P22" t="str">
            <v>京葉園芸（株）</v>
          </cell>
          <cell r="Q22" t="str">
            <v>（株）シティ・サービス</v>
          </cell>
          <cell r="R22" t="str">
            <v>吉野造園（株）</v>
          </cell>
          <cell r="S22" t="str">
            <v>（株）植草園</v>
          </cell>
          <cell r="T22" t="str">
            <v>フタバ緑化産業（株）</v>
          </cell>
          <cell r="U22" t="str">
            <v>神鳥造園（株）</v>
          </cell>
          <cell r="V22" t="str">
            <v>東洋造園土木（株）</v>
          </cell>
          <cell r="Z22">
            <v>38799</v>
          </cell>
          <cell r="AA22">
            <v>0.59722222222222199</v>
          </cell>
          <cell r="AB22" t="str">
            <v>美浜</v>
          </cell>
          <cell r="AC22" t="str">
            <v>田中　大三</v>
          </cell>
          <cell r="AD22" t="str">
            <v>吉野造園（株）</v>
          </cell>
          <cell r="AE22" t="str">
            <v>トキガネ造園土木株式会社</v>
          </cell>
          <cell r="AF22">
            <v>14700000</v>
          </cell>
          <cell r="AG22">
            <v>735000</v>
          </cell>
          <cell r="AH22">
            <v>15435000</v>
          </cell>
        </row>
        <row r="23">
          <cell r="C23" t="str">
            <v>宇那谷地区</v>
          </cell>
          <cell r="D23" t="str">
            <v>公園等維持管理業務委託</v>
          </cell>
          <cell r="E23" t="str">
            <v>宇那谷地区公園等維持管理業務委託</v>
          </cell>
          <cell r="F23" t="str">
            <v>花見川区宇那谷町地内他</v>
          </cell>
          <cell r="G23" t="str">
            <v>花見川</v>
          </cell>
          <cell r="I23">
            <v>10311000</v>
          </cell>
          <cell r="J23">
            <v>11371500</v>
          </cell>
          <cell r="K23">
            <v>54896</v>
          </cell>
          <cell r="L23">
            <v>54896</v>
          </cell>
          <cell r="M23">
            <v>9</v>
          </cell>
          <cell r="N23">
            <v>7</v>
          </cell>
          <cell r="O23">
            <v>7</v>
          </cell>
          <cell r="P23" t="str">
            <v>加茂造園（株）</v>
          </cell>
          <cell r="Q23" t="str">
            <v>（有）ワールド緑化</v>
          </cell>
          <cell r="R23" t="str">
            <v>（株）植草園</v>
          </cell>
          <cell r="S23" t="str">
            <v>（株）京葉園</v>
          </cell>
          <cell r="T23" t="str">
            <v>（株）シンワコーポレーション</v>
          </cell>
          <cell r="U23" t="str">
            <v>（株）緑栄</v>
          </cell>
          <cell r="V23" t="str">
            <v>（株）美浜イーワン</v>
          </cell>
          <cell r="Z23">
            <v>38799</v>
          </cell>
          <cell r="AA23">
            <v>0.60416666666666696</v>
          </cell>
          <cell r="AB23" t="str">
            <v>美浜</v>
          </cell>
          <cell r="AC23" t="str">
            <v>福田　紘也</v>
          </cell>
          <cell r="AD23" t="str">
            <v>（株）シンワコーポレーション</v>
          </cell>
          <cell r="AE23" t="str">
            <v>株式会社　美浜イーワン</v>
          </cell>
          <cell r="AF23">
            <v>10000000</v>
          </cell>
          <cell r="AG23">
            <v>500000</v>
          </cell>
          <cell r="AH23">
            <v>10500000</v>
          </cell>
        </row>
        <row r="24">
          <cell r="C24" t="str">
            <v>幸町地区</v>
          </cell>
          <cell r="D24" t="str">
            <v>公園等維持管理業務委託</v>
          </cell>
          <cell r="E24" t="str">
            <v>幸町地区公園等維持管理業務委託</v>
          </cell>
          <cell r="F24" t="str">
            <v>美浜区幸町１丁目地内他</v>
          </cell>
          <cell r="G24" t="str">
            <v>美浜</v>
          </cell>
          <cell r="H24">
            <v>19748400</v>
          </cell>
          <cell r="I24">
            <v>18585000</v>
          </cell>
          <cell r="J24">
            <v>17346000</v>
          </cell>
          <cell r="K24">
            <v>91755</v>
          </cell>
          <cell r="L24">
            <v>91755</v>
          </cell>
          <cell r="M24">
            <v>9</v>
          </cell>
          <cell r="N24">
            <v>7</v>
          </cell>
          <cell r="O24">
            <v>7</v>
          </cell>
          <cell r="P24" t="str">
            <v>（株）三樹園緑化</v>
          </cell>
          <cell r="Q24" t="str">
            <v>（株）三協グリーン</v>
          </cell>
          <cell r="R24" t="str">
            <v>（株）千葉花壇</v>
          </cell>
          <cell r="S24" t="str">
            <v>東正造園土木（株）</v>
          </cell>
          <cell r="T24" t="str">
            <v>みかど造園（株）</v>
          </cell>
          <cell r="U24" t="str">
            <v>（株）緑栄</v>
          </cell>
          <cell r="V24" t="str">
            <v>総武造園土木（株）</v>
          </cell>
          <cell r="Z24">
            <v>38799</v>
          </cell>
          <cell r="AA24">
            <v>0.61111111111111105</v>
          </cell>
          <cell r="AB24" t="str">
            <v>美浜</v>
          </cell>
          <cell r="AC24" t="str">
            <v>稲増　真木子</v>
          </cell>
          <cell r="AD24" t="str">
            <v>吉野造園（株）</v>
          </cell>
          <cell r="AE24" t="str">
            <v>吉野造園　株式会社</v>
          </cell>
          <cell r="AF24">
            <v>17700000</v>
          </cell>
          <cell r="AG24">
            <v>885000</v>
          </cell>
          <cell r="AH24">
            <v>18585000</v>
          </cell>
        </row>
        <row r="25">
          <cell r="C25" t="str">
            <v>稲毛海岸地区</v>
          </cell>
          <cell r="D25" t="str">
            <v>公園等維持管理業務委託</v>
          </cell>
          <cell r="E25" t="str">
            <v>稲毛海岸地区公園等維持管理業務委託</v>
          </cell>
          <cell r="F25" t="str">
            <v>美浜区稲毛海岸４丁目地内他</v>
          </cell>
          <cell r="G25" t="str">
            <v>美浜</v>
          </cell>
          <cell r="H25">
            <v>11764200</v>
          </cell>
          <cell r="I25">
            <v>8158500</v>
          </cell>
          <cell r="J25">
            <v>9418500</v>
          </cell>
          <cell r="K25">
            <v>55898</v>
          </cell>
          <cell r="L25">
            <v>55898</v>
          </cell>
          <cell r="M25">
            <v>8</v>
          </cell>
          <cell r="N25">
            <v>5</v>
          </cell>
          <cell r="O25">
            <v>5</v>
          </cell>
          <cell r="P25" t="str">
            <v>千葉造園土木（株）</v>
          </cell>
          <cell r="Q25" t="str">
            <v>（有）村井造園</v>
          </cell>
          <cell r="R25" t="str">
            <v>（有）和光園</v>
          </cell>
          <cell r="S25" t="str">
            <v>（株）グリーンワイズ</v>
          </cell>
          <cell r="T25" t="str">
            <v>（有）まるなか造園土木</v>
          </cell>
          <cell r="Z25">
            <v>38799</v>
          </cell>
          <cell r="AA25">
            <v>0.61805555555555503</v>
          </cell>
          <cell r="AB25" t="str">
            <v>美浜</v>
          </cell>
          <cell r="AC25" t="str">
            <v>稲増　真木子</v>
          </cell>
          <cell r="AD25" t="str">
            <v>（株）日本インテック</v>
          </cell>
          <cell r="AE25" t="str">
            <v>株式会社　くにみ</v>
          </cell>
          <cell r="AF25">
            <v>7770000</v>
          </cell>
          <cell r="AG25">
            <v>388500</v>
          </cell>
          <cell r="AH25">
            <v>8158500</v>
          </cell>
        </row>
        <row r="26">
          <cell r="C26" t="str">
            <v>高浜地区（その１）</v>
          </cell>
          <cell r="D26" t="str">
            <v>公園等維持管理業務委託（その１）</v>
          </cell>
          <cell r="E26" t="str">
            <v>高浜地区公園等維持管理業務委託（その１）</v>
          </cell>
          <cell r="F26" t="str">
            <v>美浜区高浜１丁目地内他</v>
          </cell>
          <cell r="G26" t="str">
            <v>美浜</v>
          </cell>
          <cell r="H26">
            <v>22127700</v>
          </cell>
          <cell r="I26">
            <v>18900000</v>
          </cell>
          <cell r="J26">
            <v>17367000</v>
          </cell>
          <cell r="K26">
            <v>87938</v>
          </cell>
          <cell r="L26">
            <v>87938</v>
          </cell>
          <cell r="M26">
            <v>8</v>
          </cell>
          <cell r="N26">
            <v>7</v>
          </cell>
          <cell r="O26">
            <v>7</v>
          </cell>
          <cell r="P26" t="str">
            <v>拓殖造園土木（株）</v>
          </cell>
          <cell r="Q26" t="str">
            <v>京葉園芸（株）</v>
          </cell>
          <cell r="R26" t="str">
            <v>（株）幹樹園</v>
          </cell>
          <cell r="S26" t="str">
            <v>植忠造園土木（株）</v>
          </cell>
          <cell r="T26" t="str">
            <v>みかど造園（株）</v>
          </cell>
          <cell r="U26" t="str">
            <v>（有）宍倉造園土木</v>
          </cell>
          <cell r="V26" t="str">
            <v>金剛緑化（株）</v>
          </cell>
          <cell r="Z26">
            <v>38799</v>
          </cell>
          <cell r="AA26">
            <v>0.625</v>
          </cell>
          <cell r="AB26" t="str">
            <v>美浜</v>
          </cell>
          <cell r="AC26" t="str">
            <v>稲増　真木子</v>
          </cell>
          <cell r="AD26" t="str">
            <v>東正造園土木（株）</v>
          </cell>
          <cell r="AE26" t="str">
            <v>東正造園土木株式会社</v>
          </cell>
          <cell r="AF26">
            <v>18000000</v>
          </cell>
          <cell r="AG26">
            <v>900000</v>
          </cell>
          <cell r="AH26">
            <v>18900000</v>
          </cell>
        </row>
        <row r="27">
          <cell r="C27" t="str">
            <v>高浜地区（その２）</v>
          </cell>
          <cell r="D27" t="str">
            <v>公園等維持管理業務委託（その２）</v>
          </cell>
          <cell r="E27" t="str">
            <v>高浜地区公園等維持管理業務委託（その２）</v>
          </cell>
          <cell r="F27" t="str">
            <v>美浜区高洲４丁目地内他</v>
          </cell>
          <cell r="G27" t="str">
            <v>美浜</v>
          </cell>
          <cell r="H27">
            <v>17503500</v>
          </cell>
          <cell r="I27">
            <v>14910000</v>
          </cell>
          <cell r="J27">
            <v>14826000</v>
          </cell>
          <cell r="K27">
            <v>85820</v>
          </cell>
          <cell r="L27">
            <v>85820</v>
          </cell>
          <cell r="M27">
            <v>12</v>
          </cell>
          <cell r="N27">
            <v>7</v>
          </cell>
          <cell r="O27">
            <v>7</v>
          </cell>
          <cell r="P27" t="str">
            <v>加茂造園（株）</v>
          </cell>
          <cell r="Q27" t="str">
            <v>（株）シティ・サービス</v>
          </cell>
          <cell r="R27" t="str">
            <v>（株）三協グリーン</v>
          </cell>
          <cell r="S27" t="str">
            <v>（株）徳受園</v>
          </cell>
          <cell r="T27" t="str">
            <v>フタバ緑化産業（株）</v>
          </cell>
          <cell r="U27" t="str">
            <v>緑造園土木（株）</v>
          </cell>
          <cell r="V27" t="str">
            <v>（株）日本インテック</v>
          </cell>
          <cell r="Z27">
            <v>38799</v>
          </cell>
          <cell r="AA27">
            <v>0.63194444444444398</v>
          </cell>
          <cell r="AB27" t="str">
            <v>美浜</v>
          </cell>
          <cell r="AC27" t="str">
            <v>稲増　真木子</v>
          </cell>
          <cell r="AD27" t="str">
            <v>拓殖造園土木（株）</v>
          </cell>
          <cell r="AE27" t="str">
            <v>拓殖造園土木株式会社</v>
          </cell>
          <cell r="AF27">
            <v>14200000</v>
          </cell>
          <cell r="AG27">
            <v>710000</v>
          </cell>
          <cell r="AH27">
            <v>14910000</v>
          </cell>
        </row>
        <row r="28">
          <cell r="C28" t="str">
            <v>真砂地区（その１）</v>
          </cell>
          <cell r="D28" t="str">
            <v>公園等維持管理業務委託（その１）</v>
          </cell>
          <cell r="E28" t="str">
            <v>真砂地区公園等維持管理業務委託（その１）</v>
          </cell>
          <cell r="F28" t="str">
            <v>美浜区真砂５丁目地内他</v>
          </cell>
          <cell r="G28" t="str">
            <v>美浜</v>
          </cell>
          <cell r="H28">
            <v>20607300</v>
          </cell>
          <cell r="I28">
            <v>18585000</v>
          </cell>
          <cell r="J28">
            <v>17871000</v>
          </cell>
          <cell r="K28">
            <v>108876</v>
          </cell>
          <cell r="L28">
            <v>108876</v>
          </cell>
          <cell r="M28">
            <v>11</v>
          </cell>
          <cell r="N28">
            <v>7</v>
          </cell>
          <cell r="O28">
            <v>7</v>
          </cell>
          <cell r="P28" t="str">
            <v>（株）幹樹園</v>
          </cell>
          <cell r="Q28" t="str">
            <v>（株）高橋造園</v>
          </cell>
          <cell r="R28" t="str">
            <v>（株）千葉花壇</v>
          </cell>
          <cell r="S28" t="str">
            <v>（株）植草園</v>
          </cell>
          <cell r="T28" t="str">
            <v>千葉グリーンサービス（株）</v>
          </cell>
          <cell r="U28" t="str">
            <v>千葉砂防植産（株）</v>
          </cell>
          <cell r="V28" t="str">
            <v>日新緑化（株）</v>
          </cell>
          <cell r="Z28">
            <v>38799</v>
          </cell>
          <cell r="AA28">
            <v>0.63888888888888895</v>
          </cell>
          <cell r="AB28" t="str">
            <v>美浜</v>
          </cell>
          <cell r="AC28" t="str">
            <v>稲増　真木子</v>
          </cell>
          <cell r="AD28" t="str">
            <v>総武造園土木（株）</v>
          </cell>
          <cell r="AE28" t="str">
            <v>総武造園土木株式会社</v>
          </cell>
          <cell r="AF28">
            <v>17700000</v>
          </cell>
          <cell r="AG28">
            <v>885000</v>
          </cell>
          <cell r="AH28">
            <v>18585000</v>
          </cell>
        </row>
        <row r="29">
          <cell r="C29" t="str">
            <v>真砂地区（その２）</v>
          </cell>
          <cell r="D29" t="str">
            <v>公園等維持管理業務委託（その２）</v>
          </cell>
          <cell r="E29" t="str">
            <v>真砂地区公園等維持管理業務委託（その２）</v>
          </cell>
          <cell r="F29" t="str">
            <v>美浜区真砂２丁目地内他</v>
          </cell>
          <cell r="G29" t="str">
            <v>美浜</v>
          </cell>
          <cell r="H29">
            <v>22081500</v>
          </cell>
          <cell r="I29">
            <v>18900000</v>
          </cell>
          <cell r="J29">
            <v>18910500</v>
          </cell>
          <cell r="K29">
            <v>109524</v>
          </cell>
          <cell r="L29">
            <v>109524</v>
          </cell>
          <cell r="M29">
            <v>10</v>
          </cell>
          <cell r="N29">
            <v>7</v>
          </cell>
          <cell r="O29">
            <v>7</v>
          </cell>
          <cell r="P29" t="str">
            <v>（株）三樹園緑化</v>
          </cell>
          <cell r="Q29" t="str">
            <v>（株）加藤緑花土木</v>
          </cell>
          <cell r="R29" t="str">
            <v>（株）京葉園</v>
          </cell>
          <cell r="S29" t="str">
            <v>総武造園土木（株）</v>
          </cell>
          <cell r="T29" t="str">
            <v>（株）日本インテック</v>
          </cell>
          <cell r="U29" t="str">
            <v>トキガネ造園土木（株）</v>
          </cell>
          <cell r="V29" t="str">
            <v>協同緑地（株）</v>
          </cell>
          <cell r="Z29">
            <v>38799</v>
          </cell>
          <cell r="AA29">
            <v>0.65277777777777701</v>
          </cell>
          <cell r="AB29" t="str">
            <v>美浜</v>
          </cell>
          <cell r="AC29" t="str">
            <v>稲増　真木子</v>
          </cell>
          <cell r="AD29" t="str">
            <v>千葉グリーンサービス（株）</v>
          </cell>
          <cell r="AE29" t="str">
            <v>千葉グリーンサービス株式会社</v>
          </cell>
          <cell r="AF29">
            <v>18000000</v>
          </cell>
          <cell r="AG29">
            <v>900000</v>
          </cell>
          <cell r="AH29">
            <v>18900000</v>
          </cell>
        </row>
        <row r="30">
          <cell r="C30" t="str">
            <v>磯辺地区</v>
          </cell>
          <cell r="D30" t="str">
            <v>公園等維持管理業務委託</v>
          </cell>
          <cell r="E30" t="str">
            <v>磯辺地区公園等維持管理業務委託</v>
          </cell>
          <cell r="F30" t="str">
            <v>美浜区磯辺６丁目地内他</v>
          </cell>
          <cell r="G30" t="str">
            <v>美浜</v>
          </cell>
          <cell r="H30">
            <v>15888600</v>
          </cell>
          <cell r="I30">
            <v>13650000</v>
          </cell>
          <cell r="J30">
            <v>14679000</v>
          </cell>
          <cell r="K30">
            <v>68463</v>
          </cell>
          <cell r="L30">
            <v>63292</v>
          </cell>
          <cell r="M30">
            <v>11</v>
          </cell>
          <cell r="N30">
            <v>7</v>
          </cell>
          <cell r="O30">
            <v>7</v>
          </cell>
          <cell r="P30" t="str">
            <v>拓殖造園土木（株）</v>
          </cell>
          <cell r="Q30" t="str">
            <v>（株）シティ・サービス</v>
          </cell>
          <cell r="R30" t="str">
            <v>吉野造園（株）</v>
          </cell>
          <cell r="S30" t="str">
            <v>（株）千葉花壇</v>
          </cell>
          <cell r="T30" t="str">
            <v>神鳥造園（株）</v>
          </cell>
          <cell r="U30" t="str">
            <v>茂手木造園（株）</v>
          </cell>
          <cell r="V30" t="str">
            <v>東丘施設管理（株）</v>
          </cell>
          <cell r="Z30">
            <v>38799</v>
          </cell>
          <cell r="AA30">
            <v>0.65972222222222199</v>
          </cell>
          <cell r="AB30" t="str">
            <v>美浜</v>
          </cell>
          <cell r="AC30" t="str">
            <v>稲増　真木子</v>
          </cell>
          <cell r="AD30" t="str">
            <v>緑造園土木（株）</v>
          </cell>
          <cell r="AE30" t="str">
            <v>緑造園土木株式会社</v>
          </cell>
          <cell r="AF30">
            <v>13000000</v>
          </cell>
          <cell r="AG30">
            <v>650000</v>
          </cell>
          <cell r="AH30">
            <v>13650000</v>
          </cell>
        </row>
        <row r="31">
          <cell r="C31" t="str">
            <v>花見川緑地</v>
          </cell>
          <cell r="D31" t="str">
            <v>維持管理業務委託</v>
          </cell>
          <cell r="E31" t="str">
            <v>花見川緑地維持管理業務委託</v>
          </cell>
          <cell r="F31" t="str">
            <v>美浜区打瀬２丁目地内他</v>
          </cell>
          <cell r="G31" t="str">
            <v>美浜</v>
          </cell>
          <cell r="H31">
            <v>24475500</v>
          </cell>
          <cell r="I31">
            <v>19950000</v>
          </cell>
          <cell r="J31">
            <v>18490500</v>
          </cell>
          <cell r="K31">
            <v>104949</v>
          </cell>
          <cell r="L31">
            <v>104949</v>
          </cell>
          <cell r="M31">
            <v>1</v>
          </cell>
          <cell r="N31">
            <v>7</v>
          </cell>
          <cell r="O31">
            <v>7</v>
          </cell>
          <cell r="P31" t="str">
            <v>（株）千葉緑化サービス</v>
          </cell>
          <cell r="Q31" t="str">
            <v>（株）三樹園緑化</v>
          </cell>
          <cell r="R31" t="str">
            <v>林造園土木（株）</v>
          </cell>
          <cell r="S31" t="str">
            <v>吉野造園（株）</v>
          </cell>
          <cell r="T31" t="str">
            <v>（株）高橋造園</v>
          </cell>
          <cell r="U31" t="str">
            <v>（有）ワールド緑化</v>
          </cell>
          <cell r="V31" t="str">
            <v>植忠造園土木（株）</v>
          </cell>
          <cell r="Z31">
            <v>38799</v>
          </cell>
          <cell r="AA31">
            <v>0.66666666666666596</v>
          </cell>
          <cell r="AB31" t="str">
            <v>美浜</v>
          </cell>
          <cell r="AC31" t="str">
            <v>稲増　真木子</v>
          </cell>
          <cell r="AD31" t="str">
            <v>神鳥造園（株）</v>
          </cell>
          <cell r="AE31" t="str">
            <v>神鳥造園株式会社</v>
          </cell>
          <cell r="AF31">
            <v>19000000</v>
          </cell>
          <cell r="AG31">
            <v>950000</v>
          </cell>
          <cell r="AH31">
            <v>19950000</v>
          </cell>
        </row>
        <row r="32">
          <cell r="C32" t="str">
            <v>幕張西地区（その１）</v>
          </cell>
          <cell r="D32" t="str">
            <v>公園等維持管理業務委託（その１）</v>
          </cell>
          <cell r="E32" t="str">
            <v>幕張西地区公園等維持管理業務委託（その１）</v>
          </cell>
          <cell r="F32" t="str">
            <v>美浜区幕張西２丁目地内他</v>
          </cell>
          <cell r="G32" t="str">
            <v>美浜</v>
          </cell>
          <cell r="H32">
            <v>15615600</v>
          </cell>
          <cell r="I32">
            <v>13125000</v>
          </cell>
          <cell r="J32">
            <v>12957000</v>
          </cell>
          <cell r="K32">
            <v>42930</v>
          </cell>
          <cell r="L32">
            <v>42930</v>
          </cell>
          <cell r="M32">
            <v>11</v>
          </cell>
          <cell r="N32">
            <v>7</v>
          </cell>
          <cell r="O32">
            <v>7</v>
          </cell>
          <cell r="P32" t="str">
            <v>（株）幹樹園</v>
          </cell>
          <cell r="Q32" t="str">
            <v>東正造園土木（株）</v>
          </cell>
          <cell r="R32" t="str">
            <v>神鳥造園（株）</v>
          </cell>
          <cell r="S32" t="str">
            <v>小出造園土木（株）</v>
          </cell>
          <cell r="T32" t="str">
            <v>（株）日本インテック</v>
          </cell>
          <cell r="U32" t="str">
            <v>（有）エースフェイス</v>
          </cell>
          <cell r="V32" t="str">
            <v>（株）美浜イーワン</v>
          </cell>
          <cell r="Z32">
            <v>38799</v>
          </cell>
          <cell r="AA32">
            <v>0.67361111111111105</v>
          </cell>
          <cell r="AB32" t="str">
            <v>美浜</v>
          </cell>
          <cell r="AC32" t="str">
            <v>稲増　真木子</v>
          </cell>
          <cell r="AD32" t="str">
            <v>（株）高橋造園</v>
          </cell>
          <cell r="AE32" t="str">
            <v>株式会社　高橋造園</v>
          </cell>
          <cell r="AF32">
            <v>12500000</v>
          </cell>
          <cell r="AG32">
            <v>625000</v>
          </cell>
          <cell r="AH32">
            <v>13125000</v>
          </cell>
        </row>
        <row r="33">
          <cell r="C33" t="str">
            <v>幕張西地区（その２）</v>
          </cell>
          <cell r="D33" t="str">
            <v>公園等維持管理業務委託（その２）</v>
          </cell>
          <cell r="E33" t="str">
            <v>幕張西地区公園等維持管理業務委託（その２）</v>
          </cell>
          <cell r="F33" t="str">
            <v>美浜区幕張西６丁目地内他</v>
          </cell>
          <cell r="G33" t="str">
            <v>美浜</v>
          </cell>
          <cell r="H33">
            <v>22440600</v>
          </cell>
          <cell r="I33">
            <v>17325000</v>
          </cell>
          <cell r="J33">
            <v>16852500</v>
          </cell>
          <cell r="K33">
            <v>64421</v>
          </cell>
          <cell r="L33">
            <v>64421</v>
          </cell>
          <cell r="M33">
            <v>10</v>
          </cell>
          <cell r="N33">
            <v>7</v>
          </cell>
          <cell r="O33">
            <v>7</v>
          </cell>
          <cell r="P33" t="str">
            <v>加茂造園（株）</v>
          </cell>
          <cell r="Q33" t="str">
            <v>（株）植草園</v>
          </cell>
          <cell r="R33" t="str">
            <v>（株）徳受園</v>
          </cell>
          <cell r="S33" t="str">
            <v>千葉グリーンセールス（株）</v>
          </cell>
          <cell r="T33" t="str">
            <v>東洋造園土木（株）</v>
          </cell>
          <cell r="U33" t="str">
            <v>千葉造園土木（株）</v>
          </cell>
          <cell r="V33" t="str">
            <v>（株）サンガーデン</v>
          </cell>
          <cell r="Z33">
            <v>38799</v>
          </cell>
          <cell r="AA33">
            <v>0.68055555555555503</v>
          </cell>
          <cell r="AB33" t="str">
            <v>美浜</v>
          </cell>
          <cell r="AC33" t="str">
            <v>稲増　真木子</v>
          </cell>
          <cell r="AD33" t="str">
            <v>（有）萬華園緑化</v>
          </cell>
          <cell r="AE33" t="str">
            <v>有限会社　萬華園緑化</v>
          </cell>
          <cell r="AF33">
            <v>16500000</v>
          </cell>
          <cell r="AG33">
            <v>825000</v>
          </cell>
          <cell r="AH33">
            <v>17325000</v>
          </cell>
        </row>
        <row r="34">
          <cell r="C34" t="str">
            <v>幕張海浜緑地</v>
          </cell>
          <cell r="D34" t="str">
            <v>維持管理業務委託</v>
          </cell>
          <cell r="E34" t="str">
            <v>幕張海浜緑地維持管理業務委託</v>
          </cell>
          <cell r="F34" t="str">
            <v>美浜区幕張西６丁目地内他</v>
          </cell>
          <cell r="G34" t="str">
            <v>美浜</v>
          </cell>
          <cell r="H34">
            <v>26945100</v>
          </cell>
          <cell r="I34">
            <v>21420000</v>
          </cell>
          <cell r="J34">
            <v>20485500</v>
          </cell>
          <cell r="K34">
            <v>105074</v>
          </cell>
          <cell r="L34">
            <v>105074</v>
          </cell>
          <cell r="M34">
            <v>1</v>
          </cell>
          <cell r="N34">
            <v>7</v>
          </cell>
          <cell r="O34">
            <v>7</v>
          </cell>
          <cell r="P34" t="str">
            <v>（株）千葉緑化サービス</v>
          </cell>
          <cell r="Q34" t="str">
            <v>（株）三樹園緑化</v>
          </cell>
          <cell r="R34" t="str">
            <v>（株）高橋造園</v>
          </cell>
          <cell r="S34" t="str">
            <v>（有）ワールド緑化</v>
          </cell>
          <cell r="T34" t="str">
            <v>神鳥造園（株）</v>
          </cell>
          <cell r="U34" t="str">
            <v>（株）坂月造園土木</v>
          </cell>
          <cell r="V34" t="str">
            <v>日新緑化（株）</v>
          </cell>
          <cell r="Z34">
            <v>38799</v>
          </cell>
          <cell r="AA34">
            <v>0.6875</v>
          </cell>
          <cell r="AB34" t="str">
            <v>美浜</v>
          </cell>
          <cell r="AC34" t="str">
            <v>稲増　真木子</v>
          </cell>
          <cell r="AD34" t="str">
            <v>加茂造園（株）</v>
          </cell>
          <cell r="AE34" t="str">
            <v>加茂造園株式会社</v>
          </cell>
          <cell r="AF34">
            <v>20400000</v>
          </cell>
          <cell r="AG34">
            <v>1020000</v>
          </cell>
          <cell r="AH34">
            <v>21420000</v>
          </cell>
        </row>
        <row r="35">
          <cell r="C35" t="str">
            <v>浜田川緑地</v>
          </cell>
          <cell r="D35" t="str">
            <v>維持管理業務委託</v>
          </cell>
          <cell r="E35" t="str">
            <v>浜田川緑地維持管理業務委託</v>
          </cell>
          <cell r="F35" t="str">
            <v>美浜区浜田１丁目地内他</v>
          </cell>
          <cell r="G35" t="str">
            <v>美浜</v>
          </cell>
          <cell r="H35">
            <v>10581900</v>
          </cell>
          <cell r="I35">
            <v>7350000</v>
          </cell>
          <cell r="J35">
            <v>7717500</v>
          </cell>
          <cell r="K35">
            <v>41728</v>
          </cell>
          <cell r="L35">
            <v>41728</v>
          </cell>
          <cell r="M35">
            <v>1</v>
          </cell>
          <cell r="N35">
            <v>5</v>
          </cell>
          <cell r="O35">
            <v>5</v>
          </cell>
          <cell r="P35" t="str">
            <v>千葉造園土木（株）</v>
          </cell>
          <cell r="Q35" t="str">
            <v>（有）アサヒグリーン</v>
          </cell>
          <cell r="R35" t="str">
            <v>（株）仁風</v>
          </cell>
          <cell r="S35" t="str">
            <v>（株）美浜イーワン</v>
          </cell>
          <cell r="T35" t="str">
            <v>（有）千原造園土木</v>
          </cell>
          <cell r="Z35">
            <v>38799</v>
          </cell>
          <cell r="AA35">
            <v>0.69444444444444398</v>
          </cell>
          <cell r="AB35" t="str">
            <v>美浜</v>
          </cell>
          <cell r="AC35" t="str">
            <v>稲増　真木子</v>
          </cell>
          <cell r="AD35" t="str">
            <v>（有）桂造園</v>
          </cell>
          <cell r="AE35" t="str">
            <v>株式会社　仁風</v>
          </cell>
          <cell r="AF35">
            <v>7000000</v>
          </cell>
          <cell r="AG35">
            <v>350000</v>
          </cell>
          <cell r="AH35">
            <v>7350000</v>
          </cell>
        </row>
        <row r="36">
          <cell r="C36" t="str">
            <v>若葉緑地他</v>
          </cell>
          <cell r="D36" t="str">
            <v>維持管理業務委託</v>
          </cell>
          <cell r="E36" t="str">
            <v>若葉緑地他維持管理業務委託</v>
          </cell>
          <cell r="F36" t="str">
            <v>美浜区若葉１丁目地内他</v>
          </cell>
          <cell r="G36" t="str">
            <v>美浜</v>
          </cell>
          <cell r="H36">
            <v>13851600</v>
          </cell>
          <cell r="I36">
            <v>12600000</v>
          </cell>
          <cell r="J36">
            <v>11959500</v>
          </cell>
          <cell r="K36">
            <v>50589</v>
          </cell>
          <cell r="L36">
            <v>50589</v>
          </cell>
          <cell r="M36">
            <v>3</v>
          </cell>
          <cell r="N36">
            <v>7</v>
          </cell>
          <cell r="O36">
            <v>7</v>
          </cell>
          <cell r="P36" t="str">
            <v>（株）高橋造園</v>
          </cell>
          <cell r="Q36" t="str">
            <v>小出造園土木（株）</v>
          </cell>
          <cell r="R36" t="str">
            <v>（有）宍倉造園土木</v>
          </cell>
          <cell r="S36" t="str">
            <v>（有）村井造園</v>
          </cell>
          <cell r="T36" t="str">
            <v>（有）和光園</v>
          </cell>
          <cell r="U36" t="str">
            <v>（有）エースフェイス</v>
          </cell>
          <cell r="V36" t="str">
            <v>協同緑地（株）</v>
          </cell>
          <cell r="Z36">
            <v>38799</v>
          </cell>
          <cell r="AA36">
            <v>0.70138888888888795</v>
          </cell>
          <cell r="AB36" t="str">
            <v>美浜</v>
          </cell>
          <cell r="AC36" t="str">
            <v>稲増　真木子</v>
          </cell>
          <cell r="AD36" t="str">
            <v>（有）ワールド緑化</v>
          </cell>
          <cell r="AE36" t="str">
            <v>有限会社　ワールド緑化</v>
          </cell>
          <cell r="AF36">
            <v>12000000</v>
          </cell>
          <cell r="AG36">
            <v>600000</v>
          </cell>
          <cell r="AH36">
            <v>12600000</v>
          </cell>
        </row>
        <row r="37">
          <cell r="C37" t="str">
            <v>打瀬地区</v>
          </cell>
          <cell r="D37" t="str">
            <v>公園等維持管理業務委託</v>
          </cell>
          <cell r="E37" t="str">
            <v>打瀬地区公園等維持管理業務委託</v>
          </cell>
          <cell r="F37" t="str">
            <v>美浜区打瀬１丁目地内他</v>
          </cell>
          <cell r="G37" t="str">
            <v>美浜</v>
          </cell>
          <cell r="H37">
            <v>5250000</v>
          </cell>
          <cell r="I37">
            <v>18060000</v>
          </cell>
          <cell r="J37">
            <v>18427500</v>
          </cell>
          <cell r="K37">
            <v>80732</v>
          </cell>
          <cell r="L37">
            <v>78194</v>
          </cell>
          <cell r="M37">
            <v>11</v>
          </cell>
          <cell r="N37">
            <v>7</v>
          </cell>
          <cell r="O37">
            <v>7</v>
          </cell>
          <cell r="P37" t="str">
            <v>拓殖造園土木（株）</v>
          </cell>
          <cell r="Q37" t="str">
            <v>林造園土木（株）</v>
          </cell>
          <cell r="R37" t="str">
            <v>（株）日本造園土木</v>
          </cell>
          <cell r="S37" t="str">
            <v>みかど造園（株）</v>
          </cell>
          <cell r="T37" t="str">
            <v>金剛緑化（株）</v>
          </cell>
          <cell r="U37" t="str">
            <v>（株）三協緑化造園土木</v>
          </cell>
          <cell r="V37" t="str">
            <v>（株）日本インテック</v>
          </cell>
          <cell r="Z37">
            <v>38799</v>
          </cell>
          <cell r="AA37">
            <v>0.70833333333333304</v>
          </cell>
          <cell r="AB37" t="str">
            <v>美浜</v>
          </cell>
          <cell r="AC37" t="str">
            <v>稲増　真木子</v>
          </cell>
          <cell r="AD37" t="str">
            <v>（株）緑栄</v>
          </cell>
          <cell r="AE37" t="str">
            <v>株式会社　緑栄</v>
          </cell>
          <cell r="AF37">
            <v>17200000</v>
          </cell>
          <cell r="AG37">
            <v>860000</v>
          </cell>
          <cell r="AH37">
            <v>18060000</v>
          </cell>
        </row>
        <row r="38">
          <cell r="C38" t="str">
            <v>稲毛海浜公園（その１）</v>
          </cell>
          <cell r="D38" t="str">
            <v>維持管理業務委託（その１）</v>
          </cell>
          <cell r="E38" t="str">
            <v>稲毛海浜公園維持管理業務委託（その１）</v>
          </cell>
          <cell r="F38" t="str">
            <v>美浜区高浜７丁目地内</v>
          </cell>
          <cell r="G38" t="str">
            <v>美浜</v>
          </cell>
          <cell r="H38">
            <v>29927100</v>
          </cell>
          <cell r="I38">
            <v>22575000</v>
          </cell>
          <cell r="J38">
            <v>17272500</v>
          </cell>
          <cell r="K38">
            <v>83210</v>
          </cell>
          <cell r="L38">
            <v>83210</v>
          </cell>
          <cell r="M38">
            <v>1</v>
          </cell>
          <cell r="N38">
            <v>7</v>
          </cell>
          <cell r="O38">
            <v>7</v>
          </cell>
          <cell r="P38" t="str">
            <v>京葉園芸（株）</v>
          </cell>
          <cell r="Q38" t="str">
            <v>加茂造園（株）</v>
          </cell>
          <cell r="R38" t="str">
            <v>（株）シティ・サービス</v>
          </cell>
          <cell r="S38" t="str">
            <v>吉野造園（株）</v>
          </cell>
          <cell r="T38" t="str">
            <v>（株）幹樹園</v>
          </cell>
          <cell r="U38" t="str">
            <v>（有）ワールド緑化</v>
          </cell>
          <cell r="V38" t="str">
            <v>千葉砂防植産（株）</v>
          </cell>
          <cell r="Z38">
            <v>38799</v>
          </cell>
          <cell r="AA38">
            <v>0.71527777777777701</v>
          </cell>
          <cell r="AB38" t="str">
            <v>美浜</v>
          </cell>
          <cell r="AC38" t="str">
            <v>豊田　学</v>
          </cell>
          <cell r="AD38" t="str">
            <v>（株）坂月造園土木</v>
          </cell>
          <cell r="AE38" t="str">
            <v>株式会社　坂月造園土木</v>
          </cell>
          <cell r="AF38">
            <v>21500000</v>
          </cell>
          <cell r="AG38">
            <v>1075000</v>
          </cell>
          <cell r="AH38">
            <v>22575000</v>
          </cell>
        </row>
        <row r="39">
          <cell r="C39" t="str">
            <v>稲毛海浜公園（その２）</v>
          </cell>
          <cell r="D39" t="str">
            <v>維持管理業務委託（その２）</v>
          </cell>
          <cell r="E39" t="str">
            <v>稲毛海浜公園維持管理業務委託（その２）</v>
          </cell>
          <cell r="F39" t="str">
            <v>美浜区高浜７丁目地内</v>
          </cell>
          <cell r="G39" t="str">
            <v>美浜</v>
          </cell>
          <cell r="H39">
            <v>22127700</v>
          </cell>
          <cell r="I39">
            <v>16800000</v>
          </cell>
          <cell r="J39">
            <v>15676500</v>
          </cell>
          <cell r="K39">
            <v>72912</v>
          </cell>
          <cell r="L39">
            <v>72912</v>
          </cell>
          <cell r="M39">
            <v>1</v>
          </cell>
          <cell r="N39">
            <v>7</v>
          </cell>
          <cell r="O39">
            <v>7</v>
          </cell>
          <cell r="P39" t="str">
            <v>富士造園土木（株）</v>
          </cell>
          <cell r="Q39" t="str">
            <v>（有）萬華園緑化</v>
          </cell>
          <cell r="R39" t="str">
            <v>（株）坂月造園土木</v>
          </cell>
          <cell r="S39" t="str">
            <v>（有）宍倉造園土木</v>
          </cell>
          <cell r="T39" t="str">
            <v>緑造園土木（株）</v>
          </cell>
          <cell r="U39" t="str">
            <v>茂手木造園（株）</v>
          </cell>
          <cell r="V39" t="str">
            <v>（有）和光園</v>
          </cell>
          <cell r="Z39">
            <v>38799</v>
          </cell>
          <cell r="AA39">
            <v>0.72222222222222199</v>
          </cell>
          <cell r="AB39" t="str">
            <v>美浜</v>
          </cell>
          <cell r="AC39" t="str">
            <v>豊田　学</v>
          </cell>
          <cell r="AD39" t="str">
            <v>（株）加藤緑花土木</v>
          </cell>
          <cell r="AE39" t="str">
            <v>株式会社　加藤緑花土木</v>
          </cell>
          <cell r="AF39">
            <v>16000000</v>
          </cell>
          <cell r="AG39">
            <v>800000</v>
          </cell>
          <cell r="AH39">
            <v>16800000</v>
          </cell>
        </row>
        <row r="40">
          <cell r="C40" t="str">
            <v>稲毛海浜公園（その３）</v>
          </cell>
          <cell r="D40" t="str">
            <v>維持管理業務委託（その３）</v>
          </cell>
          <cell r="E40" t="str">
            <v>稲毛海浜公園維持管理業務委託（その３）</v>
          </cell>
          <cell r="F40" t="str">
            <v>美浜区高浜７丁目地内</v>
          </cell>
          <cell r="G40" t="str">
            <v>美浜</v>
          </cell>
          <cell r="H40">
            <v>33474000</v>
          </cell>
          <cell r="I40">
            <v>22050000</v>
          </cell>
          <cell r="J40">
            <v>20359500</v>
          </cell>
          <cell r="K40">
            <v>117192</v>
          </cell>
          <cell r="L40">
            <v>117192</v>
          </cell>
          <cell r="M40">
            <v>1</v>
          </cell>
          <cell r="N40">
            <v>7</v>
          </cell>
          <cell r="O40">
            <v>7</v>
          </cell>
          <cell r="P40" t="str">
            <v>拓殖造園土木（株）</v>
          </cell>
          <cell r="Q40" t="str">
            <v>京葉園芸（株）</v>
          </cell>
          <cell r="R40" t="str">
            <v>林造園土木（株）</v>
          </cell>
          <cell r="S40" t="str">
            <v>吉野造園（株）</v>
          </cell>
          <cell r="T40" t="str">
            <v>（株）徳受園</v>
          </cell>
          <cell r="U40" t="str">
            <v>フタバ緑化産業（株）</v>
          </cell>
          <cell r="V40" t="str">
            <v>神鳥造園（株）</v>
          </cell>
          <cell r="Z40">
            <v>38799</v>
          </cell>
          <cell r="AA40">
            <v>0.72916666666666596</v>
          </cell>
          <cell r="AB40" t="str">
            <v>美浜</v>
          </cell>
          <cell r="AC40" t="str">
            <v>豊田　学</v>
          </cell>
          <cell r="AD40" t="str">
            <v>（株）横芝緑化</v>
          </cell>
          <cell r="AE40" t="str">
            <v>株式会社　横芝緑化</v>
          </cell>
          <cell r="AF40">
            <v>21000000</v>
          </cell>
          <cell r="AG40">
            <v>1050000</v>
          </cell>
          <cell r="AH40">
            <v>22050000</v>
          </cell>
        </row>
        <row r="41">
          <cell r="C41" t="str">
            <v>稲毛海浜公園（その４）</v>
          </cell>
          <cell r="D41" t="str">
            <v>維持管理業務委託（その４）</v>
          </cell>
          <cell r="E41" t="str">
            <v>稲毛海浜公園維持管理業務委託（その４）</v>
          </cell>
          <cell r="F41" t="str">
            <v>美浜区磯辺２丁目地内</v>
          </cell>
          <cell r="G41" t="str">
            <v>美浜</v>
          </cell>
          <cell r="H41">
            <v>29990100</v>
          </cell>
          <cell r="I41">
            <v>22680000</v>
          </cell>
          <cell r="J41">
            <v>19519500</v>
          </cell>
          <cell r="K41">
            <v>108806</v>
          </cell>
          <cell r="L41">
            <v>108806</v>
          </cell>
          <cell r="M41">
            <v>1</v>
          </cell>
          <cell r="N41">
            <v>7</v>
          </cell>
          <cell r="O41">
            <v>7</v>
          </cell>
          <cell r="P41" t="str">
            <v>（株）横芝緑化</v>
          </cell>
          <cell r="Q41" t="str">
            <v>（株）加藤緑花土木</v>
          </cell>
          <cell r="R41" t="str">
            <v>（有）萬華園緑化</v>
          </cell>
          <cell r="S41" t="str">
            <v>千葉グリーンサービス（株）</v>
          </cell>
          <cell r="T41" t="str">
            <v>（株）京葉園</v>
          </cell>
          <cell r="U41" t="str">
            <v>（株）シンワコーポレーション</v>
          </cell>
          <cell r="V41" t="str">
            <v>みかど造園（株）</v>
          </cell>
          <cell r="Z41">
            <v>38799</v>
          </cell>
          <cell r="AA41">
            <v>0.73611111111111005</v>
          </cell>
          <cell r="AB41" t="str">
            <v>美浜</v>
          </cell>
          <cell r="AC41" t="str">
            <v>豊田　学</v>
          </cell>
          <cell r="AD41" t="str">
            <v>京葉園芸（株）</v>
          </cell>
          <cell r="AE41" t="str">
            <v>京葉園芸株式会社</v>
          </cell>
          <cell r="AF41">
            <v>21600000</v>
          </cell>
          <cell r="AG41">
            <v>1080000</v>
          </cell>
          <cell r="AH41">
            <v>22680000</v>
          </cell>
        </row>
        <row r="42">
          <cell r="C42" t="str">
            <v>磯の松原・想い出の森</v>
          </cell>
          <cell r="D42" t="str">
            <v>維持管理業務委託</v>
          </cell>
          <cell r="E42" t="str">
            <v>磯の松原・想い出の森維持管理業務委託</v>
          </cell>
          <cell r="F42" t="str">
            <v>美浜区高浜７丁目地内</v>
          </cell>
          <cell r="G42" t="str">
            <v>美浜</v>
          </cell>
          <cell r="H42">
            <v>11636100</v>
          </cell>
          <cell r="I42">
            <v>7560000</v>
          </cell>
          <cell r="J42">
            <v>8704500</v>
          </cell>
          <cell r="K42">
            <v>57326</v>
          </cell>
          <cell r="L42">
            <v>57326</v>
          </cell>
          <cell r="M42">
            <v>1</v>
          </cell>
          <cell r="N42">
            <v>5</v>
          </cell>
          <cell r="O42">
            <v>5</v>
          </cell>
          <cell r="P42" t="str">
            <v>（有）村井造園</v>
          </cell>
          <cell r="Q42" t="str">
            <v>（株）大幹</v>
          </cell>
          <cell r="R42" t="str">
            <v>（有）桂造園</v>
          </cell>
          <cell r="S42" t="str">
            <v>千葉緑建（株）</v>
          </cell>
          <cell r="T42" t="str">
            <v>（株）サンガーデン</v>
          </cell>
          <cell r="Z42">
            <v>38799</v>
          </cell>
          <cell r="AA42">
            <v>0.74305555555555403</v>
          </cell>
          <cell r="AB42" t="str">
            <v>美浜</v>
          </cell>
          <cell r="AC42" t="str">
            <v>豊田　学</v>
          </cell>
          <cell r="AD42" t="str">
            <v>（株）シティ・サービス</v>
          </cell>
          <cell r="AE42" t="str">
            <v>株式会社　シティ・サービス</v>
          </cell>
          <cell r="AF42">
            <v>7200000</v>
          </cell>
          <cell r="AG42">
            <v>360000</v>
          </cell>
          <cell r="AH42">
            <v>7560000</v>
          </cell>
        </row>
        <row r="43">
          <cell r="C43" t="str">
            <v>泉地区</v>
          </cell>
          <cell r="D43" t="str">
            <v>公園等維持管理業務委託</v>
          </cell>
          <cell r="E43" t="str">
            <v>泉地区公園等維持管理業務委託</v>
          </cell>
          <cell r="F43" t="str">
            <v>若葉区野呂町地内他</v>
          </cell>
          <cell r="G43" t="str">
            <v>若葉</v>
          </cell>
          <cell r="I43">
            <v>17115000</v>
          </cell>
          <cell r="J43">
            <v>17440500</v>
          </cell>
          <cell r="K43">
            <v>458912</v>
          </cell>
          <cell r="L43">
            <v>69482</v>
          </cell>
          <cell r="M43">
            <v>11</v>
          </cell>
          <cell r="N43">
            <v>7</v>
          </cell>
          <cell r="O43">
            <v>7</v>
          </cell>
          <cell r="P43" t="str">
            <v>富士造園土木（株）</v>
          </cell>
          <cell r="Q43" t="str">
            <v>吉野造園（株）</v>
          </cell>
          <cell r="R43" t="str">
            <v>東洋造園土木（株）</v>
          </cell>
          <cell r="S43" t="str">
            <v>緑造園土木（株）</v>
          </cell>
          <cell r="T43" t="str">
            <v>（株）緑栄</v>
          </cell>
          <cell r="U43" t="str">
            <v>（株）三協緑化造園土木</v>
          </cell>
          <cell r="V43" t="str">
            <v>（株）中野園</v>
          </cell>
          <cell r="Z43">
            <v>38800</v>
          </cell>
          <cell r="AA43">
            <v>0.39583333333333331</v>
          </cell>
          <cell r="AB43" t="str">
            <v>緑</v>
          </cell>
          <cell r="AC43" t="str">
            <v>今井　達也</v>
          </cell>
          <cell r="AD43" t="str">
            <v>植忠造園土木（株）</v>
          </cell>
          <cell r="AF43">
            <v>16300000</v>
          </cell>
          <cell r="AG43">
            <v>815000</v>
          </cell>
          <cell r="AH43">
            <v>17115000</v>
          </cell>
        </row>
        <row r="44">
          <cell r="C44" t="str">
            <v>みつわ台地区</v>
          </cell>
          <cell r="D44" t="str">
            <v>公園等維持管理業務委託</v>
          </cell>
          <cell r="E44" t="str">
            <v>みつわ台地区公園等維持管理業務委託</v>
          </cell>
          <cell r="F44" t="str">
            <v>若葉区みつわ台１丁目地内他</v>
          </cell>
          <cell r="G44" t="str">
            <v>若葉</v>
          </cell>
          <cell r="I44">
            <v>20685000</v>
          </cell>
          <cell r="J44">
            <v>21441000</v>
          </cell>
          <cell r="K44">
            <v>139047</v>
          </cell>
          <cell r="L44">
            <v>122345</v>
          </cell>
          <cell r="M44">
            <v>29</v>
          </cell>
          <cell r="N44">
            <v>7</v>
          </cell>
          <cell r="O44">
            <v>7</v>
          </cell>
          <cell r="P44" t="str">
            <v>（株）三樹園緑化</v>
          </cell>
          <cell r="Q44" t="str">
            <v>林造園土木（株）</v>
          </cell>
          <cell r="R44" t="str">
            <v>加茂造園（株）</v>
          </cell>
          <cell r="S44" t="str">
            <v>京葉シティーサービス（株）</v>
          </cell>
          <cell r="T44" t="str">
            <v>（株）京葉園</v>
          </cell>
          <cell r="U44" t="str">
            <v>千葉グリーンセールス（株）</v>
          </cell>
          <cell r="V44" t="str">
            <v>（有）アサヒグリーン</v>
          </cell>
          <cell r="Z44">
            <v>38800</v>
          </cell>
          <cell r="AA44">
            <v>0.40277777777777773</v>
          </cell>
          <cell r="AB44" t="str">
            <v>緑</v>
          </cell>
          <cell r="AC44" t="str">
            <v>高橋　義和</v>
          </cell>
          <cell r="AD44" t="str">
            <v>千葉砂防植産（株）</v>
          </cell>
          <cell r="AF44">
            <v>19700000</v>
          </cell>
          <cell r="AG44">
            <v>985000</v>
          </cell>
          <cell r="AH44">
            <v>20685000</v>
          </cell>
        </row>
        <row r="45">
          <cell r="C45" t="str">
            <v>都賀の台地区</v>
          </cell>
          <cell r="D45" t="str">
            <v>公園等維持管理業務委託</v>
          </cell>
          <cell r="E45" t="str">
            <v>都賀の台地区公園等維持管理業務委託</v>
          </cell>
          <cell r="F45" t="str">
            <v>若葉区都賀の台３丁目地内他</v>
          </cell>
          <cell r="G45" t="str">
            <v>若葉</v>
          </cell>
          <cell r="I45">
            <v>15330000</v>
          </cell>
          <cell r="J45">
            <v>15529500</v>
          </cell>
          <cell r="K45">
            <v>97968</v>
          </cell>
          <cell r="L45">
            <v>97968</v>
          </cell>
          <cell r="M45">
            <v>52</v>
          </cell>
          <cell r="N45">
            <v>7</v>
          </cell>
          <cell r="O45">
            <v>7</v>
          </cell>
          <cell r="P45" t="str">
            <v>（株）千葉緑化サービス</v>
          </cell>
          <cell r="Q45" t="str">
            <v>東正造園土木（株）</v>
          </cell>
          <cell r="R45" t="str">
            <v>茂手木造園（株）</v>
          </cell>
          <cell r="S45" t="str">
            <v>総武造園土木（株）</v>
          </cell>
          <cell r="T45" t="str">
            <v>東丘施設管理（株）</v>
          </cell>
          <cell r="U45" t="str">
            <v>（株）グリーンワイズ</v>
          </cell>
          <cell r="V45" t="str">
            <v>（有）千葉植木造園</v>
          </cell>
          <cell r="Z45">
            <v>38800</v>
          </cell>
          <cell r="AA45">
            <v>0.40972222222222199</v>
          </cell>
          <cell r="AB45" t="str">
            <v>緑</v>
          </cell>
          <cell r="AC45" t="str">
            <v>高橋　義和</v>
          </cell>
          <cell r="AD45" t="str">
            <v>（株）日本造園土木</v>
          </cell>
          <cell r="AF45">
            <v>14600000</v>
          </cell>
          <cell r="AG45">
            <v>730000</v>
          </cell>
          <cell r="AH45">
            <v>15330000</v>
          </cell>
        </row>
        <row r="46">
          <cell r="C46" t="str">
            <v>加曽利地区</v>
          </cell>
          <cell r="D46" t="str">
            <v>公園等維持管理業務委託</v>
          </cell>
          <cell r="E46" t="str">
            <v>加曽利地区公園等維持管理業務委託</v>
          </cell>
          <cell r="F46" t="str">
            <v>若葉区加曽利町地内他</v>
          </cell>
          <cell r="G46" t="str">
            <v>若葉</v>
          </cell>
          <cell r="I46">
            <v>20790000</v>
          </cell>
          <cell r="J46">
            <v>21462000</v>
          </cell>
          <cell r="K46">
            <v>223919</v>
          </cell>
          <cell r="L46">
            <v>223919</v>
          </cell>
          <cell r="M46">
            <v>43</v>
          </cell>
          <cell r="N46">
            <v>7</v>
          </cell>
          <cell r="O46">
            <v>7</v>
          </cell>
          <cell r="P46" t="str">
            <v>（株）横芝緑化</v>
          </cell>
          <cell r="Q46" t="str">
            <v>（有）ワールド緑化</v>
          </cell>
          <cell r="R46" t="str">
            <v>千葉グリーンセールス（株）</v>
          </cell>
          <cell r="S46" t="str">
            <v>（株）日本造園土木</v>
          </cell>
          <cell r="T46" t="str">
            <v>みかど造園（株）</v>
          </cell>
          <cell r="U46" t="str">
            <v>千葉造園土木（株）</v>
          </cell>
          <cell r="V46" t="str">
            <v>トキガネ造園土木（株）</v>
          </cell>
          <cell r="Z46">
            <v>38800</v>
          </cell>
          <cell r="AA46">
            <v>0.41666666666666702</v>
          </cell>
          <cell r="AB46" t="str">
            <v>緑</v>
          </cell>
          <cell r="AC46" t="str">
            <v>高橋　義和</v>
          </cell>
          <cell r="AD46" t="str">
            <v>（株）三樹園緑化</v>
          </cell>
          <cell r="AF46">
            <v>19800000</v>
          </cell>
          <cell r="AG46">
            <v>990000</v>
          </cell>
          <cell r="AH46">
            <v>20790000</v>
          </cell>
        </row>
        <row r="47">
          <cell r="C47" t="str">
            <v>小倉地区</v>
          </cell>
          <cell r="D47" t="str">
            <v>公園等維持管理業務委託</v>
          </cell>
          <cell r="E47" t="str">
            <v>小倉地区公園等維持管理業務委託</v>
          </cell>
          <cell r="F47" t="str">
            <v>若葉区小倉台４丁目地内他</v>
          </cell>
          <cell r="G47" t="str">
            <v>若葉</v>
          </cell>
          <cell r="I47">
            <v>23100000</v>
          </cell>
          <cell r="J47">
            <v>23562000</v>
          </cell>
          <cell r="K47">
            <v>136099</v>
          </cell>
          <cell r="L47">
            <v>135489</v>
          </cell>
          <cell r="M47">
            <v>26</v>
          </cell>
          <cell r="N47">
            <v>7</v>
          </cell>
          <cell r="O47">
            <v>7</v>
          </cell>
          <cell r="P47" t="str">
            <v>拓殖造園土木（株）</v>
          </cell>
          <cell r="Q47" t="str">
            <v>林造園土木（株）</v>
          </cell>
          <cell r="R47" t="str">
            <v>（株）徳受園</v>
          </cell>
          <cell r="S47" t="str">
            <v>千葉砂防植産（株）</v>
          </cell>
          <cell r="T47" t="str">
            <v>日新緑化（株）</v>
          </cell>
          <cell r="U47" t="str">
            <v>茂手木造園（株）</v>
          </cell>
          <cell r="V47" t="str">
            <v>総武造園土木（株）</v>
          </cell>
          <cell r="Z47">
            <v>38800</v>
          </cell>
          <cell r="AA47">
            <v>0.42361111111111099</v>
          </cell>
          <cell r="AB47" t="str">
            <v>緑</v>
          </cell>
          <cell r="AC47" t="str">
            <v>高橋　義和</v>
          </cell>
          <cell r="AD47" t="str">
            <v>（株）京葉園</v>
          </cell>
          <cell r="AF47">
            <v>22000000</v>
          </cell>
          <cell r="AG47">
            <v>1100000</v>
          </cell>
          <cell r="AH47">
            <v>23100000</v>
          </cell>
        </row>
        <row r="48">
          <cell r="C48" t="str">
            <v>千城台地区</v>
          </cell>
          <cell r="D48" t="str">
            <v>公園等維持管理業務委託</v>
          </cell>
          <cell r="E48" t="str">
            <v>千城台地区公園等維持管理業務委託</v>
          </cell>
          <cell r="F48" t="str">
            <v>若葉区千城台南１丁目地内他</v>
          </cell>
          <cell r="G48" t="str">
            <v>若葉</v>
          </cell>
          <cell r="I48">
            <v>19110000</v>
          </cell>
          <cell r="J48">
            <v>19341000</v>
          </cell>
          <cell r="K48">
            <v>131882</v>
          </cell>
          <cell r="L48">
            <v>131092</v>
          </cell>
          <cell r="M48">
            <v>35</v>
          </cell>
          <cell r="N48">
            <v>7</v>
          </cell>
          <cell r="O48">
            <v>7</v>
          </cell>
          <cell r="P48" t="str">
            <v>（株）千葉緑化サービス</v>
          </cell>
          <cell r="Q48" t="str">
            <v>京葉園芸（株）</v>
          </cell>
          <cell r="R48" t="str">
            <v>（株）三協グリーン</v>
          </cell>
          <cell r="S48" t="str">
            <v>（株）坂月造園土木</v>
          </cell>
          <cell r="T48" t="str">
            <v>緑造園土木（株）</v>
          </cell>
          <cell r="U48" t="str">
            <v>（株）グリーンワイズ</v>
          </cell>
          <cell r="V48" t="str">
            <v>（有）エースフェイス</v>
          </cell>
          <cell r="Z48">
            <v>38800</v>
          </cell>
          <cell r="AA48">
            <v>0.43055555555555503</v>
          </cell>
          <cell r="AB48" t="str">
            <v>緑</v>
          </cell>
          <cell r="AC48" t="str">
            <v>椎名　茂夫</v>
          </cell>
          <cell r="AD48" t="str">
            <v>みかど造園（株）</v>
          </cell>
          <cell r="AF48">
            <v>18200000</v>
          </cell>
          <cell r="AG48">
            <v>910000</v>
          </cell>
          <cell r="AH48">
            <v>19110000</v>
          </cell>
        </row>
        <row r="49">
          <cell r="C49" t="str">
            <v>土気地区</v>
          </cell>
          <cell r="D49" t="str">
            <v>公園維持管理業務委託</v>
          </cell>
          <cell r="E49" t="str">
            <v>土気地区公園維持管理業務委託</v>
          </cell>
          <cell r="F49" t="str">
            <v>緑区越智町地内他</v>
          </cell>
          <cell r="G49" t="str">
            <v>緑</v>
          </cell>
          <cell r="I49">
            <v>14175000</v>
          </cell>
          <cell r="J49">
            <v>14742000</v>
          </cell>
          <cell r="K49">
            <v>69527</v>
          </cell>
          <cell r="L49">
            <v>68810</v>
          </cell>
          <cell r="M49">
            <v>26</v>
          </cell>
          <cell r="N49">
            <v>7</v>
          </cell>
          <cell r="O49">
            <v>7</v>
          </cell>
          <cell r="P49" t="str">
            <v>加茂造園（株）</v>
          </cell>
          <cell r="Q49" t="str">
            <v>富士造園土木（株）</v>
          </cell>
          <cell r="R49" t="str">
            <v>（株）三協グリーン</v>
          </cell>
          <cell r="S49" t="str">
            <v>（株）坂月造園土木</v>
          </cell>
          <cell r="T49" t="str">
            <v>東丘施設管理（株）</v>
          </cell>
          <cell r="U49" t="str">
            <v>（有）アサヒグリーン</v>
          </cell>
          <cell r="V49" t="str">
            <v>（有）千葉植木造園</v>
          </cell>
          <cell r="Z49">
            <v>38800</v>
          </cell>
          <cell r="AA49">
            <v>0.45833333333333331</v>
          </cell>
          <cell r="AB49" t="str">
            <v>緑</v>
          </cell>
          <cell r="AC49" t="str">
            <v>高橋　秀人</v>
          </cell>
          <cell r="AD49" t="str">
            <v>金剛緑化（株）</v>
          </cell>
          <cell r="AF49">
            <v>13500000</v>
          </cell>
          <cell r="AG49">
            <v>675000</v>
          </cell>
          <cell r="AH49">
            <v>14175000</v>
          </cell>
        </row>
        <row r="50">
          <cell r="C50" t="str">
            <v>誉田地区</v>
          </cell>
          <cell r="D50" t="str">
            <v>公園維持管理業務委託</v>
          </cell>
          <cell r="E50" t="str">
            <v>誉田地区公園維持管理業務委託</v>
          </cell>
          <cell r="F50" t="str">
            <v>緑区誉田町１丁目地内他</v>
          </cell>
          <cell r="G50" t="str">
            <v>緑</v>
          </cell>
          <cell r="I50">
            <v>7980000</v>
          </cell>
          <cell r="J50">
            <v>8055600</v>
          </cell>
          <cell r="K50">
            <v>46309</v>
          </cell>
          <cell r="L50">
            <v>44639</v>
          </cell>
          <cell r="M50">
            <v>26</v>
          </cell>
          <cell r="N50">
            <v>5</v>
          </cell>
          <cell r="O50">
            <v>5</v>
          </cell>
          <cell r="P50" t="str">
            <v>緑化建設（株）</v>
          </cell>
          <cell r="Q50" t="str">
            <v>（有）アサヒグリーン</v>
          </cell>
          <cell r="R50" t="str">
            <v>千葉緑建（株）</v>
          </cell>
          <cell r="S50" t="str">
            <v>（有）千原造園土木</v>
          </cell>
          <cell r="T50" t="str">
            <v>（有）グリーン・ハーベスト</v>
          </cell>
          <cell r="Z50">
            <v>38800</v>
          </cell>
          <cell r="AA50">
            <v>0.46527777777777801</v>
          </cell>
          <cell r="AB50" t="str">
            <v>緑</v>
          </cell>
          <cell r="AC50" t="str">
            <v>高橋　秀人</v>
          </cell>
          <cell r="AD50" t="str">
            <v>（株）中野園</v>
          </cell>
          <cell r="AF50">
            <v>7600000</v>
          </cell>
          <cell r="AG50">
            <v>380000</v>
          </cell>
          <cell r="AH50">
            <v>7980000</v>
          </cell>
        </row>
        <row r="51">
          <cell r="C51" t="str">
            <v>大野台中央公園</v>
          </cell>
          <cell r="D51" t="str">
            <v>維持管理業務委託</v>
          </cell>
          <cell r="E51" t="str">
            <v>大野台中央公園維持管理業務委託</v>
          </cell>
          <cell r="F51" t="str">
            <v>緑区大野台１丁目地内</v>
          </cell>
          <cell r="G51" t="str">
            <v>緑</v>
          </cell>
          <cell r="I51">
            <v>11865000</v>
          </cell>
          <cell r="J51">
            <v>12394200</v>
          </cell>
          <cell r="K51">
            <v>61780</v>
          </cell>
          <cell r="L51">
            <v>61780</v>
          </cell>
          <cell r="M51">
            <v>1</v>
          </cell>
          <cell r="N51">
            <v>7</v>
          </cell>
          <cell r="O51">
            <v>7</v>
          </cell>
          <cell r="P51" t="str">
            <v>（株）加藤緑花土木</v>
          </cell>
          <cell r="Q51" t="str">
            <v>林造園土木（株）</v>
          </cell>
          <cell r="R51" t="str">
            <v>加茂造園（株）</v>
          </cell>
          <cell r="S51" t="str">
            <v>京葉シティーサービス（株）</v>
          </cell>
          <cell r="T51" t="str">
            <v>茂手木造園（株）</v>
          </cell>
          <cell r="U51" t="str">
            <v>（株）三協緑化造園土木</v>
          </cell>
          <cell r="V51" t="str">
            <v>東丘施設管理（株）</v>
          </cell>
          <cell r="Z51">
            <v>38800</v>
          </cell>
          <cell r="AA51">
            <v>0.47222222222222199</v>
          </cell>
          <cell r="AB51" t="str">
            <v>緑</v>
          </cell>
          <cell r="AC51" t="str">
            <v>植木　崇夫</v>
          </cell>
          <cell r="AD51" t="str">
            <v>緑化建設（株）</v>
          </cell>
          <cell r="AF51">
            <v>11300000</v>
          </cell>
          <cell r="AG51">
            <v>565000</v>
          </cell>
          <cell r="AH51">
            <v>11865000</v>
          </cell>
        </row>
        <row r="52">
          <cell r="C52" t="str">
            <v>あすみが丘地区</v>
          </cell>
          <cell r="D52" t="str">
            <v>公園維持管理業務委託</v>
          </cell>
          <cell r="E52" t="str">
            <v>あすみが丘地区公園維持管理業務委託</v>
          </cell>
          <cell r="F52" t="str">
            <v>緑区あすみが丘４丁目地内他</v>
          </cell>
          <cell r="G52" t="str">
            <v>緑</v>
          </cell>
          <cell r="I52">
            <v>10920000</v>
          </cell>
          <cell r="J52">
            <v>11367300</v>
          </cell>
          <cell r="K52">
            <v>68530</v>
          </cell>
          <cell r="L52">
            <v>68530</v>
          </cell>
          <cell r="M52">
            <v>17</v>
          </cell>
          <cell r="N52">
            <v>7</v>
          </cell>
          <cell r="O52">
            <v>7</v>
          </cell>
          <cell r="P52" t="str">
            <v>（株）加藤緑花土木</v>
          </cell>
          <cell r="Q52" t="str">
            <v>（株）幹樹園</v>
          </cell>
          <cell r="R52" t="str">
            <v>（株）三協グリーン</v>
          </cell>
          <cell r="S52" t="str">
            <v>（株）シンワコーポレーション</v>
          </cell>
          <cell r="T52" t="str">
            <v>総武造園土木（株）</v>
          </cell>
          <cell r="U52" t="str">
            <v>金剛緑化（株）</v>
          </cell>
          <cell r="V52" t="str">
            <v>（有）千葉植木造園</v>
          </cell>
          <cell r="Z52">
            <v>38800</v>
          </cell>
          <cell r="AA52">
            <v>0.47916666666666702</v>
          </cell>
          <cell r="AB52" t="str">
            <v>緑</v>
          </cell>
          <cell r="AC52" t="str">
            <v>高橋　秀人</v>
          </cell>
          <cell r="AD52" t="str">
            <v>東丘施設管理（株）</v>
          </cell>
          <cell r="AF52">
            <v>10400000</v>
          </cell>
          <cell r="AG52">
            <v>520000</v>
          </cell>
          <cell r="AH52">
            <v>10920000</v>
          </cell>
        </row>
        <row r="53">
          <cell r="C53" t="str">
            <v>創造の杜</v>
          </cell>
          <cell r="D53" t="str">
            <v>公園維持管理業務委託</v>
          </cell>
          <cell r="E53" t="str">
            <v>創造の杜公園維持管理業務委託</v>
          </cell>
          <cell r="F53" t="str">
            <v>緑区あすみが丘５丁目地内</v>
          </cell>
          <cell r="G53" t="str">
            <v>緑</v>
          </cell>
          <cell r="I53">
            <v>14700000</v>
          </cell>
          <cell r="J53">
            <v>15243900</v>
          </cell>
          <cell r="K53">
            <v>91524</v>
          </cell>
          <cell r="L53">
            <v>75203</v>
          </cell>
          <cell r="M53">
            <v>1</v>
          </cell>
          <cell r="N53">
            <v>7</v>
          </cell>
          <cell r="O53">
            <v>7</v>
          </cell>
          <cell r="P53" t="str">
            <v>（株）千葉緑化サービス</v>
          </cell>
          <cell r="Q53" t="str">
            <v>（株）横芝緑化</v>
          </cell>
          <cell r="R53" t="str">
            <v>富士造園土木（株）</v>
          </cell>
          <cell r="S53" t="str">
            <v>（有）ワールド緑化</v>
          </cell>
          <cell r="T53" t="str">
            <v>千葉砂防植産（株）</v>
          </cell>
          <cell r="U53" t="str">
            <v>植忠造園土木（株）</v>
          </cell>
          <cell r="V53" t="str">
            <v>（株）日本造園土木</v>
          </cell>
          <cell r="Z53">
            <v>38800</v>
          </cell>
          <cell r="AA53">
            <v>0.48611111111111099</v>
          </cell>
          <cell r="AB53" t="str">
            <v>緑</v>
          </cell>
          <cell r="AC53" t="str">
            <v>高橋　秀人</v>
          </cell>
          <cell r="AD53" t="str">
            <v>（株）幹樹園</v>
          </cell>
          <cell r="AF53">
            <v>14000000</v>
          </cell>
          <cell r="AG53">
            <v>700000</v>
          </cell>
          <cell r="AH53">
            <v>14700000</v>
          </cell>
        </row>
        <row r="54">
          <cell r="C54" t="str">
            <v>あすみが丘水辺の郷</v>
          </cell>
          <cell r="D54" t="str">
            <v>公園維持管理業務委託</v>
          </cell>
          <cell r="E54" t="str">
            <v>あすみが丘水辺の郷公園維持管理業務委託</v>
          </cell>
          <cell r="F54" t="str">
            <v>緑区あすみが丘８丁目地内</v>
          </cell>
          <cell r="G54" t="str">
            <v>緑</v>
          </cell>
          <cell r="I54">
            <v>5985000</v>
          </cell>
          <cell r="J54">
            <v>8303400</v>
          </cell>
          <cell r="K54">
            <v>72690</v>
          </cell>
          <cell r="L54">
            <v>38529</v>
          </cell>
          <cell r="M54">
            <v>1</v>
          </cell>
          <cell r="N54">
            <v>5</v>
          </cell>
          <cell r="O54">
            <v>5</v>
          </cell>
          <cell r="P54" t="str">
            <v>緑化建設（株）</v>
          </cell>
          <cell r="Q54" t="str">
            <v>（有）千葉植木造園</v>
          </cell>
          <cell r="R54" t="str">
            <v>協同緑地（株）</v>
          </cell>
          <cell r="S54" t="str">
            <v>（株）仁風</v>
          </cell>
          <cell r="T54" t="str">
            <v>（株）くにみ</v>
          </cell>
          <cell r="Z54">
            <v>38800</v>
          </cell>
          <cell r="AA54">
            <v>0.49305555555555503</v>
          </cell>
          <cell r="AB54" t="str">
            <v>緑</v>
          </cell>
          <cell r="AC54" t="str">
            <v>高橋　秀人</v>
          </cell>
          <cell r="AD54" t="str">
            <v>（有）まるなか造園土木</v>
          </cell>
          <cell r="AF54">
            <v>5700000</v>
          </cell>
          <cell r="AG54">
            <v>285000</v>
          </cell>
          <cell r="AH54">
            <v>5985000</v>
          </cell>
        </row>
        <row r="55">
          <cell r="C55" t="str">
            <v>おゆみ野東地区</v>
          </cell>
          <cell r="D55" t="str">
            <v>公園等維持管理業務委託</v>
          </cell>
          <cell r="E55" t="str">
            <v>おゆみ野東地区公園等維持管理業務委託</v>
          </cell>
          <cell r="F55" t="str">
            <v>緑区おゆみ野中央６丁目地内他</v>
          </cell>
          <cell r="G55" t="str">
            <v>緑</v>
          </cell>
          <cell r="I55">
            <v>15750000</v>
          </cell>
          <cell r="J55">
            <v>16533300</v>
          </cell>
          <cell r="K55">
            <v>115908</v>
          </cell>
          <cell r="L55">
            <v>115908</v>
          </cell>
          <cell r="M55">
            <v>7</v>
          </cell>
          <cell r="N55">
            <v>7</v>
          </cell>
          <cell r="O55">
            <v>7</v>
          </cell>
          <cell r="P55" t="str">
            <v>（株）横芝緑化</v>
          </cell>
          <cell r="Q55" t="str">
            <v>（株）加藤緑花土木</v>
          </cell>
          <cell r="R55" t="str">
            <v>富士造園土木（株）</v>
          </cell>
          <cell r="S55" t="str">
            <v>京葉シティーサービス（株）</v>
          </cell>
          <cell r="T55" t="str">
            <v>（有）萬華園緑化</v>
          </cell>
          <cell r="U55" t="str">
            <v>千葉グリーンセールス（株）</v>
          </cell>
          <cell r="V55" t="str">
            <v>日新緑化（株）</v>
          </cell>
          <cell r="Z55">
            <v>38800</v>
          </cell>
          <cell r="AA55">
            <v>0.54166666666666663</v>
          </cell>
          <cell r="AB55" t="str">
            <v>緑</v>
          </cell>
          <cell r="AC55" t="str">
            <v>植木　崇夫</v>
          </cell>
          <cell r="AD55" t="str">
            <v>（株）三協緑化造園土木</v>
          </cell>
          <cell r="AF55">
            <v>15000000</v>
          </cell>
          <cell r="AG55">
            <v>750000</v>
          </cell>
          <cell r="AH55">
            <v>15750000</v>
          </cell>
        </row>
        <row r="56">
          <cell r="C56" t="str">
            <v>おゆみ野南地区</v>
          </cell>
          <cell r="D56" t="str">
            <v>公園等維持管理業務委託</v>
          </cell>
          <cell r="E56" t="str">
            <v>おゆみ野南地区公園等維持管理業務委託</v>
          </cell>
          <cell r="F56" t="str">
            <v>緑区おゆみ野南６丁目地内他</v>
          </cell>
          <cell r="G56" t="str">
            <v>緑</v>
          </cell>
          <cell r="I56">
            <v>10762500</v>
          </cell>
          <cell r="J56">
            <v>11249700</v>
          </cell>
          <cell r="K56">
            <v>70506</v>
          </cell>
          <cell r="L56">
            <v>70506</v>
          </cell>
          <cell r="M56">
            <v>18</v>
          </cell>
          <cell r="N56">
            <v>7</v>
          </cell>
          <cell r="O56">
            <v>7</v>
          </cell>
          <cell r="P56" t="str">
            <v>（株）横芝緑化</v>
          </cell>
          <cell r="Q56" t="str">
            <v>拓殖造園土木（株）</v>
          </cell>
          <cell r="R56" t="str">
            <v>加茂造園（株）</v>
          </cell>
          <cell r="S56" t="str">
            <v>（有）ワールド緑化</v>
          </cell>
          <cell r="T56" t="str">
            <v>（株）日本造園土木</v>
          </cell>
          <cell r="U56" t="str">
            <v>トキガネ造園土木（株）</v>
          </cell>
          <cell r="V56" t="str">
            <v>（有）東総緑地</v>
          </cell>
          <cell r="Z56">
            <v>38800</v>
          </cell>
          <cell r="AA56">
            <v>0.54861111111111105</v>
          </cell>
          <cell r="AB56" t="str">
            <v>緑</v>
          </cell>
          <cell r="AC56" t="str">
            <v>植木　崇夫</v>
          </cell>
          <cell r="AD56" t="str">
            <v>千葉グリーンセールス（株）</v>
          </cell>
          <cell r="AF56">
            <v>10250000</v>
          </cell>
          <cell r="AG56">
            <v>512500</v>
          </cell>
          <cell r="AH56">
            <v>10762500</v>
          </cell>
        </row>
        <row r="57">
          <cell r="C57" t="str">
            <v>おゆみ野西地区</v>
          </cell>
          <cell r="D57" t="str">
            <v>公園維持管理業務委託</v>
          </cell>
          <cell r="E57" t="str">
            <v>おゆみ野西地区公園維持管理業務委託</v>
          </cell>
          <cell r="F57" t="str">
            <v>緑区おゆみ野有吉地内他</v>
          </cell>
          <cell r="G57" t="str">
            <v>緑</v>
          </cell>
          <cell r="I57">
            <v>14175000</v>
          </cell>
          <cell r="J57">
            <v>14445900</v>
          </cell>
          <cell r="K57">
            <v>106228</v>
          </cell>
          <cell r="L57">
            <v>106228</v>
          </cell>
          <cell r="M57">
            <v>12</v>
          </cell>
          <cell r="N57">
            <v>7</v>
          </cell>
          <cell r="O57">
            <v>7</v>
          </cell>
          <cell r="P57" t="str">
            <v>（株）千葉緑化サービス</v>
          </cell>
          <cell r="Q57" t="str">
            <v>（株）三樹園緑化</v>
          </cell>
          <cell r="R57" t="str">
            <v>（株）幹樹園</v>
          </cell>
          <cell r="S57" t="str">
            <v>千葉グリーンサービス（株）</v>
          </cell>
          <cell r="T57" t="str">
            <v>植忠造園土木（株）</v>
          </cell>
          <cell r="U57" t="str">
            <v>（株）坂月造園土木</v>
          </cell>
          <cell r="V57" t="str">
            <v>緑化建設（株）</v>
          </cell>
          <cell r="Z57">
            <v>38800</v>
          </cell>
          <cell r="AA57">
            <v>0.55555555555555503</v>
          </cell>
          <cell r="AB57" t="str">
            <v>緑</v>
          </cell>
          <cell r="AC57" t="str">
            <v>植木　崇夫</v>
          </cell>
          <cell r="AD57" t="str">
            <v>（株）シンワコーポレーション</v>
          </cell>
          <cell r="AF57">
            <v>13500000</v>
          </cell>
          <cell r="AG57">
            <v>675000</v>
          </cell>
          <cell r="AH57">
            <v>14175000</v>
          </cell>
        </row>
        <row r="58">
          <cell r="C58" t="str">
            <v>おゆみ野北地区</v>
          </cell>
          <cell r="D58" t="str">
            <v>公園維持管理業務委託</v>
          </cell>
          <cell r="E58" t="str">
            <v>おゆみ野北地区公園維持管理業務委託</v>
          </cell>
          <cell r="F58" t="str">
            <v>緑区おゆみ野１丁目地内他</v>
          </cell>
          <cell r="G58" t="str">
            <v>緑</v>
          </cell>
          <cell r="I58">
            <v>10500000</v>
          </cell>
          <cell r="J58">
            <v>11652900</v>
          </cell>
          <cell r="K58">
            <v>76373</v>
          </cell>
          <cell r="L58">
            <v>73673</v>
          </cell>
          <cell r="M58">
            <v>13</v>
          </cell>
          <cell r="N58">
            <v>7</v>
          </cell>
          <cell r="O58">
            <v>7</v>
          </cell>
          <cell r="P58" t="str">
            <v>（株）加藤緑花土木</v>
          </cell>
          <cell r="Q58" t="str">
            <v>林造園土木（株）</v>
          </cell>
          <cell r="R58" t="str">
            <v>東正造園土木（株）</v>
          </cell>
          <cell r="S58" t="str">
            <v>千葉グリーンサービス（株）</v>
          </cell>
          <cell r="T58" t="str">
            <v>（株）徳受園</v>
          </cell>
          <cell r="U58" t="str">
            <v>緑造園土木（株）</v>
          </cell>
          <cell r="V58" t="str">
            <v>東丘施設管理（株）</v>
          </cell>
          <cell r="Z58">
            <v>38800</v>
          </cell>
          <cell r="AA58">
            <v>0.5625</v>
          </cell>
          <cell r="AB58" t="str">
            <v>緑</v>
          </cell>
          <cell r="AC58" t="str">
            <v>植木　崇夫</v>
          </cell>
          <cell r="AD58" t="str">
            <v>富士造園土木（株）</v>
          </cell>
          <cell r="AF58">
            <v>10000000</v>
          </cell>
          <cell r="AG58">
            <v>500000</v>
          </cell>
          <cell r="AH58">
            <v>10500000</v>
          </cell>
        </row>
        <row r="59">
          <cell r="C59" t="str">
            <v>大百池公園</v>
          </cell>
          <cell r="D59" t="str">
            <v>維持管理業務委託</v>
          </cell>
          <cell r="E59" t="str">
            <v>大百池公園維持管理業務委託</v>
          </cell>
          <cell r="F59" t="str">
            <v>緑区おゆみ野中央２丁目地内他</v>
          </cell>
          <cell r="G59" t="str">
            <v>緑</v>
          </cell>
          <cell r="I59">
            <v>8715000</v>
          </cell>
          <cell r="J59">
            <v>9223200</v>
          </cell>
          <cell r="K59">
            <v>106763</v>
          </cell>
          <cell r="L59">
            <v>106763</v>
          </cell>
          <cell r="M59">
            <v>1</v>
          </cell>
          <cell r="N59">
            <v>5</v>
          </cell>
          <cell r="O59">
            <v>5</v>
          </cell>
          <cell r="P59" t="str">
            <v>（株）中野園</v>
          </cell>
          <cell r="Q59" t="str">
            <v>（有）千葉植木造園</v>
          </cell>
          <cell r="R59" t="str">
            <v>（有）桂造園</v>
          </cell>
          <cell r="S59" t="str">
            <v>（株）くにみ</v>
          </cell>
          <cell r="T59" t="str">
            <v>（有）まるなか造園土木</v>
          </cell>
          <cell r="Z59">
            <v>38800</v>
          </cell>
          <cell r="AA59">
            <v>0.56944444444444398</v>
          </cell>
          <cell r="AB59" t="str">
            <v>緑</v>
          </cell>
          <cell r="AC59" t="str">
            <v>植木　崇夫</v>
          </cell>
          <cell r="AD59" t="str">
            <v>東洋造園土木（株）</v>
          </cell>
          <cell r="AF59">
            <v>8300000</v>
          </cell>
          <cell r="AG59">
            <v>415000</v>
          </cell>
          <cell r="AH59">
            <v>8715000</v>
          </cell>
        </row>
        <row r="60">
          <cell r="C60" t="str">
            <v>越智緑地</v>
          </cell>
          <cell r="D60" t="str">
            <v>維持管理業務委託</v>
          </cell>
          <cell r="E60" t="str">
            <v>越智緑地維持管理業務委託</v>
          </cell>
          <cell r="F60" t="str">
            <v>緑区越智町地内</v>
          </cell>
          <cell r="G60" t="str">
            <v>緑</v>
          </cell>
          <cell r="I60">
            <v>7350000</v>
          </cell>
          <cell r="J60">
            <v>7679700</v>
          </cell>
          <cell r="K60">
            <v>42681</v>
          </cell>
          <cell r="L60">
            <v>26240</v>
          </cell>
          <cell r="M60">
            <v>3</v>
          </cell>
          <cell r="N60">
            <v>5</v>
          </cell>
          <cell r="O60">
            <v>5</v>
          </cell>
          <cell r="P60" t="str">
            <v>（株）中野園</v>
          </cell>
          <cell r="Q60" t="str">
            <v>（有）村井造園</v>
          </cell>
          <cell r="R60" t="str">
            <v>（有）まるなか造園土木</v>
          </cell>
          <cell r="S60" t="str">
            <v>千葉緑建（株）</v>
          </cell>
          <cell r="T60" t="str">
            <v>（有）千原造園土木</v>
          </cell>
          <cell r="Z60">
            <v>38800</v>
          </cell>
          <cell r="AA60">
            <v>0.57638888888888895</v>
          </cell>
          <cell r="AB60" t="str">
            <v>緑</v>
          </cell>
          <cell r="AC60" t="str">
            <v>高橋　秀人</v>
          </cell>
          <cell r="AD60" t="str">
            <v>（有）千葉植木造園</v>
          </cell>
          <cell r="AF60">
            <v>7000000</v>
          </cell>
          <cell r="AG60">
            <v>350000</v>
          </cell>
          <cell r="AH60">
            <v>7350000</v>
          </cell>
        </row>
        <row r="61">
          <cell r="C61" t="str">
            <v>あすみが丘緑地</v>
          </cell>
          <cell r="D61" t="str">
            <v>維持管理業務委託</v>
          </cell>
          <cell r="E61" t="str">
            <v>あすみが丘緑地維持管理業務委託</v>
          </cell>
          <cell r="F61" t="str">
            <v>緑区あすみが丘６丁目地内他</v>
          </cell>
          <cell r="G61" t="str">
            <v>緑</v>
          </cell>
          <cell r="I61">
            <v>12810000</v>
          </cell>
          <cell r="J61">
            <v>13509300</v>
          </cell>
          <cell r="K61">
            <v>132139</v>
          </cell>
          <cell r="L61">
            <v>30648</v>
          </cell>
          <cell r="M61">
            <v>19</v>
          </cell>
          <cell r="N61">
            <v>7</v>
          </cell>
          <cell r="O61">
            <v>7</v>
          </cell>
          <cell r="P61" t="str">
            <v>（有）萬華園緑化</v>
          </cell>
          <cell r="Q61" t="str">
            <v>千葉グリーンサービス（株）</v>
          </cell>
          <cell r="R61" t="str">
            <v>千葉グリーンセールス（株）</v>
          </cell>
          <cell r="S61" t="str">
            <v>千葉砂防植産（株）</v>
          </cell>
          <cell r="T61" t="str">
            <v>東洋造園土木（株）</v>
          </cell>
          <cell r="U61" t="str">
            <v>日新緑化（株）</v>
          </cell>
          <cell r="V61" t="str">
            <v>総武造園土木（株）</v>
          </cell>
          <cell r="Z61">
            <v>38800</v>
          </cell>
          <cell r="AA61">
            <v>0.58333333333333304</v>
          </cell>
          <cell r="AB61" t="str">
            <v>緑</v>
          </cell>
          <cell r="AC61" t="str">
            <v>高橋　秀人</v>
          </cell>
          <cell r="AD61" t="str">
            <v>（有）村井造園</v>
          </cell>
          <cell r="AF61">
            <v>12200000</v>
          </cell>
          <cell r="AG61">
            <v>610000</v>
          </cell>
          <cell r="AH61">
            <v>12810000</v>
          </cell>
        </row>
        <row r="62">
          <cell r="C62" t="str">
            <v>大野台緑地</v>
          </cell>
          <cell r="D62" t="str">
            <v>維持管理業務委託</v>
          </cell>
          <cell r="E62" t="str">
            <v>大野台緑地維持管理業務委託</v>
          </cell>
          <cell r="F62" t="str">
            <v>緑区大野台２丁目地内他</v>
          </cell>
          <cell r="G62" t="str">
            <v>緑</v>
          </cell>
          <cell r="I62">
            <v>7505400</v>
          </cell>
          <cell r="J62">
            <v>10920000</v>
          </cell>
          <cell r="K62">
            <v>90377</v>
          </cell>
          <cell r="L62">
            <v>90377</v>
          </cell>
          <cell r="M62">
            <v>4</v>
          </cell>
          <cell r="N62">
            <v>7</v>
          </cell>
          <cell r="O62">
            <v>7</v>
          </cell>
          <cell r="P62" t="str">
            <v>拓殖造園土木（株）</v>
          </cell>
          <cell r="Q62" t="str">
            <v>富士造園土木（株）</v>
          </cell>
          <cell r="R62" t="str">
            <v>金剛緑化（株）</v>
          </cell>
          <cell r="S62" t="str">
            <v>（株）三協緑化造園土木</v>
          </cell>
          <cell r="T62" t="str">
            <v>トキガネ造園土木（株）</v>
          </cell>
          <cell r="U62" t="str">
            <v>（株）仁風</v>
          </cell>
          <cell r="V62" t="str">
            <v>（有）東総緑地</v>
          </cell>
          <cell r="Z62">
            <v>38800</v>
          </cell>
          <cell r="AA62">
            <v>0.59027777777777701</v>
          </cell>
          <cell r="AB62" t="str">
            <v>緑</v>
          </cell>
          <cell r="AC62" t="str">
            <v>植木　崇夫</v>
          </cell>
          <cell r="AD62" t="str">
            <v>（株）グリーンワイズ</v>
          </cell>
          <cell r="AF62">
            <v>7148000</v>
          </cell>
          <cell r="AG62">
            <v>357400</v>
          </cell>
          <cell r="AH62">
            <v>7505400</v>
          </cell>
        </row>
        <row r="63">
          <cell r="C63" t="str">
            <v>葭川公園他便所清掃</v>
          </cell>
          <cell r="D63" t="str">
            <v>業務委託</v>
          </cell>
          <cell r="E63" t="str">
            <v>葭川公園他便所清掃業務委託</v>
          </cell>
          <cell r="F63" t="str">
            <v>中央区中央３丁目地内他</v>
          </cell>
          <cell r="G63" t="str">
            <v>中央・稲毛</v>
          </cell>
          <cell r="I63">
            <v>9240000</v>
          </cell>
          <cell r="J63">
            <v>12127500</v>
          </cell>
          <cell r="L63">
            <v>53</v>
          </cell>
          <cell r="M63">
            <v>54</v>
          </cell>
          <cell r="N63">
            <v>7</v>
          </cell>
          <cell r="O63">
            <v>7</v>
          </cell>
          <cell r="P63" t="str">
            <v>（株）センエー</v>
          </cell>
          <cell r="Q63" t="str">
            <v>（有）カンケン千葉</v>
          </cell>
          <cell r="R63" t="str">
            <v>千葉興産（株）</v>
          </cell>
          <cell r="S63" t="str">
            <v>（株）昇和産業</v>
          </cell>
          <cell r="T63" t="str">
            <v>日本施工管理（株）</v>
          </cell>
          <cell r="U63" t="str">
            <v>（株）シンドウ環境センター</v>
          </cell>
          <cell r="V63" t="str">
            <v>（株）環境サービス</v>
          </cell>
          <cell r="Z63">
            <v>38799</v>
          </cell>
          <cell r="AA63">
            <v>0.47916666666666669</v>
          </cell>
          <cell r="AB63" t="str">
            <v>美浜</v>
          </cell>
          <cell r="AC63" t="str">
            <v>酒井　清</v>
          </cell>
          <cell r="AD63" t="str">
            <v>丸徳環境（株）</v>
          </cell>
          <cell r="AF63">
            <v>7791000</v>
          </cell>
          <cell r="AG63">
            <v>389550</v>
          </cell>
          <cell r="AH63">
            <v>8180550</v>
          </cell>
        </row>
        <row r="64">
          <cell r="C64" t="str">
            <v>穴川中央公園他便所清掃</v>
          </cell>
          <cell r="D64" t="str">
            <v>業務委託</v>
          </cell>
          <cell r="E64" t="str">
            <v>穴川中央公園他便所清掃業務委託</v>
          </cell>
          <cell r="F64" t="str">
            <v>稲毛区穴川４丁目地内他</v>
          </cell>
          <cell r="G64" t="str">
            <v>中央・稲毛</v>
          </cell>
          <cell r="I64">
            <v>9240000</v>
          </cell>
          <cell r="J64">
            <v>12453000</v>
          </cell>
          <cell r="L64">
            <v>33</v>
          </cell>
          <cell r="M64">
            <v>37</v>
          </cell>
          <cell r="N64">
            <v>7</v>
          </cell>
          <cell r="O64">
            <v>7</v>
          </cell>
          <cell r="P64" t="str">
            <v>（株）千葉プランテーション</v>
          </cell>
          <cell r="Q64" t="str">
            <v>千葉興産（株）</v>
          </cell>
          <cell r="R64" t="str">
            <v>フタバホーベル（株）</v>
          </cell>
          <cell r="S64" t="str">
            <v>丸徳環境（株）</v>
          </cell>
          <cell r="T64" t="str">
            <v>（有）長沼興業社</v>
          </cell>
          <cell r="U64" t="str">
            <v>（株）環境サービス</v>
          </cell>
          <cell r="V64" t="str">
            <v>（株）マツイ</v>
          </cell>
          <cell r="Z64">
            <v>38799</v>
          </cell>
          <cell r="AA64">
            <v>0.4861111111111111</v>
          </cell>
          <cell r="AB64" t="str">
            <v>美浜</v>
          </cell>
          <cell r="AC64" t="str">
            <v>小倉　孝夫</v>
          </cell>
          <cell r="AD64" t="str">
            <v>（株）センエー</v>
          </cell>
          <cell r="AF64">
            <v>8200000</v>
          </cell>
          <cell r="AG64">
            <v>410000</v>
          </cell>
          <cell r="AH64">
            <v>8610000</v>
          </cell>
        </row>
        <row r="65">
          <cell r="C65" t="str">
            <v>こてはし台公園他便所清掃</v>
          </cell>
          <cell r="D65" t="str">
            <v>業務委託</v>
          </cell>
          <cell r="E65" t="str">
            <v>こてはし台公園他便所清掃業務委託</v>
          </cell>
          <cell r="F65" t="str">
            <v>花見川区こてはし台４丁目地内他</v>
          </cell>
          <cell r="G65" t="str">
            <v>花見川</v>
          </cell>
          <cell r="I65">
            <v>5302500</v>
          </cell>
          <cell r="J65">
            <v>6898500</v>
          </cell>
          <cell r="L65">
            <v>27</v>
          </cell>
          <cell r="M65">
            <v>32</v>
          </cell>
          <cell r="N65">
            <v>5</v>
          </cell>
          <cell r="O65">
            <v>5</v>
          </cell>
          <cell r="P65" t="str">
            <v>（株）千葉プランテーション</v>
          </cell>
          <cell r="Q65" t="str">
            <v>千葉興産（株）</v>
          </cell>
          <cell r="R65" t="str">
            <v>（株）京葉整管</v>
          </cell>
          <cell r="S65" t="str">
            <v>新千葉産業（株）</v>
          </cell>
          <cell r="T65" t="str">
            <v>大金興業（株）</v>
          </cell>
          <cell r="Z65">
            <v>38799</v>
          </cell>
          <cell r="AA65">
            <v>0.49305555555555558</v>
          </cell>
          <cell r="AB65" t="str">
            <v>美浜</v>
          </cell>
          <cell r="AC65" t="str">
            <v>福田　紘也</v>
          </cell>
          <cell r="AD65" t="str">
            <v>（株）千葉プランテーション</v>
          </cell>
          <cell r="AF65">
            <v>6120000</v>
          </cell>
          <cell r="AG65">
            <v>306000</v>
          </cell>
          <cell r="AH65">
            <v>6426000</v>
          </cell>
        </row>
        <row r="66">
          <cell r="C66" t="str">
            <v>千城台公園他便所清掃</v>
          </cell>
          <cell r="D66" t="str">
            <v>業務委託</v>
          </cell>
          <cell r="E66" t="str">
            <v>千城台公園他便所清掃業務委託</v>
          </cell>
          <cell r="F66" t="str">
            <v>若葉区千城台南１丁目地内他</v>
          </cell>
          <cell r="G66" t="str">
            <v>若葉</v>
          </cell>
          <cell r="I66">
            <v>0</v>
          </cell>
          <cell r="J66">
            <v>6037500</v>
          </cell>
          <cell r="L66">
            <v>22</v>
          </cell>
          <cell r="M66">
            <v>32</v>
          </cell>
          <cell r="N66">
            <v>5</v>
          </cell>
          <cell r="O66">
            <v>5</v>
          </cell>
          <cell r="P66" t="str">
            <v>（株）センエー</v>
          </cell>
          <cell r="Q66" t="str">
            <v>フタバホーベル（株）</v>
          </cell>
          <cell r="R66" t="str">
            <v>（株）アメニティ・マックス</v>
          </cell>
          <cell r="S66" t="str">
            <v>（有）園生産業</v>
          </cell>
          <cell r="T66" t="str">
            <v>（有）サンユー工業</v>
          </cell>
          <cell r="Z66">
            <v>38800</v>
          </cell>
          <cell r="AA66">
            <v>0.4375</v>
          </cell>
          <cell r="AB66" t="str">
            <v>緑</v>
          </cell>
          <cell r="AC66" t="str">
            <v>椎名　茂夫</v>
          </cell>
          <cell r="AD66" t="str">
            <v>（株）千葉プランテーション</v>
          </cell>
          <cell r="AF66">
            <v>5100000</v>
          </cell>
          <cell r="AG66">
            <v>255000</v>
          </cell>
          <cell r="AH66">
            <v>5355000</v>
          </cell>
        </row>
        <row r="67">
          <cell r="C67" t="str">
            <v>通町公園他</v>
          </cell>
          <cell r="D67" t="str">
            <v>花壇維持管理業務委託</v>
          </cell>
          <cell r="E67" t="str">
            <v>通町公園他花壇維持管理業務委託</v>
          </cell>
          <cell r="G67" t="str">
            <v>中央・稲毛</v>
          </cell>
          <cell r="I67">
            <v>0</v>
          </cell>
          <cell r="N67" t="str">
            <v/>
          </cell>
          <cell r="O67">
            <v>0</v>
          </cell>
          <cell r="Z67">
            <v>38799</v>
          </cell>
          <cell r="AA67">
            <v>0.47222222222222227</v>
          </cell>
          <cell r="AB67" t="str">
            <v>美浜</v>
          </cell>
          <cell r="AC67" t="str">
            <v>小倉　孝夫</v>
          </cell>
          <cell r="AD67" t="str">
            <v>（株）千葉花壇</v>
          </cell>
          <cell r="AF67">
            <v>9800000</v>
          </cell>
          <cell r="AG67">
            <v>490000</v>
          </cell>
          <cell r="AH67">
            <v>10290000</v>
          </cell>
        </row>
        <row r="68">
          <cell r="C68" t="str">
            <v>幸町公園他便所清掃</v>
          </cell>
          <cell r="D68" t="str">
            <v>業務委託</v>
          </cell>
          <cell r="E68" t="str">
            <v>幸町公園他便所清掃業務委託</v>
          </cell>
          <cell r="F68" t="str">
            <v>美浜区幸町１丁目地内他</v>
          </cell>
          <cell r="G68" t="str">
            <v>美浜</v>
          </cell>
          <cell r="I68">
            <v>0</v>
          </cell>
          <cell r="J68">
            <v>6037500</v>
          </cell>
          <cell r="L68">
            <v>24</v>
          </cell>
          <cell r="M68">
            <v>25</v>
          </cell>
          <cell r="N68">
            <v>5</v>
          </cell>
          <cell r="O68">
            <v>5</v>
          </cell>
          <cell r="P68" t="str">
            <v>（株）センエー</v>
          </cell>
          <cell r="Q68" t="str">
            <v>丸徳環境（株）</v>
          </cell>
          <cell r="R68" t="str">
            <v>海浜ビル管理（株）</v>
          </cell>
          <cell r="S68" t="str">
            <v>（株）白川土建</v>
          </cell>
          <cell r="T68" t="str">
            <v>（株）設備管理</v>
          </cell>
          <cell r="Z68">
            <v>38799</v>
          </cell>
          <cell r="AA68">
            <v>0.54166666666666663</v>
          </cell>
          <cell r="AB68" t="str">
            <v>美浜</v>
          </cell>
          <cell r="AC68" t="str">
            <v>稲増　真木子</v>
          </cell>
          <cell r="AD68" t="str">
            <v>フタバホーベル（株）</v>
          </cell>
          <cell r="AF68">
            <v>4700000</v>
          </cell>
          <cell r="AG68">
            <v>235000</v>
          </cell>
          <cell r="AH68">
            <v>4935000</v>
          </cell>
        </row>
        <row r="69">
          <cell r="C69" t="str">
            <v>花見川緑地他便所清掃</v>
          </cell>
          <cell r="D69" t="str">
            <v>業務委託</v>
          </cell>
          <cell r="E69" t="str">
            <v>花見川緑地他便所清掃業務委託</v>
          </cell>
          <cell r="F69" t="str">
            <v>美浜区打瀬２丁目地内他</v>
          </cell>
          <cell r="G69" t="str">
            <v>美浜</v>
          </cell>
          <cell r="I69">
            <v>0</v>
          </cell>
          <cell r="J69">
            <v>7339500</v>
          </cell>
          <cell r="L69">
            <v>12</v>
          </cell>
          <cell r="M69">
            <v>14</v>
          </cell>
          <cell r="N69">
            <v>5</v>
          </cell>
          <cell r="O69">
            <v>5</v>
          </cell>
          <cell r="P69" t="str">
            <v>（株）千葉プランテーション</v>
          </cell>
          <cell r="Q69" t="str">
            <v>（有）カンケン千葉</v>
          </cell>
          <cell r="R69" t="str">
            <v>（株）昇和産業</v>
          </cell>
          <cell r="S69" t="str">
            <v>日本施工管理（株）</v>
          </cell>
          <cell r="T69" t="str">
            <v>（有）長沼興業社</v>
          </cell>
          <cell r="Z69">
            <v>38799</v>
          </cell>
          <cell r="AA69">
            <v>0.54861111111111105</v>
          </cell>
          <cell r="AB69" t="str">
            <v>美浜</v>
          </cell>
          <cell r="AC69" t="str">
            <v>稲増　真木子</v>
          </cell>
          <cell r="AD69" t="str">
            <v>（有）カンケン千葉</v>
          </cell>
          <cell r="AF69">
            <v>5000000</v>
          </cell>
          <cell r="AG69">
            <v>250000</v>
          </cell>
          <cell r="AH69">
            <v>5250000</v>
          </cell>
        </row>
        <row r="70">
          <cell r="C70" t="str">
            <v>稲毛海浜公園便所清掃（その１）</v>
          </cell>
          <cell r="D70" t="str">
            <v>業務委託</v>
          </cell>
          <cell r="E70" t="str">
            <v>稲毛海浜公園便所清掃（その１）業務委託</v>
          </cell>
          <cell r="F70" t="str">
            <v>美浜区高浜７丁目地内</v>
          </cell>
          <cell r="G70" t="str">
            <v>美浜</v>
          </cell>
          <cell r="I70">
            <v>0</v>
          </cell>
          <cell r="J70">
            <v>7192500</v>
          </cell>
          <cell r="L70">
            <v>1</v>
          </cell>
          <cell r="M70">
            <v>8</v>
          </cell>
          <cell r="N70">
            <v>5</v>
          </cell>
          <cell r="O70">
            <v>5</v>
          </cell>
          <cell r="P70" t="str">
            <v>藤海ビルサービス（株）</v>
          </cell>
          <cell r="Q70" t="str">
            <v>丸徳環境（株）</v>
          </cell>
          <cell r="R70" t="str">
            <v>（株）京葉整管</v>
          </cell>
          <cell r="S70" t="str">
            <v>大金興業（株）</v>
          </cell>
          <cell r="T70" t="str">
            <v>（有）ユーコーポレーション</v>
          </cell>
          <cell r="Z70">
            <v>38799</v>
          </cell>
          <cell r="AA70">
            <v>0.55555555555555558</v>
          </cell>
          <cell r="AB70" t="str">
            <v>美浜</v>
          </cell>
          <cell r="AC70" t="str">
            <v>豊田　学</v>
          </cell>
          <cell r="AD70" t="str">
            <v>（株）センエー</v>
          </cell>
          <cell r="AF70">
            <v>5700000</v>
          </cell>
          <cell r="AG70">
            <v>285000</v>
          </cell>
          <cell r="AH70">
            <v>5985000</v>
          </cell>
        </row>
        <row r="71">
          <cell r="C71" t="str">
            <v>稲毛海浜公園便所清掃（その２）</v>
          </cell>
          <cell r="D71" t="str">
            <v>業務委託</v>
          </cell>
          <cell r="E71" t="str">
            <v>稲毛海浜公園便所清掃（その２）業務委託</v>
          </cell>
          <cell r="F71" t="str">
            <v>美浜区高浜７丁目地内</v>
          </cell>
          <cell r="G71" t="str">
            <v>美浜</v>
          </cell>
          <cell r="I71">
            <v>7644000</v>
          </cell>
          <cell r="J71">
            <v>8011500</v>
          </cell>
          <cell r="L71">
            <v>1</v>
          </cell>
          <cell r="M71">
            <v>8</v>
          </cell>
          <cell r="N71">
            <v>7</v>
          </cell>
          <cell r="O71">
            <v>7</v>
          </cell>
          <cell r="P71" t="str">
            <v>（株）千葉プランテーション</v>
          </cell>
          <cell r="Q71" t="str">
            <v>（株）京葉整管</v>
          </cell>
          <cell r="R71" t="str">
            <v>日本施工管理（株）</v>
          </cell>
          <cell r="S71" t="str">
            <v>海浜ビル管理（株）</v>
          </cell>
          <cell r="T71" t="str">
            <v>（株）シンドウ環境センター</v>
          </cell>
          <cell r="U71" t="str">
            <v>大金興業（株）</v>
          </cell>
          <cell r="V71" t="str">
            <v>（株）ペリエビルサービス</v>
          </cell>
          <cell r="Z71">
            <v>38799</v>
          </cell>
          <cell r="AA71">
            <v>0.5625</v>
          </cell>
          <cell r="AB71" t="str">
            <v>美浜</v>
          </cell>
          <cell r="AC71" t="str">
            <v>豊田　学</v>
          </cell>
          <cell r="AD71" t="str">
            <v>（株）千葉プランテーション</v>
          </cell>
          <cell r="AF71">
            <v>7860000</v>
          </cell>
          <cell r="AG71">
            <v>393000</v>
          </cell>
          <cell r="AH71">
            <v>8253000</v>
          </cell>
        </row>
        <row r="72">
          <cell r="C72" t="str">
            <v>緑区管内公園便所清掃</v>
          </cell>
          <cell r="D72" t="str">
            <v>業務委託</v>
          </cell>
          <cell r="E72" t="str">
            <v>緑区管内公園便所清掃業務委託</v>
          </cell>
          <cell r="F72" t="str">
            <v>緑区あすみが丘５丁目地内他</v>
          </cell>
          <cell r="G72" t="str">
            <v>緑</v>
          </cell>
          <cell r="I72">
            <v>0</v>
          </cell>
          <cell r="J72">
            <v>13104000</v>
          </cell>
          <cell r="L72">
            <v>23</v>
          </cell>
          <cell r="M72">
            <v>25</v>
          </cell>
          <cell r="N72">
            <v>7</v>
          </cell>
          <cell r="O72">
            <v>7</v>
          </cell>
          <cell r="P72" t="str">
            <v>（株）センエー</v>
          </cell>
          <cell r="Q72" t="str">
            <v>（有）カンケン千葉</v>
          </cell>
          <cell r="R72" t="str">
            <v>藤海ビルサービス（株）</v>
          </cell>
          <cell r="S72" t="str">
            <v>フタバホーベル（株）</v>
          </cell>
          <cell r="T72" t="str">
            <v>（株）昇和産業</v>
          </cell>
          <cell r="U72" t="str">
            <v>新千葉産業（株）</v>
          </cell>
          <cell r="V72" t="str">
            <v>（株）マツイ</v>
          </cell>
          <cell r="Z72">
            <v>38800</v>
          </cell>
          <cell r="AA72">
            <v>0.4513888888888889</v>
          </cell>
          <cell r="AB72" t="str">
            <v>緑</v>
          </cell>
          <cell r="AC72" t="str">
            <v>高橋　秀人</v>
          </cell>
          <cell r="AD72" t="str">
            <v>（株）京葉整管</v>
          </cell>
          <cell r="AF72">
            <v>8690000</v>
          </cell>
          <cell r="AG72">
            <v>434500</v>
          </cell>
          <cell r="AH72">
            <v>9124500</v>
          </cell>
        </row>
      </sheetData>
      <sheetData sheetId="4" refreshError="1"/>
      <sheetData sheetId="5" refreshError="1">
        <row r="4">
          <cell r="B4" t="str">
            <v>中央・稲毛</v>
          </cell>
          <cell r="C4" t="str">
            <v>　２５１－５１０３</v>
          </cell>
          <cell r="D4" t="str">
            <v>神保　英一</v>
          </cell>
          <cell r="E4" t="str">
            <v>小川　隆豊</v>
          </cell>
          <cell r="F4" t="str">
            <v>大貫　並</v>
          </cell>
        </row>
        <row r="5">
          <cell r="B5" t="str">
            <v>美浜</v>
          </cell>
          <cell r="C5" t="str">
            <v>　２７９－８４４０</v>
          </cell>
          <cell r="D5" t="str">
            <v>川島　喜代美</v>
          </cell>
          <cell r="E5" t="str">
            <v>神尾　頌喬</v>
          </cell>
          <cell r="F5" t="str">
            <v>鈴木　敏和</v>
          </cell>
        </row>
        <row r="6">
          <cell r="B6" t="str">
            <v>花見川</v>
          </cell>
          <cell r="C6" t="str">
            <v>　２８６－８７４０</v>
          </cell>
          <cell r="D6" t="str">
            <v>田辺　以久雄</v>
          </cell>
          <cell r="E6" t="str">
            <v>菅原　正次</v>
          </cell>
          <cell r="F6" t="str">
            <v>石井　孝</v>
          </cell>
        </row>
        <row r="7">
          <cell r="B7" t="str">
            <v>若葉</v>
          </cell>
          <cell r="C7" t="str">
            <v>　２２８－００８０</v>
          </cell>
          <cell r="D7" t="str">
            <v>中村　宗之</v>
          </cell>
          <cell r="E7" t="str">
            <v>松戸　玲子</v>
          </cell>
          <cell r="F7" t="str">
            <v>皆川　典久</v>
          </cell>
        </row>
        <row r="8">
          <cell r="B8" t="str">
            <v>緑</v>
          </cell>
          <cell r="C8" t="str">
            <v>　２９４－２８８４</v>
          </cell>
          <cell r="D8" t="str">
            <v>岡邱　完</v>
          </cell>
          <cell r="E8" t="str">
            <v>川島　裕典</v>
          </cell>
          <cell r="F8" t="str">
            <v>田中　勇</v>
          </cell>
        </row>
        <row r="11">
          <cell r="C11" t="str">
            <v>石橋　徹</v>
          </cell>
          <cell r="D11" t="str">
            <v>副主査</v>
          </cell>
        </row>
        <row r="12">
          <cell r="C12" t="str">
            <v>池田　麻千子</v>
          </cell>
          <cell r="D12" t="str">
            <v>主任技師</v>
          </cell>
        </row>
        <row r="13">
          <cell r="C13" t="str">
            <v>酒井　清</v>
          </cell>
          <cell r="D13" t="str">
            <v>主任技師</v>
          </cell>
        </row>
        <row r="14">
          <cell r="C14" t="str">
            <v>久徳　美帆</v>
          </cell>
          <cell r="D14" t="str">
            <v>技師</v>
          </cell>
        </row>
        <row r="16">
          <cell r="C16" t="str">
            <v>豊田　学</v>
          </cell>
          <cell r="D16" t="str">
            <v>副主査</v>
          </cell>
        </row>
        <row r="17">
          <cell r="C17" t="str">
            <v>竹本　和義</v>
          </cell>
          <cell r="D17" t="str">
            <v>副主査</v>
          </cell>
        </row>
        <row r="18">
          <cell r="C18" t="str">
            <v>稲増　真木子</v>
          </cell>
          <cell r="D18" t="str">
            <v>主任技師</v>
          </cell>
        </row>
        <row r="20">
          <cell r="C20" t="str">
            <v>田中　大三</v>
          </cell>
          <cell r="D20" t="str">
            <v>副主査</v>
          </cell>
        </row>
        <row r="21">
          <cell r="C21" t="str">
            <v>福田　紘也</v>
          </cell>
          <cell r="D21" t="str">
            <v>技師</v>
          </cell>
        </row>
        <row r="22">
          <cell r="C22" t="str">
            <v>岡澤　薫</v>
          </cell>
          <cell r="D22" t="str">
            <v>主査補</v>
          </cell>
        </row>
        <row r="23">
          <cell r="C23" t="str">
            <v>高橋　義和</v>
          </cell>
          <cell r="D23" t="str">
            <v>技　師</v>
          </cell>
        </row>
        <row r="26">
          <cell r="C26" t="str">
            <v>高橋　秀人</v>
          </cell>
          <cell r="D26" t="str">
            <v>副主査</v>
          </cell>
        </row>
      </sheetData>
      <sheetData sheetId="6" refreshError="1">
        <row r="9">
          <cell r="C9" t="str">
            <v>こてはし台公園他便所清掃</v>
          </cell>
        </row>
        <row r="27">
          <cell r="C27" t="str">
            <v>保険会社との履行保証保険証券</v>
          </cell>
        </row>
        <row r="43">
          <cell r="B43" t="str">
            <v>保管有価証券納入通知書兼領収書</v>
          </cell>
          <cell r="C43" t="str">
            <v>千葉市契約規則第28条の2第1項第1号</v>
          </cell>
        </row>
        <row r="44">
          <cell r="B44" t="str">
            <v>金融機関の保証書</v>
          </cell>
          <cell r="C44" t="str">
            <v>千葉市契約規則第28条の2第1項第2号</v>
          </cell>
        </row>
        <row r="45">
          <cell r="B45" t="str">
            <v>保険会社との履行保証保険証券</v>
          </cell>
          <cell r="C45" t="str">
            <v>千葉市契約規則第29条第１号</v>
          </cell>
        </row>
        <row r="46">
          <cell r="B46" t="str">
            <v>保険会社との公共工事履行保証証券（履行ボンド）</v>
          </cell>
          <cell r="C46" t="str">
            <v>千葉市契約規則第29条第２号</v>
          </cell>
        </row>
        <row r="47">
          <cell r="B47" t="str">
            <v>納入通知書兼領収書（現金による納付）</v>
          </cell>
          <cell r="C47" t="str">
            <v>千葉市契約規則第28条</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１4点数表"/>
      <sheetName val="H13成績調書"/>
      <sheetName val="選定業者ふるい"/>
      <sheetName val="Aﾗﾝｸ区毎"/>
      <sheetName val="Bﾗﾝｸ区毎"/>
      <sheetName val="除外業者一覧①"/>
    </sheetNames>
    <sheetDataSet>
      <sheetData sheetId="0"/>
      <sheetData sheetId="1">
        <row r="5">
          <cell r="E5" t="str">
            <v>（株）中野園</v>
          </cell>
          <cell r="F5">
            <v>63</v>
          </cell>
          <cell r="G5">
            <v>62</v>
          </cell>
          <cell r="H5">
            <v>62</v>
          </cell>
          <cell r="I5">
            <v>62.333333333333336</v>
          </cell>
          <cell r="J5">
            <v>62</v>
          </cell>
          <cell r="K5">
            <v>3</v>
          </cell>
        </row>
        <row r="6">
          <cell r="E6" t="str">
            <v>（株）加藤緑花土木</v>
          </cell>
          <cell r="F6">
            <v>61</v>
          </cell>
          <cell r="G6">
            <v>62</v>
          </cell>
          <cell r="H6">
            <v>62</v>
          </cell>
          <cell r="I6">
            <v>61.666666666666664</v>
          </cell>
          <cell r="J6">
            <v>62</v>
          </cell>
          <cell r="K6">
            <v>3</v>
          </cell>
        </row>
        <row r="7">
          <cell r="E7" t="str">
            <v>加茂造園（株）</v>
          </cell>
          <cell r="F7">
            <v>72</v>
          </cell>
          <cell r="G7">
            <v>62</v>
          </cell>
          <cell r="H7">
            <v>64</v>
          </cell>
          <cell r="I7">
            <v>66</v>
          </cell>
          <cell r="J7">
            <v>66</v>
          </cell>
          <cell r="K7">
            <v>5</v>
          </cell>
        </row>
        <row r="8">
          <cell r="D8">
            <v>1</v>
          </cell>
          <cell r="E8" t="str">
            <v>（有）アサヒグリ－ン</v>
          </cell>
          <cell r="F8">
            <v>65</v>
          </cell>
          <cell r="G8">
            <v>66</v>
          </cell>
          <cell r="H8">
            <v>70</v>
          </cell>
          <cell r="I8">
            <v>67</v>
          </cell>
          <cell r="J8">
            <v>67</v>
          </cell>
          <cell r="K8">
            <v>5</v>
          </cell>
        </row>
        <row r="9">
          <cell r="D9">
            <v>5</v>
          </cell>
          <cell r="E9" t="str">
            <v>植忠造園土木（株）</v>
          </cell>
          <cell r="F9">
            <v>70</v>
          </cell>
          <cell r="G9">
            <v>68</v>
          </cell>
          <cell r="H9">
            <v>70</v>
          </cell>
          <cell r="I9">
            <v>69.333333333333329</v>
          </cell>
          <cell r="J9">
            <v>69</v>
          </cell>
          <cell r="K9">
            <v>5</v>
          </cell>
        </row>
        <row r="10">
          <cell r="D10">
            <v>6</v>
          </cell>
          <cell r="E10" t="str">
            <v>（有）栄邦商会</v>
          </cell>
          <cell r="F10">
            <v>70</v>
          </cell>
          <cell r="G10">
            <v>70</v>
          </cell>
          <cell r="H10">
            <v>70</v>
          </cell>
          <cell r="I10">
            <v>70</v>
          </cell>
          <cell r="J10">
            <v>70</v>
          </cell>
          <cell r="K10">
            <v>10</v>
          </cell>
        </row>
        <row r="11">
          <cell r="D11">
            <v>10</v>
          </cell>
          <cell r="E11" t="str">
            <v>（株）加藤緑花土木</v>
          </cell>
          <cell r="F11">
            <v>63</v>
          </cell>
          <cell r="G11">
            <v>63</v>
          </cell>
          <cell r="H11">
            <v>66</v>
          </cell>
          <cell r="I11">
            <v>64</v>
          </cell>
          <cell r="J11">
            <v>64</v>
          </cell>
          <cell r="K11">
            <v>5</v>
          </cell>
        </row>
        <row r="12">
          <cell r="D12">
            <v>11</v>
          </cell>
          <cell r="E12" t="str">
            <v>神鳥造園（株）</v>
          </cell>
          <cell r="F12">
            <v>70</v>
          </cell>
          <cell r="G12">
            <v>70</v>
          </cell>
          <cell r="H12">
            <v>69</v>
          </cell>
          <cell r="I12">
            <v>69.666666666666671</v>
          </cell>
          <cell r="J12">
            <v>70</v>
          </cell>
          <cell r="K12">
            <v>10</v>
          </cell>
        </row>
        <row r="13">
          <cell r="D13">
            <v>12</v>
          </cell>
          <cell r="E13" t="str">
            <v>加茂造園（株）</v>
          </cell>
          <cell r="F13">
            <v>68</v>
          </cell>
          <cell r="G13">
            <v>69</v>
          </cell>
          <cell r="H13">
            <v>62</v>
          </cell>
          <cell r="I13">
            <v>66.333333333333329</v>
          </cell>
          <cell r="J13">
            <v>66.166666666666657</v>
          </cell>
          <cell r="K13">
            <v>5</v>
          </cell>
        </row>
        <row r="14">
          <cell r="D14">
            <v>13</v>
          </cell>
          <cell r="E14" t="str">
            <v>（株）幹樹園</v>
          </cell>
          <cell r="F14">
            <v>64</v>
          </cell>
          <cell r="G14">
            <v>68</v>
          </cell>
          <cell r="H14">
            <v>66</v>
          </cell>
          <cell r="I14">
            <v>66</v>
          </cell>
          <cell r="J14">
            <v>66</v>
          </cell>
          <cell r="K14">
            <v>5</v>
          </cell>
        </row>
        <row r="15">
          <cell r="D15">
            <v>15</v>
          </cell>
          <cell r="E15" t="str">
            <v>（株）くにみ</v>
          </cell>
          <cell r="F15">
            <v>71</v>
          </cell>
          <cell r="G15">
            <v>60</v>
          </cell>
          <cell r="H15">
            <v>65</v>
          </cell>
          <cell r="I15">
            <v>65.333333333333329</v>
          </cell>
          <cell r="J15">
            <v>65</v>
          </cell>
          <cell r="K15">
            <v>5</v>
          </cell>
        </row>
        <row r="16">
          <cell r="D16">
            <v>18</v>
          </cell>
          <cell r="E16" t="str">
            <v>（株）京葉園</v>
          </cell>
          <cell r="F16">
            <v>70</v>
          </cell>
          <cell r="G16">
            <v>70</v>
          </cell>
          <cell r="H16">
            <v>71</v>
          </cell>
          <cell r="I16">
            <v>70.333333333333329</v>
          </cell>
          <cell r="J16">
            <v>70</v>
          </cell>
          <cell r="K16">
            <v>10</v>
          </cell>
        </row>
        <row r="17">
          <cell r="D17">
            <v>19</v>
          </cell>
          <cell r="E17" t="str">
            <v>京葉園芸（株）</v>
          </cell>
          <cell r="F17">
            <v>70</v>
          </cell>
          <cell r="G17">
            <v>64</v>
          </cell>
          <cell r="H17">
            <v>62</v>
          </cell>
          <cell r="I17">
            <v>65.333333333333329</v>
          </cell>
          <cell r="J17">
            <v>65</v>
          </cell>
          <cell r="K17">
            <v>5</v>
          </cell>
        </row>
        <row r="18">
          <cell r="D18">
            <v>21</v>
          </cell>
          <cell r="E18" t="str">
            <v>小出造園土木（株）</v>
          </cell>
          <cell r="F18">
            <v>66</v>
          </cell>
          <cell r="G18">
            <v>72</v>
          </cell>
          <cell r="H18">
            <v>70</v>
          </cell>
          <cell r="I18">
            <v>69.333333333333329</v>
          </cell>
          <cell r="J18">
            <v>69</v>
          </cell>
          <cell r="K18">
            <v>5</v>
          </cell>
        </row>
        <row r="19">
          <cell r="D19">
            <v>23</v>
          </cell>
          <cell r="E19" t="str">
            <v>（株）坂月造園土木</v>
          </cell>
          <cell r="F19">
            <v>75</v>
          </cell>
          <cell r="G19">
            <v>65</v>
          </cell>
          <cell r="H19">
            <v>65</v>
          </cell>
          <cell r="I19">
            <v>68.333333333333329</v>
          </cell>
          <cell r="J19">
            <v>68</v>
          </cell>
          <cell r="K19">
            <v>5</v>
          </cell>
        </row>
        <row r="20">
          <cell r="D20">
            <v>24</v>
          </cell>
          <cell r="E20" t="str">
            <v>三協グリ－ン（有）</v>
          </cell>
          <cell r="F20">
            <v>70</v>
          </cell>
          <cell r="G20">
            <v>70</v>
          </cell>
          <cell r="H20">
            <v>70</v>
          </cell>
          <cell r="I20">
            <v>70</v>
          </cell>
          <cell r="J20">
            <v>70</v>
          </cell>
          <cell r="K20">
            <v>10</v>
          </cell>
        </row>
        <row r="21">
          <cell r="D21">
            <v>25</v>
          </cell>
          <cell r="E21" t="str">
            <v>（株）三協緑化造園土木</v>
          </cell>
          <cell r="F21">
            <v>63</v>
          </cell>
          <cell r="G21">
            <v>61</v>
          </cell>
          <cell r="H21">
            <v>61</v>
          </cell>
          <cell r="I21">
            <v>61.666666666666664</v>
          </cell>
          <cell r="J21">
            <v>62</v>
          </cell>
          <cell r="K21">
            <v>3</v>
          </cell>
        </row>
        <row r="22">
          <cell r="D22">
            <v>26</v>
          </cell>
          <cell r="E22" t="str">
            <v>（株）三樹園緑化</v>
          </cell>
          <cell r="F22">
            <v>73</v>
          </cell>
          <cell r="G22">
            <v>70</v>
          </cell>
          <cell r="H22">
            <v>69</v>
          </cell>
          <cell r="I22">
            <v>70.666666666666671</v>
          </cell>
          <cell r="J22">
            <v>71</v>
          </cell>
          <cell r="K22">
            <v>10</v>
          </cell>
        </row>
        <row r="23">
          <cell r="D23">
            <v>27</v>
          </cell>
          <cell r="E23" t="str">
            <v>(有）宍倉造園土木</v>
          </cell>
          <cell r="F23">
            <v>68</v>
          </cell>
          <cell r="G23">
            <v>67</v>
          </cell>
          <cell r="H23">
            <v>70</v>
          </cell>
          <cell r="I23">
            <v>68.333333333333329</v>
          </cell>
          <cell r="J23">
            <v>68</v>
          </cell>
          <cell r="K23">
            <v>5</v>
          </cell>
        </row>
        <row r="24">
          <cell r="D24">
            <v>29</v>
          </cell>
          <cell r="E24" t="str">
            <v>（株）シンワコ－ポレ－ション</v>
          </cell>
          <cell r="F24">
            <v>60</v>
          </cell>
          <cell r="G24">
            <v>62</v>
          </cell>
          <cell r="H24">
            <v>62</v>
          </cell>
          <cell r="I24">
            <v>61.333333333333336</v>
          </cell>
          <cell r="J24">
            <v>61</v>
          </cell>
          <cell r="K24">
            <v>3</v>
          </cell>
        </row>
        <row r="25">
          <cell r="D25">
            <v>33</v>
          </cell>
          <cell r="E25" t="str">
            <v>（株）センバ</v>
          </cell>
          <cell r="F25">
            <v>55</v>
          </cell>
          <cell r="G25">
            <v>55</v>
          </cell>
          <cell r="H25">
            <v>60</v>
          </cell>
          <cell r="I25">
            <v>56.666666666666664</v>
          </cell>
          <cell r="J25">
            <v>57</v>
          </cell>
          <cell r="K25">
            <v>3</v>
          </cell>
        </row>
        <row r="26">
          <cell r="D26">
            <v>34</v>
          </cell>
          <cell r="E26" t="str">
            <v>総武造園土木（株）</v>
          </cell>
          <cell r="F26">
            <v>68</v>
          </cell>
          <cell r="G26">
            <v>67</v>
          </cell>
          <cell r="H26">
            <v>69</v>
          </cell>
          <cell r="I26">
            <v>68</v>
          </cell>
          <cell r="J26">
            <v>68</v>
          </cell>
          <cell r="K26">
            <v>5</v>
          </cell>
        </row>
        <row r="27">
          <cell r="D27">
            <v>35</v>
          </cell>
          <cell r="E27" t="str">
            <v>（株）創葉</v>
          </cell>
          <cell r="F27">
            <v>55</v>
          </cell>
          <cell r="G27">
            <v>57</v>
          </cell>
          <cell r="H27">
            <v>57</v>
          </cell>
          <cell r="I27">
            <v>56.333333333333336</v>
          </cell>
          <cell r="J27">
            <v>56</v>
          </cell>
          <cell r="K27">
            <v>3</v>
          </cell>
        </row>
        <row r="28">
          <cell r="D28">
            <v>36</v>
          </cell>
          <cell r="E28" t="str">
            <v>（株）高橋造園</v>
          </cell>
          <cell r="F28">
            <v>74</v>
          </cell>
          <cell r="G28">
            <v>70</v>
          </cell>
          <cell r="H28">
            <v>70</v>
          </cell>
          <cell r="I28">
            <v>71.333333333333329</v>
          </cell>
          <cell r="J28">
            <v>71</v>
          </cell>
          <cell r="K28">
            <v>10</v>
          </cell>
        </row>
        <row r="29">
          <cell r="D29">
            <v>37</v>
          </cell>
          <cell r="E29" t="str">
            <v>拓殖造園土木（株）</v>
          </cell>
          <cell r="F29">
            <v>73</v>
          </cell>
          <cell r="G29">
            <v>71</v>
          </cell>
          <cell r="H29">
            <v>71</v>
          </cell>
          <cell r="I29">
            <v>71.666666666666671</v>
          </cell>
          <cell r="J29">
            <v>72</v>
          </cell>
          <cell r="K29">
            <v>10</v>
          </cell>
        </row>
        <row r="30">
          <cell r="D30">
            <v>40</v>
          </cell>
          <cell r="E30" t="str">
            <v>千葉グリ－ンサ－ビス（株）</v>
          </cell>
          <cell r="F30">
            <v>70</v>
          </cell>
          <cell r="G30">
            <v>70</v>
          </cell>
          <cell r="H30">
            <v>71</v>
          </cell>
          <cell r="I30">
            <v>70.333333333333329</v>
          </cell>
          <cell r="J30">
            <v>70</v>
          </cell>
          <cell r="K30">
            <v>10</v>
          </cell>
        </row>
        <row r="31">
          <cell r="D31">
            <v>41</v>
          </cell>
          <cell r="E31" t="str">
            <v>千葉グリ－ンセ－ルス（株）</v>
          </cell>
          <cell r="F31">
            <v>60</v>
          </cell>
          <cell r="G31">
            <v>60</v>
          </cell>
          <cell r="H31">
            <v>60</v>
          </cell>
          <cell r="I31">
            <v>60</v>
          </cell>
          <cell r="J31">
            <v>60</v>
          </cell>
          <cell r="K31">
            <v>3</v>
          </cell>
        </row>
        <row r="32">
          <cell r="D32">
            <v>42</v>
          </cell>
          <cell r="E32" t="str">
            <v>千葉砂防殖産（株）</v>
          </cell>
          <cell r="F32">
            <v>69</v>
          </cell>
          <cell r="G32">
            <v>70</v>
          </cell>
          <cell r="H32">
            <v>70</v>
          </cell>
          <cell r="I32">
            <v>69.666666666666671</v>
          </cell>
          <cell r="J32">
            <v>70</v>
          </cell>
          <cell r="K32">
            <v>10</v>
          </cell>
        </row>
        <row r="33">
          <cell r="D33">
            <v>46</v>
          </cell>
          <cell r="E33" t="str">
            <v>（株）千葉植物園</v>
          </cell>
          <cell r="F33">
            <v>68</v>
          </cell>
          <cell r="G33">
            <v>59</v>
          </cell>
          <cell r="H33">
            <v>60</v>
          </cell>
          <cell r="I33">
            <v>62.333333333333336</v>
          </cell>
          <cell r="J33">
            <v>62</v>
          </cell>
          <cell r="K33">
            <v>3</v>
          </cell>
        </row>
        <row r="34">
          <cell r="D34">
            <v>47</v>
          </cell>
          <cell r="E34" t="str">
            <v>千葉造園土木（株）</v>
          </cell>
          <cell r="F34">
            <v>73</v>
          </cell>
          <cell r="G34">
            <v>67</v>
          </cell>
          <cell r="H34">
            <v>68</v>
          </cell>
          <cell r="I34">
            <v>69.333333333333329</v>
          </cell>
          <cell r="J34">
            <v>69</v>
          </cell>
          <cell r="K34">
            <v>5</v>
          </cell>
        </row>
        <row r="35">
          <cell r="D35">
            <v>48</v>
          </cell>
          <cell r="E35" t="str">
            <v>（株）千葉緑化サ－ビス</v>
          </cell>
          <cell r="F35">
            <v>70</v>
          </cell>
          <cell r="G35">
            <v>65</v>
          </cell>
          <cell r="H35">
            <v>65</v>
          </cell>
          <cell r="I35">
            <v>66.666666666666671</v>
          </cell>
          <cell r="J35">
            <v>67</v>
          </cell>
          <cell r="K35">
            <v>5</v>
          </cell>
        </row>
        <row r="36">
          <cell r="D36">
            <v>49</v>
          </cell>
          <cell r="E36" t="str">
            <v>千葉緑建（株）</v>
          </cell>
          <cell r="F36">
            <v>60</v>
          </cell>
          <cell r="G36">
            <v>66</v>
          </cell>
          <cell r="H36">
            <v>70</v>
          </cell>
          <cell r="I36">
            <v>65.333333333333329</v>
          </cell>
          <cell r="J36">
            <v>65</v>
          </cell>
          <cell r="K36">
            <v>5</v>
          </cell>
        </row>
        <row r="37">
          <cell r="D37">
            <v>51</v>
          </cell>
          <cell r="E37" t="str">
            <v>協同緑地（株）</v>
          </cell>
          <cell r="F37" t="str">
            <v>－</v>
          </cell>
          <cell r="G37">
            <v>60</v>
          </cell>
          <cell r="H37">
            <v>70</v>
          </cell>
          <cell r="I37">
            <v>65</v>
          </cell>
          <cell r="J37">
            <v>65</v>
          </cell>
          <cell r="K37">
            <v>5</v>
          </cell>
        </row>
        <row r="38">
          <cell r="E38" t="str">
            <v>東丘施設管理（株）</v>
          </cell>
          <cell r="F38">
            <v>63</v>
          </cell>
          <cell r="G38">
            <v>60</v>
          </cell>
          <cell r="H38">
            <v>62</v>
          </cell>
          <cell r="I38">
            <v>61.666666666666664</v>
          </cell>
          <cell r="J38">
            <v>62</v>
          </cell>
          <cell r="K38">
            <v>3</v>
          </cell>
        </row>
        <row r="39">
          <cell r="D39">
            <v>54</v>
          </cell>
          <cell r="E39" t="str">
            <v>（株）東城園</v>
          </cell>
          <cell r="F39">
            <v>69</v>
          </cell>
          <cell r="G39">
            <v>70</v>
          </cell>
          <cell r="H39">
            <v>70</v>
          </cell>
          <cell r="I39">
            <v>69.666666666666671</v>
          </cell>
          <cell r="J39">
            <v>70</v>
          </cell>
          <cell r="K39">
            <v>10</v>
          </cell>
        </row>
        <row r="40">
          <cell r="D40">
            <v>58</v>
          </cell>
          <cell r="E40" t="str">
            <v>東洋造園土木（株）</v>
          </cell>
          <cell r="F40">
            <v>63</v>
          </cell>
          <cell r="G40">
            <v>62</v>
          </cell>
          <cell r="H40">
            <v>62</v>
          </cell>
          <cell r="I40">
            <v>62.333333333333336</v>
          </cell>
          <cell r="J40">
            <v>62</v>
          </cell>
          <cell r="K40">
            <v>3</v>
          </cell>
        </row>
        <row r="41">
          <cell r="D41">
            <v>59</v>
          </cell>
          <cell r="E41" t="str">
            <v>トキガネ造園土木（株）</v>
          </cell>
          <cell r="F41">
            <v>60</v>
          </cell>
          <cell r="G41">
            <v>58</v>
          </cell>
          <cell r="H41">
            <v>60</v>
          </cell>
          <cell r="I41">
            <v>59.333333333333336</v>
          </cell>
          <cell r="J41">
            <v>59</v>
          </cell>
          <cell r="K41">
            <v>3</v>
          </cell>
        </row>
        <row r="42">
          <cell r="D42">
            <v>60</v>
          </cell>
          <cell r="E42" t="str">
            <v>（株）徳樹園</v>
          </cell>
          <cell r="F42">
            <v>57</v>
          </cell>
          <cell r="G42">
            <v>60</v>
          </cell>
          <cell r="H42">
            <v>60</v>
          </cell>
          <cell r="I42">
            <v>59</v>
          </cell>
          <cell r="J42">
            <v>59</v>
          </cell>
          <cell r="K42">
            <v>3</v>
          </cell>
        </row>
        <row r="43">
          <cell r="D43">
            <v>64</v>
          </cell>
          <cell r="E43" t="str">
            <v>（株）中野園</v>
          </cell>
          <cell r="F43">
            <v>63</v>
          </cell>
          <cell r="G43">
            <v>62</v>
          </cell>
          <cell r="H43">
            <v>62</v>
          </cell>
          <cell r="I43">
            <v>62.333333333333336</v>
          </cell>
          <cell r="J43">
            <v>62</v>
          </cell>
          <cell r="K43">
            <v>3</v>
          </cell>
        </row>
        <row r="44">
          <cell r="D44">
            <v>66</v>
          </cell>
          <cell r="E44" t="str">
            <v>日新緑化（株）</v>
          </cell>
          <cell r="F44">
            <v>73</v>
          </cell>
          <cell r="G44">
            <v>73</v>
          </cell>
          <cell r="H44">
            <v>74</v>
          </cell>
          <cell r="I44">
            <v>73.333333333333329</v>
          </cell>
          <cell r="J44">
            <v>73</v>
          </cell>
          <cell r="K44">
            <v>10</v>
          </cell>
        </row>
        <row r="45">
          <cell r="D45">
            <v>69</v>
          </cell>
          <cell r="E45" t="str">
            <v>林造園土木（株）</v>
          </cell>
          <cell r="F45">
            <v>77</v>
          </cell>
          <cell r="G45">
            <v>70</v>
          </cell>
          <cell r="H45">
            <v>65</v>
          </cell>
          <cell r="I45">
            <v>70.666666666666671</v>
          </cell>
          <cell r="J45">
            <v>71</v>
          </cell>
          <cell r="K45">
            <v>10</v>
          </cell>
        </row>
        <row r="46">
          <cell r="D46">
            <v>70</v>
          </cell>
          <cell r="E46" t="str">
            <v>富士造園土木（株）</v>
          </cell>
          <cell r="F46">
            <v>69</v>
          </cell>
          <cell r="G46">
            <v>70</v>
          </cell>
          <cell r="H46">
            <v>72</v>
          </cell>
          <cell r="I46">
            <v>70.333333333333329</v>
          </cell>
          <cell r="J46">
            <v>70</v>
          </cell>
          <cell r="K46">
            <v>10</v>
          </cell>
        </row>
        <row r="47">
          <cell r="D47">
            <v>71</v>
          </cell>
          <cell r="E47" t="str">
            <v>フタバ緑化産業（株）</v>
          </cell>
          <cell r="F47">
            <v>69</v>
          </cell>
          <cell r="G47">
            <v>70</v>
          </cell>
          <cell r="H47">
            <v>76</v>
          </cell>
          <cell r="I47">
            <v>71.666666666666671</v>
          </cell>
          <cell r="J47">
            <v>72</v>
          </cell>
          <cell r="K47">
            <v>10</v>
          </cell>
        </row>
        <row r="48">
          <cell r="D48">
            <v>72</v>
          </cell>
          <cell r="E48" t="str">
            <v>（株）植草園</v>
          </cell>
          <cell r="F48" t="str">
            <v>－</v>
          </cell>
          <cell r="G48">
            <v>70</v>
          </cell>
          <cell r="H48">
            <v>65</v>
          </cell>
          <cell r="I48">
            <v>67.5</v>
          </cell>
          <cell r="J48">
            <v>68</v>
          </cell>
          <cell r="K48">
            <v>5</v>
          </cell>
        </row>
        <row r="49">
          <cell r="D49">
            <v>75</v>
          </cell>
          <cell r="E49" t="str">
            <v>（有）萬華園緑化</v>
          </cell>
          <cell r="F49">
            <v>70</v>
          </cell>
          <cell r="G49">
            <v>70</v>
          </cell>
          <cell r="H49">
            <v>68</v>
          </cell>
          <cell r="I49">
            <v>69.333333333333329</v>
          </cell>
          <cell r="J49">
            <v>69</v>
          </cell>
          <cell r="K49">
            <v>5</v>
          </cell>
        </row>
        <row r="50">
          <cell r="D50">
            <v>76</v>
          </cell>
          <cell r="E50" t="str">
            <v>みかど造園（株）</v>
          </cell>
          <cell r="F50">
            <v>69</v>
          </cell>
          <cell r="G50">
            <v>69</v>
          </cell>
          <cell r="H50">
            <v>65</v>
          </cell>
          <cell r="I50">
            <v>67.666666666666671</v>
          </cell>
          <cell r="J50">
            <v>68</v>
          </cell>
          <cell r="K50">
            <v>5</v>
          </cell>
        </row>
        <row r="51">
          <cell r="D51">
            <v>77</v>
          </cell>
          <cell r="E51" t="str">
            <v>緑造園土木（株）</v>
          </cell>
          <cell r="F51">
            <v>73</v>
          </cell>
          <cell r="G51">
            <v>63</v>
          </cell>
          <cell r="H51">
            <v>69</v>
          </cell>
          <cell r="I51">
            <v>68.333333333333329</v>
          </cell>
          <cell r="J51">
            <v>68</v>
          </cell>
          <cell r="K51">
            <v>5</v>
          </cell>
        </row>
        <row r="52">
          <cell r="D52">
            <v>78</v>
          </cell>
          <cell r="E52" t="str">
            <v>（株）美浜イ－ワン</v>
          </cell>
          <cell r="F52">
            <v>69</v>
          </cell>
          <cell r="G52">
            <v>65</v>
          </cell>
          <cell r="H52">
            <v>65</v>
          </cell>
          <cell r="I52">
            <v>66.333333333333329</v>
          </cell>
          <cell r="J52">
            <v>66</v>
          </cell>
          <cell r="K52">
            <v>5</v>
          </cell>
        </row>
        <row r="53">
          <cell r="D53">
            <v>80</v>
          </cell>
          <cell r="E53" t="str">
            <v>茂手木造園（株）</v>
          </cell>
          <cell r="F53">
            <v>69</v>
          </cell>
          <cell r="G53">
            <v>69</v>
          </cell>
          <cell r="H53">
            <v>69</v>
          </cell>
          <cell r="I53">
            <v>69</v>
          </cell>
          <cell r="J53">
            <v>69</v>
          </cell>
          <cell r="K53">
            <v>5</v>
          </cell>
        </row>
        <row r="54">
          <cell r="D54">
            <v>81</v>
          </cell>
          <cell r="E54" t="str">
            <v>（株）横芝緑化</v>
          </cell>
          <cell r="F54">
            <v>71</v>
          </cell>
          <cell r="G54">
            <v>68</v>
          </cell>
          <cell r="H54">
            <v>63</v>
          </cell>
          <cell r="I54">
            <v>67.333333333333329</v>
          </cell>
          <cell r="J54">
            <v>67</v>
          </cell>
          <cell r="K54">
            <v>5</v>
          </cell>
        </row>
        <row r="55">
          <cell r="D55">
            <v>82</v>
          </cell>
          <cell r="E55" t="str">
            <v>吉野造園（株）</v>
          </cell>
          <cell r="F55">
            <v>70</v>
          </cell>
          <cell r="G55">
            <v>69</v>
          </cell>
          <cell r="H55">
            <v>70</v>
          </cell>
          <cell r="I55">
            <v>69.666666666666671</v>
          </cell>
          <cell r="J55">
            <v>70</v>
          </cell>
          <cell r="K55">
            <v>10</v>
          </cell>
        </row>
        <row r="56">
          <cell r="D56">
            <v>83</v>
          </cell>
          <cell r="E56" t="str">
            <v>（株）緑栄</v>
          </cell>
          <cell r="F56">
            <v>70</v>
          </cell>
          <cell r="G56">
            <v>65</v>
          </cell>
          <cell r="H56">
            <v>60</v>
          </cell>
          <cell r="I56">
            <v>65</v>
          </cell>
          <cell r="J56">
            <v>65</v>
          </cell>
          <cell r="K56">
            <v>5</v>
          </cell>
        </row>
        <row r="57">
          <cell r="D57">
            <v>84</v>
          </cell>
          <cell r="E57" t="str">
            <v>緑化建設（株）</v>
          </cell>
          <cell r="F57">
            <v>70</v>
          </cell>
          <cell r="G57">
            <v>59</v>
          </cell>
          <cell r="H57">
            <v>58</v>
          </cell>
          <cell r="I57">
            <v>62.333333333333336</v>
          </cell>
          <cell r="J57">
            <v>62</v>
          </cell>
          <cell r="K57">
            <v>3</v>
          </cell>
        </row>
        <row r="58">
          <cell r="D58">
            <v>85</v>
          </cell>
          <cell r="E58" t="str">
            <v>（有）和光園</v>
          </cell>
          <cell r="F58">
            <v>69</v>
          </cell>
          <cell r="G58">
            <v>69</v>
          </cell>
          <cell r="H58">
            <v>71</v>
          </cell>
          <cell r="I58">
            <v>69.666666666666671</v>
          </cell>
          <cell r="J58">
            <v>70</v>
          </cell>
          <cell r="K58">
            <v>10</v>
          </cell>
        </row>
        <row r="59">
          <cell r="D59">
            <v>86</v>
          </cell>
          <cell r="E59" t="str">
            <v>（有）ワ－ルド緑化</v>
          </cell>
          <cell r="F59">
            <v>64</v>
          </cell>
          <cell r="G59">
            <v>69</v>
          </cell>
          <cell r="H59">
            <v>67</v>
          </cell>
          <cell r="I59">
            <v>66.666666666666671</v>
          </cell>
          <cell r="J59">
            <v>67</v>
          </cell>
          <cell r="K59">
            <v>5</v>
          </cell>
        </row>
        <row r="60">
          <cell r="E60" t="str">
            <v>（有）村井造園</v>
          </cell>
          <cell r="F60">
            <v>68</v>
          </cell>
          <cell r="G60">
            <v>65</v>
          </cell>
          <cell r="H60">
            <v>67</v>
          </cell>
          <cell r="I60">
            <v>66.666666666666671</v>
          </cell>
          <cell r="J60">
            <v>67</v>
          </cell>
          <cell r="K60">
            <v>5</v>
          </cell>
        </row>
        <row r="61">
          <cell r="E61" t="str">
            <v>金剛緑化（株）</v>
          </cell>
          <cell r="F61" t="str">
            <v>－</v>
          </cell>
          <cell r="G61">
            <v>60</v>
          </cell>
          <cell r="H61">
            <v>60</v>
          </cell>
          <cell r="I61">
            <v>60</v>
          </cell>
          <cell r="J61">
            <v>60</v>
          </cell>
          <cell r="K61">
            <v>3</v>
          </cell>
        </row>
        <row r="62">
          <cell r="E62" t="str">
            <v>東正造園土木（株）</v>
          </cell>
          <cell r="F62" t="str">
            <v>－</v>
          </cell>
          <cell r="G62">
            <v>71</v>
          </cell>
          <cell r="H62">
            <v>72</v>
          </cell>
          <cell r="I62">
            <v>71.5</v>
          </cell>
          <cell r="J62">
            <v>72</v>
          </cell>
          <cell r="K62">
            <v>10</v>
          </cell>
        </row>
      </sheetData>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522D7-5D61-43F7-9122-A01BA7CB4073}">
  <sheetPr transitionEvaluation="1">
    <tabColor rgb="FF00B050"/>
  </sheetPr>
  <dimension ref="A1:BL8194"/>
  <sheetViews>
    <sheetView tabSelected="1" view="pageBreakPreview" zoomScale="60" zoomScaleNormal="75" workbookViewId="0">
      <pane xSplit="6" ySplit="3" topLeftCell="L45" activePane="bottomRight" state="frozen"/>
      <selection pane="topRight" activeCell="G1" sqref="G1"/>
      <selection pane="bottomLeft" activeCell="A4" sqref="A4"/>
      <selection pane="bottomRight" activeCell="L54" sqref="L54"/>
    </sheetView>
  </sheetViews>
  <sheetFormatPr defaultColWidth="11.09765625" defaultRowHeight="18.75" x14ac:dyDescent="0.2"/>
  <cols>
    <col min="1" max="1" width="23.09765625" style="1" customWidth="1"/>
    <col min="2" max="2" width="33.8984375" style="2" customWidth="1"/>
    <col min="3" max="3" width="10.3984375" style="3" customWidth="1"/>
    <col min="4" max="4" width="4.5" style="1" customWidth="1"/>
    <col min="5" max="5" width="6.09765625" style="1" customWidth="1"/>
    <col min="6" max="6" width="4.59765625" style="1" customWidth="1"/>
    <col min="7" max="18" width="5.69921875" style="1" customWidth="1"/>
    <col min="19" max="19" width="14.296875" style="1" customWidth="1"/>
    <col min="20" max="20" width="4.69921875" style="1" customWidth="1"/>
    <col min="21" max="21" width="55.59765625" style="4" customWidth="1"/>
    <col min="22" max="22" width="11" style="106" customWidth="1"/>
    <col min="23" max="23" width="1.69921875" style="1" customWidth="1"/>
    <col min="24" max="24" width="5.3984375" style="1" customWidth="1"/>
    <col min="25" max="25" width="35.3984375" style="1" bestFit="1" customWidth="1"/>
    <col min="26" max="37" width="5.69921875" style="1" customWidth="1"/>
    <col min="38" max="38" width="8.69921875" style="1" customWidth="1"/>
    <col min="39" max="39" width="12.69921875" style="1" customWidth="1"/>
    <col min="40" max="40" width="14.69921875" style="1" customWidth="1"/>
    <col min="41" max="41" width="55.59765625" style="2" customWidth="1"/>
    <col min="42" max="42" width="1.69921875" style="1" customWidth="1"/>
    <col min="43" max="43" width="7.3984375" style="1" customWidth="1"/>
    <col min="44" max="44" width="35.3984375" style="1" bestFit="1" customWidth="1"/>
    <col min="45" max="56" width="5.69921875" style="1" customWidth="1"/>
    <col min="57" max="57" width="8.69921875" style="1" customWidth="1"/>
    <col min="58" max="58" width="12.69921875" style="1" customWidth="1"/>
    <col min="59" max="59" width="14.69921875" style="1" customWidth="1"/>
    <col min="60" max="60" width="55.69921875" style="2" customWidth="1"/>
    <col min="61" max="61" width="1.69921875" style="1" customWidth="1"/>
    <col min="62" max="16384" width="11.09765625" style="1"/>
  </cols>
  <sheetData>
    <row r="1" spans="1:61" ht="18.75" customHeight="1" x14ac:dyDescent="0.2">
      <c r="V1" s="5" t="s">
        <v>0</v>
      </c>
    </row>
    <row r="2" spans="1:61" ht="39.75" customHeight="1" x14ac:dyDescent="0.2">
      <c r="A2" s="6" t="s">
        <v>1</v>
      </c>
      <c r="B2" s="7"/>
      <c r="C2" s="8" t="s">
        <v>2</v>
      </c>
      <c r="D2" s="9"/>
      <c r="E2" s="10"/>
      <c r="F2" s="10"/>
      <c r="G2" s="10"/>
      <c r="H2" s="10"/>
      <c r="I2" s="10"/>
      <c r="J2" s="10"/>
      <c r="K2" s="10"/>
      <c r="L2" s="10"/>
      <c r="M2" s="10"/>
      <c r="N2" s="10"/>
      <c r="O2" s="10"/>
      <c r="P2" s="10"/>
      <c r="Q2" s="10"/>
      <c r="R2" s="10"/>
      <c r="S2" s="10"/>
      <c r="T2" s="10"/>
      <c r="U2" s="11" t="s">
        <v>3</v>
      </c>
      <c r="V2" s="12"/>
      <c r="W2" s="13"/>
      <c r="X2" s="13"/>
      <c r="Y2" s="14"/>
      <c r="Z2" s="15"/>
      <c r="AA2" s="16"/>
      <c r="AB2" s="16"/>
      <c r="AC2" s="17" t="s">
        <v>4</v>
      </c>
      <c r="AD2" s="16"/>
      <c r="AE2" s="16"/>
      <c r="AF2" s="16"/>
      <c r="AG2" s="16"/>
      <c r="AH2" s="16"/>
      <c r="AI2" s="16"/>
      <c r="AJ2" s="16"/>
      <c r="AK2" s="16"/>
      <c r="AL2" s="16"/>
      <c r="AM2" s="16"/>
      <c r="AN2" s="16"/>
      <c r="AO2" s="18" t="s">
        <v>5</v>
      </c>
      <c r="AP2" s="13"/>
      <c r="AQ2" s="13"/>
      <c r="AR2" s="19"/>
      <c r="AS2" s="15"/>
      <c r="AT2" s="16"/>
      <c r="AU2" s="16"/>
      <c r="AV2" s="17" t="s">
        <v>6</v>
      </c>
      <c r="AW2" s="16"/>
      <c r="AX2" s="16"/>
      <c r="AY2" s="16"/>
      <c r="AZ2" s="16"/>
      <c r="BA2" s="16"/>
      <c r="BB2" s="16"/>
      <c r="BC2" s="16"/>
      <c r="BD2" s="16"/>
      <c r="BE2" s="16"/>
      <c r="BF2" s="16"/>
      <c r="BG2" s="16"/>
      <c r="BH2" s="18" t="s">
        <v>5</v>
      </c>
      <c r="BI2" s="13"/>
    </row>
    <row r="3" spans="1:61" ht="39.950000000000003" customHeight="1" x14ac:dyDescent="0.2">
      <c r="A3" s="20" t="s">
        <v>7</v>
      </c>
      <c r="B3" s="21" t="s">
        <v>8</v>
      </c>
      <c r="C3" s="22" t="s">
        <v>9</v>
      </c>
      <c r="D3" s="23"/>
      <c r="E3" s="24" t="s">
        <v>10</v>
      </c>
      <c r="F3" s="25"/>
      <c r="G3" s="20" t="s">
        <v>11</v>
      </c>
      <c r="H3" s="20" t="s">
        <v>12</v>
      </c>
      <c r="I3" s="20" t="s">
        <v>13</v>
      </c>
      <c r="J3" s="20" t="s">
        <v>14</v>
      </c>
      <c r="K3" s="20" t="s">
        <v>15</v>
      </c>
      <c r="L3" s="20" t="s">
        <v>16</v>
      </c>
      <c r="M3" s="20" t="s">
        <v>17</v>
      </c>
      <c r="N3" s="20" t="s">
        <v>18</v>
      </c>
      <c r="O3" s="20" t="s">
        <v>19</v>
      </c>
      <c r="P3" s="20" t="s">
        <v>20</v>
      </c>
      <c r="Q3" s="20" t="s">
        <v>21</v>
      </c>
      <c r="R3" s="20" t="s">
        <v>22</v>
      </c>
      <c r="S3" s="22" t="s">
        <v>23</v>
      </c>
      <c r="T3" s="23"/>
      <c r="U3" s="26" t="s">
        <v>24</v>
      </c>
      <c r="V3" s="27" t="s">
        <v>25</v>
      </c>
      <c r="W3" s="16"/>
      <c r="X3" s="16"/>
      <c r="Y3" s="20" t="s">
        <v>7</v>
      </c>
      <c r="Z3" s="28" t="s">
        <v>26</v>
      </c>
      <c r="AA3" s="28" t="s">
        <v>27</v>
      </c>
      <c r="AB3" s="28" t="s">
        <v>28</v>
      </c>
      <c r="AC3" s="28" t="s">
        <v>29</v>
      </c>
      <c r="AD3" s="28" t="s">
        <v>30</v>
      </c>
      <c r="AE3" s="28" t="s">
        <v>31</v>
      </c>
      <c r="AF3" s="28" t="s">
        <v>32</v>
      </c>
      <c r="AG3" s="28" t="s">
        <v>33</v>
      </c>
      <c r="AH3" s="28" t="s">
        <v>34</v>
      </c>
      <c r="AI3" s="28" t="s">
        <v>35</v>
      </c>
      <c r="AJ3" s="28" t="s">
        <v>36</v>
      </c>
      <c r="AK3" s="28" t="s">
        <v>37</v>
      </c>
      <c r="AL3" s="20" t="s">
        <v>38</v>
      </c>
      <c r="AM3" s="20" t="s">
        <v>39</v>
      </c>
      <c r="AN3" s="20" t="s">
        <v>40</v>
      </c>
      <c r="AO3" s="29" t="s">
        <v>24</v>
      </c>
      <c r="AP3" s="16"/>
      <c r="AQ3" s="16"/>
      <c r="AR3" s="30" t="s">
        <v>7</v>
      </c>
      <c r="AS3" s="31" t="s">
        <v>11</v>
      </c>
      <c r="AT3" s="31" t="s">
        <v>41</v>
      </c>
      <c r="AU3" s="31" t="s">
        <v>42</v>
      </c>
      <c r="AV3" s="31" t="s">
        <v>43</v>
      </c>
      <c r="AW3" s="31" t="s">
        <v>30</v>
      </c>
      <c r="AX3" s="31" t="s">
        <v>31</v>
      </c>
      <c r="AY3" s="31" t="s">
        <v>32</v>
      </c>
      <c r="AZ3" s="31" t="s">
        <v>33</v>
      </c>
      <c r="BA3" s="31" t="s">
        <v>34</v>
      </c>
      <c r="BB3" s="31" t="s">
        <v>44</v>
      </c>
      <c r="BC3" s="31" t="s">
        <v>45</v>
      </c>
      <c r="BD3" s="31" t="s">
        <v>46</v>
      </c>
      <c r="BE3" s="32" t="s">
        <v>38</v>
      </c>
      <c r="BF3" s="32" t="s">
        <v>39</v>
      </c>
      <c r="BG3" s="32" t="s">
        <v>40</v>
      </c>
      <c r="BH3" s="33" t="s">
        <v>24</v>
      </c>
      <c r="BI3" s="16"/>
    </row>
    <row r="4" spans="1:61" ht="39.950000000000003" customHeight="1" x14ac:dyDescent="0.2">
      <c r="A4" s="34" t="s">
        <v>47</v>
      </c>
      <c r="B4" s="35"/>
      <c r="C4" s="36">
        <f>[1]月別作業表!P3</f>
        <v>440</v>
      </c>
      <c r="D4" s="37" t="s">
        <v>48</v>
      </c>
      <c r="E4" s="38">
        <f t="shared" ref="E4:E48" si="0">SUM(G4:R4)</f>
        <v>32</v>
      </c>
      <c r="F4" s="37" t="s">
        <v>49</v>
      </c>
      <c r="G4" s="28">
        <f>[1]月別作業表!C3</f>
        <v>4</v>
      </c>
      <c r="H4" s="28">
        <v>4</v>
      </c>
      <c r="I4" s="28">
        <v>4</v>
      </c>
      <c r="J4" s="28">
        <v>4</v>
      </c>
      <c r="K4" s="28">
        <v>4</v>
      </c>
      <c r="L4" s="28">
        <v>4</v>
      </c>
      <c r="M4" s="28">
        <v>4</v>
      </c>
      <c r="N4" s="28"/>
      <c r="O4" s="28"/>
      <c r="P4" s="28"/>
      <c r="Q4" s="28"/>
      <c r="R4" s="28">
        <v>4</v>
      </c>
      <c r="S4" s="38">
        <f t="shared" ref="S4:S48" si="1">E4*C4</f>
        <v>14080</v>
      </c>
      <c r="T4" s="39" t="s">
        <v>48</v>
      </c>
      <c r="U4" s="40" t="s">
        <v>50</v>
      </c>
      <c r="V4" s="27" t="s">
        <v>51</v>
      </c>
      <c r="W4" s="16"/>
      <c r="X4" s="16"/>
      <c r="Y4" s="28" t="str">
        <f t="shared" ref="Y4:Y15" si="2">IF(ISBLANK(A4),"　",A4)</f>
        <v>屑籠清掃</v>
      </c>
      <c r="Z4" s="28">
        <f t="shared" ref="Z4:AC7" si="3">IF(ISBLANK(G4),"　",G4)</f>
        <v>4</v>
      </c>
      <c r="AA4" s="28">
        <f t="shared" si="3"/>
        <v>4</v>
      </c>
      <c r="AB4" s="28">
        <f t="shared" si="3"/>
        <v>4</v>
      </c>
      <c r="AC4" s="28">
        <f t="shared" si="3"/>
        <v>4</v>
      </c>
      <c r="AD4" s="28"/>
      <c r="AE4" s="28"/>
      <c r="AF4" s="28"/>
      <c r="AG4" s="28"/>
      <c r="AH4" s="28"/>
      <c r="AI4" s="28"/>
      <c r="AJ4" s="28"/>
      <c r="AK4" s="28"/>
      <c r="AL4" s="28">
        <f>SUM(Z4:AK4)</f>
        <v>16</v>
      </c>
      <c r="AM4" s="28">
        <f t="shared" ref="AM4:AM48" si="4">IF(ISBLANK(C4),"　",C4)</f>
        <v>440</v>
      </c>
      <c r="AN4" s="28">
        <f t="shared" ref="AN4:AN48" si="5">IF(ISBLANK(S4)," ",AL4*AM4)</f>
        <v>7040</v>
      </c>
      <c r="AO4" s="41" t="str">
        <f t="shared" ref="AO4:AO20" si="6">IF(ISBLANK(U4),"　",U4)</f>
        <v>11箇所</v>
      </c>
      <c r="AP4" s="16"/>
      <c r="AQ4" s="16"/>
      <c r="AR4" s="42" t="str">
        <f t="shared" ref="AR4:AR15" si="7">IF(ISBLANK(A4),"　",A4)</f>
        <v>屑籠清掃</v>
      </c>
      <c r="AS4" s="43">
        <f t="shared" ref="AS4:AZ36" si="8">IF(ISBLANK(G4),"　",G4)</f>
        <v>4</v>
      </c>
      <c r="AT4" s="43">
        <f t="shared" si="8"/>
        <v>4</v>
      </c>
      <c r="AU4" s="43">
        <f t="shared" si="8"/>
        <v>4</v>
      </c>
      <c r="AV4" s="43">
        <f t="shared" si="8"/>
        <v>4</v>
      </c>
      <c r="AW4" s="43">
        <f t="shared" si="8"/>
        <v>4</v>
      </c>
      <c r="AX4" s="43">
        <f t="shared" si="8"/>
        <v>4</v>
      </c>
      <c r="AY4" s="43">
        <f t="shared" si="8"/>
        <v>4</v>
      </c>
      <c r="AZ4" s="43" t="str">
        <f t="shared" si="8"/>
        <v>　</v>
      </c>
      <c r="BA4" s="44"/>
      <c r="BB4" s="44"/>
      <c r="BC4" s="44"/>
      <c r="BD4" s="44"/>
      <c r="BE4" s="44">
        <f>SUM(AS4:BD4)</f>
        <v>28</v>
      </c>
      <c r="BF4" s="44">
        <f t="shared" ref="BF4:BF48" si="9">IF(ISBLANK(C4),"　",C4)</f>
        <v>440</v>
      </c>
      <c r="BG4" s="44">
        <f t="shared" ref="BG4:BG48" si="10">IF(ISBLANK(S4)," ",BE4*BF4)</f>
        <v>12320</v>
      </c>
      <c r="BH4" s="45" t="str">
        <f>IF(ISBLANK(U4),"　",U4)</f>
        <v>11箇所</v>
      </c>
      <c r="BI4" s="16"/>
    </row>
    <row r="5" spans="1:61" ht="39.950000000000003" customHeight="1" x14ac:dyDescent="0.2">
      <c r="A5" s="34" t="s">
        <v>52</v>
      </c>
      <c r="B5" s="46" t="s">
        <v>53</v>
      </c>
      <c r="C5" s="36">
        <f>[1]月別作業表!P4</f>
        <v>57337</v>
      </c>
      <c r="D5" s="37" t="s">
        <v>48</v>
      </c>
      <c r="E5" s="38">
        <f t="shared" si="0"/>
        <v>48</v>
      </c>
      <c r="F5" s="37" t="s">
        <v>49</v>
      </c>
      <c r="G5" s="28">
        <v>4</v>
      </c>
      <c r="H5" s="28">
        <v>4</v>
      </c>
      <c r="I5" s="28">
        <v>4</v>
      </c>
      <c r="J5" s="28">
        <v>4</v>
      </c>
      <c r="K5" s="28">
        <v>4</v>
      </c>
      <c r="L5" s="28">
        <v>4</v>
      </c>
      <c r="M5" s="28">
        <v>4</v>
      </c>
      <c r="N5" s="28">
        <v>4</v>
      </c>
      <c r="O5" s="28">
        <v>4</v>
      </c>
      <c r="P5" s="28">
        <v>4</v>
      </c>
      <c r="Q5" s="28">
        <v>4</v>
      </c>
      <c r="R5" s="28">
        <v>4</v>
      </c>
      <c r="S5" s="38">
        <f t="shared" si="1"/>
        <v>2752176</v>
      </c>
      <c r="T5" s="39" t="s">
        <v>48</v>
      </c>
      <c r="U5" s="40" t="s">
        <v>54</v>
      </c>
      <c r="V5" s="27" t="s">
        <v>55</v>
      </c>
      <c r="W5" s="16"/>
      <c r="X5" s="16"/>
      <c r="Y5" s="28" t="str">
        <f t="shared" si="2"/>
        <v>園地清掃（月４回）</v>
      </c>
      <c r="Z5" s="28">
        <f t="shared" si="3"/>
        <v>4</v>
      </c>
      <c r="AA5" s="28">
        <f t="shared" si="3"/>
        <v>4</v>
      </c>
      <c r="AB5" s="28">
        <f t="shared" si="3"/>
        <v>4</v>
      </c>
      <c r="AC5" s="28">
        <f t="shared" si="3"/>
        <v>4</v>
      </c>
      <c r="AD5" s="28"/>
      <c r="AE5" s="28"/>
      <c r="AF5" s="28"/>
      <c r="AG5" s="28"/>
      <c r="AH5" s="28"/>
      <c r="AI5" s="28"/>
      <c r="AJ5" s="28"/>
      <c r="AK5" s="28"/>
      <c r="AL5" s="28">
        <f t="shared" ref="AL5:AL48" si="11">SUM(Z5:AK5)</f>
        <v>16</v>
      </c>
      <c r="AM5" s="28">
        <f t="shared" si="4"/>
        <v>57337</v>
      </c>
      <c r="AN5" s="28">
        <f t="shared" si="5"/>
        <v>917392</v>
      </c>
      <c r="AO5" s="41" t="str">
        <f t="shared" si="6"/>
        <v>広場・園路</v>
      </c>
      <c r="AP5" s="16"/>
      <c r="AQ5" s="16"/>
      <c r="AR5" s="42" t="str">
        <f t="shared" si="7"/>
        <v>園地清掃（月４回）</v>
      </c>
      <c r="AS5" s="43">
        <f t="shared" si="8"/>
        <v>4</v>
      </c>
      <c r="AT5" s="43">
        <f t="shared" si="8"/>
        <v>4</v>
      </c>
      <c r="AU5" s="43">
        <f t="shared" si="8"/>
        <v>4</v>
      </c>
      <c r="AV5" s="43">
        <f t="shared" si="8"/>
        <v>4</v>
      </c>
      <c r="AW5" s="43">
        <f t="shared" si="8"/>
        <v>4</v>
      </c>
      <c r="AX5" s="43">
        <f t="shared" si="8"/>
        <v>4</v>
      </c>
      <c r="AY5" s="43">
        <f t="shared" si="8"/>
        <v>4</v>
      </c>
      <c r="AZ5" s="43">
        <f t="shared" si="8"/>
        <v>4</v>
      </c>
      <c r="BA5" s="44"/>
      <c r="BB5" s="44"/>
      <c r="BC5" s="44"/>
      <c r="BD5" s="44"/>
      <c r="BE5" s="44">
        <f t="shared" ref="BE5:BE48" si="12">SUM(AS5:BD5)</f>
        <v>32</v>
      </c>
      <c r="BF5" s="44">
        <f t="shared" si="9"/>
        <v>57337</v>
      </c>
      <c r="BG5" s="44">
        <f t="shared" si="10"/>
        <v>1834784</v>
      </c>
      <c r="BH5" s="45" t="str">
        <f t="shared" ref="BH5:BH25" si="13">IF(ISBLANK(U5),"　",U5)</f>
        <v>広場・園路</v>
      </c>
      <c r="BI5" s="16"/>
    </row>
    <row r="6" spans="1:61" ht="39.950000000000003" customHeight="1" x14ac:dyDescent="0.2">
      <c r="A6" s="34" t="s">
        <v>52</v>
      </c>
      <c r="B6" s="47" t="s">
        <v>56</v>
      </c>
      <c r="C6" s="36">
        <f>[1]月別作業表!P5</f>
        <v>2434</v>
      </c>
      <c r="D6" s="37" t="s">
        <v>48</v>
      </c>
      <c r="E6" s="38">
        <f t="shared" si="0"/>
        <v>8</v>
      </c>
      <c r="F6" s="37" t="s">
        <v>49</v>
      </c>
      <c r="G6" s="28"/>
      <c r="H6" s="28"/>
      <c r="I6" s="28"/>
      <c r="J6" s="28"/>
      <c r="K6" s="28"/>
      <c r="L6" s="28"/>
      <c r="M6" s="28"/>
      <c r="N6" s="28">
        <v>4</v>
      </c>
      <c r="O6" s="28">
        <v>4</v>
      </c>
      <c r="P6" s="28"/>
      <c r="Q6" s="28"/>
      <c r="R6" s="28"/>
      <c r="S6" s="38">
        <f t="shared" si="1"/>
        <v>19472</v>
      </c>
      <c r="T6" s="39" t="s">
        <v>48</v>
      </c>
      <c r="U6" s="40" t="s">
        <v>57</v>
      </c>
      <c r="V6" s="27" t="s">
        <v>58</v>
      </c>
      <c r="W6" s="16"/>
      <c r="X6" s="16"/>
      <c r="Y6" s="28" t="str">
        <f t="shared" si="2"/>
        <v>園地清掃（月４回）</v>
      </c>
      <c r="Z6" s="28" t="str">
        <f t="shared" si="3"/>
        <v>　</v>
      </c>
      <c r="AA6" s="28" t="str">
        <f t="shared" si="3"/>
        <v>　</v>
      </c>
      <c r="AB6" s="28" t="str">
        <f t="shared" si="3"/>
        <v>　</v>
      </c>
      <c r="AC6" s="28" t="str">
        <f t="shared" si="3"/>
        <v>　</v>
      </c>
      <c r="AD6" s="28"/>
      <c r="AE6" s="28"/>
      <c r="AF6" s="28"/>
      <c r="AG6" s="28"/>
      <c r="AH6" s="28"/>
      <c r="AI6" s="28"/>
      <c r="AJ6" s="28"/>
      <c r="AK6" s="28"/>
      <c r="AL6" s="28">
        <f t="shared" si="11"/>
        <v>0</v>
      </c>
      <c r="AM6" s="28">
        <f t="shared" si="4"/>
        <v>2434</v>
      </c>
      <c r="AN6" s="28">
        <f t="shared" si="5"/>
        <v>0</v>
      </c>
      <c r="AO6" s="41" t="str">
        <f t="shared" si="6"/>
        <v>園路部（渓流園・散策道）</v>
      </c>
      <c r="AP6" s="16"/>
      <c r="AQ6" s="16"/>
      <c r="AR6" s="42" t="str">
        <f t="shared" si="7"/>
        <v>園地清掃（月４回）</v>
      </c>
      <c r="AS6" s="43" t="str">
        <f t="shared" si="8"/>
        <v>　</v>
      </c>
      <c r="AT6" s="43" t="str">
        <f t="shared" si="8"/>
        <v>　</v>
      </c>
      <c r="AU6" s="43" t="str">
        <f t="shared" si="8"/>
        <v>　</v>
      </c>
      <c r="AV6" s="43" t="str">
        <f t="shared" si="8"/>
        <v>　</v>
      </c>
      <c r="AW6" s="43" t="str">
        <f t="shared" si="8"/>
        <v>　</v>
      </c>
      <c r="AX6" s="43" t="str">
        <f t="shared" si="8"/>
        <v>　</v>
      </c>
      <c r="AY6" s="43" t="str">
        <f t="shared" si="8"/>
        <v>　</v>
      </c>
      <c r="AZ6" s="43">
        <f t="shared" si="8"/>
        <v>4</v>
      </c>
      <c r="BA6" s="44"/>
      <c r="BB6" s="44"/>
      <c r="BC6" s="44"/>
      <c r="BD6" s="44"/>
      <c r="BE6" s="44">
        <f t="shared" si="12"/>
        <v>4</v>
      </c>
      <c r="BF6" s="44">
        <f t="shared" si="9"/>
        <v>2434</v>
      </c>
      <c r="BG6" s="44">
        <f t="shared" si="10"/>
        <v>9736</v>
      </c>
      <c r="BH6" s="45" t="str">
        <f t="shared" si="13"/>
        <v>園路部（渓流園・散策道）</v>
      </c>
      <c r="BI6" s="16"/>
    </row>
    <row r="7" spans="1:61" ht="39.950000000000003" customHeight="1" x14ac:dyDescent="0.2">
      <c r="A7" s="34" t="s">
        <v>59</v>
      </c>
      <c r="B7" s="47" t="s">
        <v>60</v>
      </c>
      <c r="C7" s="36">
        <f>[1]月別作業表!P6</f>
        <v>36066</v>
      </c>
      <c r="D7" s="37" t="s">
        <v>48</v>
      </c>
      <c r="E7" s="38">
        <f t="shared" si="0"/>
        <v>12</v>
      </c>
      <c r="F7" s="37" t="s">
        <v>49</v>
      </c>
      <c r="G7" s="28">
        <v>1</v>
      </c>
      <c r="H7" s="28">
        <v>1</v>
      </c>
      <c r="I7" s="28">
        <v>1</v>
      </c>
      <c r="J7" s="28">
        <v>1</v>
      </c>
      <c r="K7" s="28">
        <v>1</v>
      </c>
      <c r="L7" s="28">
        <v>1</v>
      </c>
      <c r="M7" s="28">
        <v>1</v>
      </c>
      <c r="N7" s="28">
        <v>1</v>
      </c>
      <c r="O7" s="28">
        <v>1</v>
      </c>
      <c r="P7" s="28">
        <v>1</v>
      </c>
      <c r="Q7" s="28">
        <v>1</v>
      </c>
      <c r="R7" s="28">
        <v>1</v>
      </c>
      <c r="S7" s="38">
        <f t="shared" si="1"/>
        <v>432792</v>
      </c>
      <c r="T7" s="39" t="s">
        <v>48</v>
      </c>
      <c r="U7" s="40" t="s">
        <v>61</v>
      </c>
      <c r="V7" s="27" t="s">
        <v>62</v>
      </c>
      <c r="W7" s="16"/>
      <c r="X7" s="16"/>
      <c r="Y7" s="28" t="str">
        <f t="shared" si="2"/>
        <v>園地清掃（月１回）</v>
      </c>
      <c r="Z7" s="28">
        <f t="shared" si="3"/>
        <v>1</v>
      </c>
      <c r="AA7" s="28">
        <f t="shared" si="3"/>
        <v>1</v>
      </c>
      <c r="AB7" s="28">
        <f t="shared" si="3"/>
        <v>1</v>
      </c>
      <c r="AC7" s="28">
        <f t="shared" si="3"/>
        <v>1</v>
      </c>
      <c r="AD7" s="28"/>
      <c r="AE7" s="28"/>
      <c r="AF7" s="28"/>
      <c r="AG7" s="28"/>
      <c r="AH7" s="28"/>
      <c r="AI7" s="28"/>
      <c r="AJ7" s="28"/>
      <c r="AK7" s="28"/>
      <c r="AL7" s="28">
        <f t="shared" si="11"/>
        <v>4</v>
      </c>
      <c r="AM7" s="28">
        <f t="shared" si="4"/>
        <v>36066</v>
      </c>
      <c r="AN7" s="28">
        <f t="shared" si="5"/>
        <v>144264</v>
      </c>
      <c r="AO7" s="41" t="str">
        <f t="shared" si="6"/>
        <v>林地内等</v>
      </c>
      <c r="AP7" s="16"/>
      <c r="AQ7" s="16"/>
      <c r="AR7" s="42" t="str">
        <f t="shared" si="7"/>
        <v>園地清掃（月１回）</v>
      </c>
      <c r="AS7" s="43">
        <f t="shared" si="8"/>
        <v>1</v>
      </c>
      <c r="AT7" s="43">
        <f t="shared" si="8"/>
        <v>1</v>
      </c>
      <c r="AU7" s="43">
        <f t="shared" si="8"/>
        <v>1</v>
      </c>
      <c r="AV7" s="43">
        <f t="shared" si="8"/>
        <v>1</v>
      </c>
      <c r="AW7" s="43">
        <f t="shared" si="8"/>
        <v>1</v>
      </c>
      <c r="AX7" s="43">
        <f t="shared" si="8"/>
        <v>1</v>
      </c>
      <c r="AY7" s="43">
        <f t="shared" si="8"/>
        <v>1</v>
      </c>
      <c r="AZ7" s="43">
        <f t="shared" si="8"/>
        <v>1</v>
      </c>
      <c r="BA7" s="44"/>
      <c r="BB7" s="44"/>
      <c r="BC7" s="44"/>
      <c r="BD7" s="44"/>
      <c r="BE7" s="44">
        <f t="shared" si="12"/>
        <v>8</v>
      </c>
      <c r="BF7" s="44">
        <f t="shared" si="9"/>
        <v>36066</v>
      </c>
      <c r="BG7" s="44">
        <f t="shared" si="10"/>
        <v>288528</v>
      </c>
      <c r="BH7" s="45" t="str">
        <f t="shared" si="13"/>
        <v>林地内等</v>
      </c>
      <c r="BI7" s="16"/>
    </row>
    <row r="8" spans="1:61" ht="39.950000000000003" customHeight="1" x14ac:dyDescent="0.2">
      <c r="A8" s="34" t="s">
        <v>63</v>
      </c>
      <c r="B8" s="47" t="s">
        <v>56</v>
      </c>
      <c r="C8" s="36">
        <f>[1]月別作業表!P7</f>
        <v>5240</v>
      </c>
      <c r="D8" s="37" t="s">
        <v>48</v>
      </c>
      <c r="E8" s="38">
        <f t="shared" si="0"/>
        <v>1</v>
      </c>
      <c r="F8" s="37" t="s">
        <v>49</v>
      </c>
      <c r="G8" s="28"/>
      <c r="H8" s="28"/>
      <c r="I8" s="28"/>
      <c r="J8" s="28"/>
      <c r="K8" s="28"/>
      <c r="L8" s="28"/>
      <c r="M8" s="28"/>
      <c r="N8" s="28"/>
      <c r="O8" s="28">
        <v>1</v>
      </c>
      <c r="P8" s="28"/>
      <c r="Q8" s="28"/>
      <c r="R8" s="28"/>
      <c r="S8" s="38">
        <f t="shared" si="1"/>
        <v>5240</v>
      </c>
      <c r="T8" s="39" t="s">
        <v>48</v>
      </c>
      <c r="U8" s="40" t="s">
        <v>64</v>
      </c>
      <c r="V8" s="27" t="s">
        <v>65</v>
      </c>
      <c r="W8" s="16"/>
      <c r="X8" s="16"/>
      <c r="Y8" s="28" t="str">
        <f t="shared" si="2"/>
        <v>園地清掃（年１回）</v>
      </c>
      <c r="Z8" s="28"/>
      <c r="AA8" s="28"/>
      <c r="AB8" s="28"/>
      <c r="AC8" s="28"/>
      <c r="AD8" s="28"/>
      <c r="AE8" s="28"/>
      <c r="AF8" s="28"/>
      <c r="AG8" s="28"/>
      <c r="AH8" s="28"/>
      <c r="AI8" s="28"/>
      <c r="AJ8" s="28"/>
      <c r="AK8" s="28"/>
      <c r="AL8" s="28">
        <f t="shared" si="11"/>
        <v>0</v>
      </c>
      <c r="AM8" s="28">
        <f t="shared" si="4"/>
        <v>5240</v>
      </c>
      <c r="AN8" s="28">
        <f t="shared" si="5"/>
        <v>0</v>
      </c>
      <c r="AO8" s="41" t="str">
        <f t="shared" si="6"/>
        <v>広場・園路部（緑園ゾーン）</v>
      </c>
      <c r="AP8" s="16"/>
      <c r="AQ8" s="16"/>
      <c r="AR8" s="42" t="str">
        <f t="shared" si="7"/>
        <v>園地清掃（年１回）</v>
      </c>
      <c r="AS8" s="43" t="str">
        <f t="shared" si="8"/>
        <v>　</v>
      </c>
      <c r="AT8" s="43" t="str">
        <f t="shared" si="8"/>
        <v>　</v>
      </c>
      <c r="AU8" s="43" t="str">
        <f t="shared" si="8"/>
        <v>　</v>
      </c>
      <c r="AV8" s="43" t="str">
        <f t="shared" si="8"/>
        <v>　</v>
      </c>
      <c r="AW8" s="43" t="str">
        <f t="shared" si="8"/>
        <v>　</v>
      </c>
      <c r="AX8" s="43" t="str">
        <f t="shared" si="8"/>
        <v>　</v>
      </c>
      <c r="AY8" s="43" t="str">
        <f t="shared" si="8"/>
        <v>　</v>
      </c>
      <c r="AZ8" s="43" t="str">
        <f t="shared" si="8"/>
        <v>　</v>
      </c>
      <c r="BA8" s="44"/>
      <c r="BB8" s="44"/>
      <c r="BC8" s="44"/>
      <c r="BD8" s="44"/>
      <c r="BE8" s="44">
        <f t="shared" si="12"/>
        <v>0</v>
      </c>
      <c r="BF8" s="44">
        <f t="shared" si="9"/>
        <v>5240</v>
      </c>
      <c r="BG8" s="44">
        <f t="shared" si="10"/>
        <v>0</v>
      </c>
      <c r="BH8" s="45" t="str">
        <f t="shared" si="13"/>
        <v>広場・園路部（緑園ゾーン）</v>
      </c>
      <c r="BI8" s="16"/>
    </row>
    <row r="9" spans="1:61" ht="92.25" customHeight="1" x14ac:dyDescent="0.2">
      <c r="A9" s="34" t="s">
        <v>66</v>
      </c>
      <c r="B9" s="47" t="s">
        <v>67</v>
      </c>
      <c r="C9" s="36">
        <f>[1]月別作業表!P10</f>
        <v>14720</v>
      </c>
      <c r="D9" s="37" t="s">
        <v>48</v>
      </c>
      <c r="E9" s="38">
        <f t="shared" ref="E9:E18" si="14">SUM(G9:R9)</f>
        <v>3</v>
      </c>
      <c r="F9" s="37" t="s">
        <v>49</v>
      </c>
      <c r="G9" s="48">
        <v>1</v>
      </c>
      <c r="H9" s="48"/>
      <c r="I9" s="48">
        <v>1</v>
      </c>
      <c r="J9" s="48"/>
      <c r="K9" s="48"/>
      <c r="L9" s="48">
        <v>1</v>
      </c>
      <c r="M9" s="48"/>
      <c r="N9" s="48"/>
      <c r="O9" s="48"/>
      <c r="P9" s="48"/>
      <c r="Q9" s="48"/>
      <c r="R9" s="48"/>
      <c r="S9" s="38">
        <f>E9*C9</f>
        <v>44160</v>
      </c>
      <c r="T9" s="39" t="s">
        <v>48</v>
      </c>
      <c r="U9" s="49" t="s">
        <v>68</v>
      </c>
      <c r="V9" s="50" t="s">
        <v>69</v>
      </c>
      <c r="W9" s="16"/>
      <c r="X9" s="16"/>
      <c r="Y9" s="28" t="str">
        <f t="shared" si="2"/>
        <v>草刈（肩掛け式）-1</v>
      </c>
      <c r="Z9" s="28">
        <f t="shared" ref="Z9:AC15" si="15">IF(ISBLANK(G9),"　",G9)</f>
        <v>1</v>
      </c>
      <c r="AA9" s="28" t="str">
        <f t="shared" si="15"/>
        <v>　</v>
      </c>
      <c r="AB9" s="28">
        <f t="shared" si="15"/>
        <v>1</v>
      </c>
      <c r="AC9" s="28" t="str">
        <f t="shared" si="15"/>
        <v>　</v>
      </c>
      <c r="AD9" s="28"/>
      <c r="AE9" s="28"/>
      <c r="AF9" s="28"/>
      <c r="AG9" s="28"/>
      <c r="AH9" s="28"/>
      <c r="AI9" s="28"/>
      <c r="AJ9" s="28"/>
      <c r="AK9" s="28"/>
      <c r="AL9" s="28">
        <f>SUM(Z9:AK9)</f>
        <v>2</v>
      </c>
      <c r="AM9" s="28">
        <f t="shared" si="4"/>
        <v>14720</v>
      </c>
      <c r="AN9" s="28">
        <f t="shared" si="5"/>
        <v>29440</v>
      </c>
      <c r="AO9" s="34" t="str">
        <f t="shared" si="6"/>
        <v>ﾒｲﾝｱﾌﾟﾛｰﾁ2(137㎡)・であいの広場便所周辺(189㎡)・ｽﾛｰﾌﾟ周辺(792㎡)・渓流園1(955㎡)・お花見広場(2,595㎡)・休憩広場(330㎡)・芝生広場(1,422㎡)・多目的球技場周辺(2,400㎡)・ｻｲｸﾘﾝｸﾞｺｰｽ(3,952㎡)・ﾃﾆｽｺｰﾄ周辺(1,908㎡)・5号線沿い(40㎡)</v>
      </c>
      <c r="AP9" s="16"/>
      <c r="AQ9" s="16"/>
      <c r="AR9" s="42" t="str">
        <f t="shared" si="7"/>
        <v>草刈（肩掛け式）-1</v>
      </c>
      <c r="AS9" s="43">
        <f t="shared" si="8"/>
        <v>1</v>
      </c>
      <c r="AT9" s="43" t="str">
        <f t="shared" si="8"/>
        <v>　</v>
      </c>
      <c r="AU9" s="43">
        <f t="shared" si="8"/>
        <v>1</v>
      </c>
      <c r="AV9" s="43" t="str">
        <f t="shared" si="8"/>
        <v>　</v>
      </c>
      <c r="AW9" s="43" t="str">
        <f t="shared" si="8"/>
        <v>　</v>
      </c>
      <c r="AX9" s="43">
        <f t="shared" si="8"/>
        <v>1</v>
      </c>
      <c r="AY9" s="43" t="str">
        <f t="shared" si="8"/>
        <v>　</v>
      </c>
      <c r="AZ9" s="43" t="str">
        <f t="shared" si="8"/>
        <v>　</v>
      </c>
      <c r="BA9" s="44"/>
      <c r="BB9" s="44"/>
      <c r="BC9" s="44"/>
      <c r="BD9" s="44"/>
      <c r="BE9" s="44">
        <f>SUM(AS9:BD9)</f>
        <v>3</v>
      </c>
      <c r="BF9" s="44">
        <f t="shared" si="9"/>
        <v>14720</v>
      </c>
      <c r="BG9" s="44">
        <f t="shared" si="10"/>
        <v>44160</v>
      </c>
      <c r="BH9" s="45" t="str">
        <f>IF(ISBLANK(U9),"　",U9)</f>
        <v>ﾒｲﾝｱﾌﾟﾛｰﾁ2(137㎡)・であいの広場便所周辺(189㎡)・ｽﾛｰﾌﾟ周辺(792㎡)・渓流園1(955㎡)・お花見広場(2,595㎡)・休憩広場(330㎡)・芝生広場(1,422㎡)・多目的球技場周辺(2,400㎡)・ｻｲｸﾘﾝｸﾞｺｰｽ(3,952㎡)・ﾃﾆｽｺｰﾄ周辺(1,908㎡)・5号線沿い(40㎡)</v>
      </c>
      <c r="BI9" s="16"/>
    </row>
    <row r="10" spans="1:61" ht="53.25" customHeight="1" x14ac:dyDescent="0.2">
      <c r="A10" s="34" t="s">
        <v>66</v>
      </c>
      <c r="B10" s="47" t="s">
        <v>67</v>
      </c>
      <c r="C10" s="36">
        <f>[1]月別作業表!P11</f>
        <v>8093</v>
      </c>
      <c r="D10" s="37" t="s">
        <v>48</v>
      </c>
      <c r="E10" s="38">
        <f t="shared" si="14"/>
        <v>4</v>
      </c>
      <c r="F10" s="37" t="s">
        <v>49</v>
      </c>
      <c r="G10" s="48">
        <v>1</v>
      </c>
      <c r="H10" s="48"/>
      <c r="I10" s="48">
        <v>1</v>
      </c>
      <c r="J10" s="48"/>
      <c r="K10" s="48">
        <v>1</v>
      </c>
      <c r="L10" s="48"/>
      <c r="M10" s="48">
        <v>1</v>
      </c>
      <c r="N10" s="48"/>
      <c r="O10" s="48"/>
      <c r="P10" s="48"/>
      <c r="Q10" s="48"/>
      <c r="R10" s="48"/>
      <c r="S10" s="38">
        <f>E10*C10</f>
        <v>32372</v>
      </c>
      <c r="T10" s="39" t="s">
        <v>48</v>
      </c>
      <c r="U10" s="49" t="s">
        <v>70</v>
      </c>
      <c r="V10" s="51"/>
      <c r="W10" s="16"/>
      <c r="X10" s="16"/>
      <c r="Y10" s="28" t="str">
        <f t="shared" si="2"/>
        <v>草刈（肩掛け式）-1</v>
      </c>
      <c r="Z10" s="28">
        <f t="shared" si="15"/>
        <v>1</v>
      </c>
      <c r="AA10" s="28" t="str">
        <f t="shared" si="15"/>
        <v>　</v>
      </c>
      <c r="AB10" s="28">
        <f t="shared" si="15"/>
        <v>1</v>
      </c>
      <c r="AC10" s="28" t="str">
        <f t="shared" si="15"/>
        <v>　</v>
      </c>
      <c r="AD10" s="28"/>
      <c r="AE10" s="28"/>
      <c r="AF10" s="28"/>
      <c r="AG10" s="28"/>
      <c r="AH10" s="28"/>
      <c r="AI10" s="28"/>
      <c r="AJ10" s="28"/>
      <c r="AK10" s="28"/>
      <c r="AL10" s="28">
        <f>SUM(Z10:AK10)</f>
        <v>2</v>
      </c>
      <c r="AM10" s="28">
        <f t="shared" si="4"/>
        <v>8093</v>
      </c>
      <c r="AN10" s="28">
        <f t="shared" si="5"/>
        <v>16186</v>
      </c>
      <c r="AO10" s="52" t="str">
        <f t="shared" si="6"/>
        <v>渓流園2（1,839㎡）・中島池ｶﾞﾏ除く(1,457㎡)・川辺憩いの広場(4,797㎡)</v>
      </c>
      <c r="AP10" s="16"/>
      <c r="AQ10" s="16"/>
      <c r="AR10" s="42" t="str">
        <f t="shared" si="7"/>
        <v>草刈（肩掛け式）-1</v>
      </c>
      <c r="AS10" s="43">
        <f t="shared" si="8"/>
        <v>1</v>
      </c>
      <c r="AT10" s="43" t="str">
        <f t="shared" si="8"/>
        <v>　</v>
      </c>
      <c r="AU10" s="43">
        <f t="shared" si="8"/>
        <v>1</v>
      </c>
      <c r="AV10" s="43" t="str">
        <f t="shared" si="8"/>
        <v>　</v>
      </c>
      <c r="AW10" s="43">
        <f t="shared" si="8"/>
        <v>1</v>
      </c>
      <c r="AX10" s="43" t="str">
        <f t="shared" si="8"/>
        <v>　</v>
      </c>
      <c r="AY10" s="43">
        <f t="shared" si="8"/>
        <v>1</v>
      </c>
      <c r="AZ10" s="43" t="str">
        <f t="shared" si="8"/>
        <v>　</v>
      </c>
      <c r="BA10" s="44"/>
      <c r="BB10" s="44"/>
      <c r="BC10" s="44"/>
      <c r="BD10" s="44"/>
      <c r="BE10" s="44">
        <f>SUM(AS10:BD10)</f>
        <v>4</v>
      </c>
      <c r="BF10" s="44">
        <f t="shared" si="9"/>
        <v>8093</v>
      </c>
      <c r="BG10" s="44">
        <f t="shared" si="10"/>
        <v>32372</v>
      </c>
      <c r="BH10" s="53" t="str">
        <f>IF(ISBLANK(U10),"　",U10)</f>
        <v>渓流園2（1,839㎡）・中島池ｶﾞﾏ除く(1,457㎡)・川辺憩いの広場(4,797㎡)</v>
      </c>
      <c r="BI10" s="16"/>
    </row>
    <row r="11" spans="1:61" ht="55.5" customHeight="1" x14ac:dyDescent="0.2">
      <c r="A11" s="34" t="s">
        <v>66</v>
      </c>
      <c r="B11" s="47" t="s">
        <v>67</v>
      </c>
      <c r="C11" s="36">
        <f>[1]月別作業表!P12</f>
        <v>2315</v>
      </c>
      <c r="D11" s="37" t="s">
        <v>48</v>
      </c>
      <c r="E11" s="38">
        <f t="shared" si="14"/>
        <v>1</v>
      </c>
      <c r="F11" s="37" t="s">
        <v>49</v>
      </c>
      <c r="G11" s="48"/>
      <c r="H11" s="48"/>
      <c r="I11" s="48"/>
      <c r="J11" s="48">
        <v>1</v>
      </c>
      <c r="K11" s="48"/>
      <c r="L11" s="48"/>
      <c r="M11" s="48"/>
      <c r="N11" s="48"/>
      <c r="O11" s="48"/>
      <c r="P11" s="48"/>
      <c r="Q11" s="48"/>
      <c r="R11" s="48"/>
      <c r="S11" s="38">
        <f t="shared" si="1"/>
        <v>2315</v>
      </c>
      <c r="T11" s="39" t="s">
        <v>48</v>
      </c>
      <c r="U11" s="49" t="s">
        <v>71</v>
      </c>
      <c r="V11" s="51"/>
      <c r="W11" s="16"/>
      <c r="X11" s="16"/>
      <c r="Y11" s="28" t="str">
        <f t="shared" si="2"/>
        <v>草刈（肩掛け式）-1</v>
      </c>
      <c r="Z11" s="28" t="str">
        <f t="shared" si="15"/>
        <v>　</v>
      </c>
      <c r="AA11" s="28" t="str">
        <f t="shared" si="15"/>
        <v>　</v>
      </c>
      <c r="AB11" s="28" t="str">
        <f t="shared" si="15"/>
        <v>　</v>
      </c>
      <c r="AC11" s="28">
        <f t="shared" si="15"/>
        <v>1</v>
      </c>
      <c r="AD11" s="28"/>
      <c r="AE11" s="28"/>
      <c r="AF11" s="28"/>
      <c r="AG11" s="28"/>
      <c r="AH11" s="28"/>
      <c r="AI11" s="28"/>
      <c r="AJ11" s="28"/>
      <c r="AK11" s="28"/>
      <c r="AL11" s="28">
        <f t="shared" si="11"/>
        <v>1</v>
      </c>
      <c r="AM11" s="28">
        <f t="shared" si="4"/>
        <v>2315</v>
      </c>
      <c r="AN11" s="28">
        <f t="shared" si="5"/>
        <v>2315</v>
      </c>
      <c r="AO11" s="41" t="str">
        <f t="shared" si="6"/>
        <v>渓流園1小学校側ｽﾛｰﾌﾟ脇(140㎡)・渓流園1旧ﾄﾝﾎﾞ池(225㎡)・渓流園2南斜面林側(1,270㎡)・散策道(400㎡）・谷津池出入口周辺(280㎡)</v>
      </c>
      <c r="AP11" s="16"/>
      <c r="AQ11" s="16"/>
      <c r="AR11" s="42" t="str">
        <f t="shared" si="7"/>
        <v>草刈（肩掛け式）-1</v>
      </c>
      <c r="AS11" s="43" t="str">
        <f t="shared" si="8"/>
        <v>　</v>
      </c>
      <c r="AT11" s="43" t="str">
        <f t="shared" si="8"/>
        <v>　</v>
      </c>
      <c r="AU11" s="43" t="str">
        <f t="shared" si="8"/>
        <v>　</v>
      </c>
      <c r="AV11" s="43">
        <f t="shared" si="8"/>
        <v>1</v>
      </c>
      <c r="AW11" s="43" t="str">
        <f t="shared" si="8"/>
        <v>　</v>
      </c>
      <c r="AX11" s="43" t="str">
        <f t="shared" si="8"/>
        <v>　</v>
      </c>
      <c r="AY11" s="43" t="str">
        <f t="shared" si="8"/>
        <v>　</v>
      </c>
      <c r="AZ11" s="43" t="str">
        <f t="shared" si="8"/>
        <v>　</v>
      </c>
      <c r="BA11" s="44"/>
      <c r="BB11" s="44"/>
      <c r="BC11" s="44"/>
      <c r="BD11" s="44"/>
      <c r="BE11" s="44">
        <f t="shared" si="12"/>
        <v>1</v>
      </c>
      <c r="BF11" s="44">
        <f t="shared" si="9"/>
        <v>2315</v>
      </c>
      <c r="BG11" s="44">
        <f t="shared" si="10"/>
        <v>2315</v>
      </c>
      <c r="BH11" s="54" t="str">
        <f t="shared" si="13"/>
        <v>渓流園1小学校側ｽﾛｰﾌﾟ脇(140㎡)・渓流園1旧ﾄﾝﾎﾞ池(225㎡)・渓流園2南斜面林側(1,270㎡)・散策道(400㎡）・谷津池出入口周辺(280㎡)</v>
      </c>
      <c r="BI11" s="16"/>
    </row>
    <row r="12" spans="1:61" ht="55.5" customHeight="1" x14ac:dyDescent="0.2">
      <c r="A12" s="34" t="s">
        <v>66</v>
      </c>
      <c r="B12" s="47" t="s">
        <v>67</v>
      </c>
      <c r="C12" s="36">
        <f>[1]月別作業表!P13</f>
        <v>2400</v>
      </c>
      <c r="D12" s="37" t="s">
        <v>48</v>
      </c>
      <c r="E12" s="38">
        <f t="shared" si="14"/>
        <v>3</v>
      </c>
      <c r="F12" s="37" t="s">
        <v>49</v>
      </c>
      <c r="G12" s="48"/>
      <c r="H12" s="48">
        <v>1</v>
      </c>
      <c r="I12" s="48"/>
      <c r="J12" s="48">
        <v>1</v>
      </c>
      <c r="K12" s="48"/>
      <c r="L12" s="48"/>
      <c r="M12" s="48">
        <v>1</v>
      </c>
      <c r="N12" s="48"/>
      <c r="O12" s="48"/>
      <c r="P12" s="48"/>
      <c r="Q12" s="48"/>
      <c r="R12" s="48"/>
      <c r="S12" s="38">
        <f t="shared" si="1"/>
        <v>7200</v>
      </c>
      <c r="T12" s="39" t="s">
        <v>48</v>
      </c>
      <c r="U12" s="55" t="s">
        <v>72</v>
      </c>
      <c r="V12" s="51"/>
      <c r="W12" s="16"/>
      <c r="X12" s="16"/>
      <c r="Y12" s="28" t="str">
        <f t="shared" si="2"/>
        <v>草刈（肩掛け式）-1</v>
      </c>
      <c r="Z12" s="28" t="str">
        <f t="shared" si="15"/>
        <v>　</v>
      </c>
      <c r="AA12" s="28">
        <f t="shared" si="15"/>
        <v>1</v>
      </c>
      <c r="AB12" s="28" t="str">
        <f t="shared" si="15"/>
        <v>　</v>
      </c>
      <c r="AC12" s="28">
        <f t="shared" si="15"/>
        <v>1</v>
      </c>
      <c r="AD12" s="28"/>
      <c r="AE12" s="28"/>
      <c r="AF12" s="28"/>
      <c r="AG12" s="28"/>
      <c r="AH12" s="28"/>
      <c r="AI12" s="28"/>
      <c r="AJ12" s="28"/>
      <c r="AK12" s="28"/>
      <c r="AL12" s="28">
        <f t="shared" si="11"/>
        <v>2</v>
      </c>
      <c r="AM12" s="28">
        <f t="shared" si="4"/>
        <v>2400</v>
      </c>
      <c r="AN12" s="28">
        <f t="shared" si="5"/>
        <v>4800</v>
      </c>
      <c r="AO12" s="41" t="str">
        <f t="shared" si="6"/>
        <v>草地の広場民地脇(450㎡)・散策広場園路/民地沿い(930㎡)・保全林民地沿い(630㎡)・見晴らし広場道路沿い(390㎡)</v>
      </c>
      <c r="AP12" s="16"/>
      <c r="AQ12" s="16"/>
      <c r="AR12" s="42" t="str">
        <f t="shared" si="7"/>
        <v>草刈（肩掛け式）-1</v>
      </c>
      <c r="AS12" s="43" t="str">
        <f t="shared" si="8"/>
        <v>　</v>
      </c>
      <c r="AT12" s="43">
        <f t="shared" si="8"/>
        <v>1</v>
      </c>
      <c r="AU12" s="43" t="str">
        <f t="shared" si="8"/>
        <v>　</v>
      </c>
      <c r="AV12" s="43">
        <f t="shared" si="8"/>
        <v>1</v>
      </c>
      <c r="AW12" s="43" t="str">
        <f t="shared" si="8"/>
        <v>　</v>
      </c>
      <c r="AX12" s="43" t="str">
        <f t="shared" si="8"/>
        <v>　</v>
      </c>
      <c r="AY12" s="43">
        <f t="shared" si="8"/>
        <v>1</v>
      </c>
      <c r="AZ12" s="43" t="str">
        <f t="shared" si="8"/>
        <v>　</v>
      </c>
      <c r="BA12" s="44"/>
      <c r="BB12" s="44"/>
      <c r="BC12" s="44"/>
      <c r="BD12" s="44"/>
      <c r="BE12" s="44">
        <f t="shared" si="12"/>
        <v>3</v>
      </c>
      <c r="BF12" s="44">
        <f t="shared" si="9"/>
        <v>2400</v>
      </c>
      <c r="BG12" s="44">
        <f t="shared" si="10"/>
        <v>7200</v>
      </c>
      <c r="BH12" s="54" t="str">
        <f t="shared" si="13"/>
        <v>草地の広場民地脇(450㎡)・散策広場園路/民地沿い(930㎡)・保全林民地沿い(630㎡)・見晴らし広場道路沿い(390㎡)</v>
      </c>
      <c r="BI12" s="16"/>
    </row>
    <row r="13" spans="1:61" ht="55.5" customHeight="1" x14ac:dyDescent="0.2">
      <c r="A13" s="34" t="s">
        <v>66</v>
      </c>
      <c r="B13" s="47" t="s">
        <v>67</v>
      </c>
      <c r="C13" s="36">
        <f>[1]月別作業表!P14</f>
        <v>8145</v>
      </c>
      <c r="D13" s="37" t="s">
        <v>48</v>
      </c>
      <c r="E13" s="38">
        <f t="shared" si="14"/>
        <v>2</v>
      </c>
      <c r="F13" s="37" t="s">
        <v>49</v>
      </c>
      <c r="G13" s="48"/>
      <c r="H13" s="48"/>
      <c r="I13" s="48"/>
      <c r="J13" s="48">
        <v>1</v>
      </c>
      <c r="K13" s="48"/>
      <c r="L13" s="48"/>
      <c r="M13" s="48">
        <v>1</v>
      </c>
      <c r="N13" s="48"/>
      <c r="O13" s="48"/>
      <c r="P13" s="48"/>
      <c r="Q13" s="48"/>
      <c r="R13" s="48"/>
      <c r="S13" s="38">
        <f t="shared" si="1"/>
        <v>16290</v>
      </c>
      <c r="T13" s="39" t="s">
        <v>48</v>
      </c>
      <c r="U13" s="49" t="s">
        <v>73</v>
      </c>
      <c r="V13" s="51"/>
      <c r="W13" s="16"/>
      <c r="X13" s="16"/>
      <c r="Y13" s="28" t="str">
        <f t="shared" si="2"/>
        <v>草刈（肩掛け式）-1</v>
      </c>
      <c r="Z13" s="28" t="str">
        <f t="shared" si="15"/>
        <v>　</v>
      </c>
      <c r="AA13" s="28" t="str">
        <f t="shared" si="15"/>
        <v>　</v>
      </c>
      <c r="AB13" s="28" t="str">
        <f t="shared" si="15"/>
        <v>　</v>
      </c>
      <c r="AC13" s="28">
        <f t="shared" si="15"/>
        <v>1</v>
      </c>
      <c r="AD13" s="28"/>
      <c r="AE13" s="28"/>
      <c r="AF13" s="28"/>
      <c r="AG13" s="28"/>
      <c r="AH13" s="28"/>
      <c r="AI13" s="28"/>
      <c r="AJ13" s="28"/>
      <c r="AK13" s="28"/>
      <c r="AL13" s="28">
        <f t="shared" si="11"/>
        <v>1</v>
      </c>
      <c r="AM13" s="28">
        <f t="shared" si="4"/>
        <v>8145</v>
      </c>
      <c r="AN13" s="28">
        <f t="shared" si="5"/>
        <v>8145</v>
      </c>
      <c r="AO13" s="41" t="str">
        <f t="shared" si="6"/>
        <v>川辺憩いの広場法面（3,230㎡）・川辺憩いの広場斜面林（525㎡）・見晴らし広場(2,610㎡)・保全林散策路沿い(1,780㎡)</v>
      </c>
      <c r="AP13" s="16"/>
      <c r="AQ13" s="16"/>
      <c r="AR13" s="42" t="str">
        <f t="shared" si="7"/>
        <v>草刈（肩掛け式）-1</v>
      </c>
      <c r="AS13" s="43" t="str">
        <f t="shared" si="8"/>
        <v>　</v>
      </c>
      <c r="AT13" s="43" t="str">
        <f t="shared" si="8"/>
        <v>　</v>
      </c>
      <c r="AU13" s="43" t="str">
        <f t="shared" si="8"/>
        <v>　</v>
      </c>
      <c r="AV13" s="43">
        <f t="shared" si="8"/>
        <v>1</v>
      </c>
      <c r="AW13" s="43" t="str">
        <f t="shared" si="8"/>
        <v>　</v>
      </c>
      <c r="AX13" s="43" t="str">
        <f t="shared" si="8"/>
        <v>　</v>
      </c>
      <c r="AY13" s="43">
        <f t="shared" si="8"/>
        <v>1</v>
      </c>
      <c r="AZ13" s="43" t="str">
        <f t="shared" si="8"/>
        <v>　</v>
      </c>
      <c r="BA13" s="44"/>
      <c r="BB13" s="44"/>
      <c r="BC13" s="44"/>
      <c r="BD13" s="44"/>
      <c r="BE13" s="44">
        <f t="shared" si="12"/>
        <v>2</v>
      </c>
      <c r="BF13" s="44">
        <f t="shared" si="9"/>
        <v>8145</v>
      </c>
      <c r="BG13" s="44">
        <f t="shared" si="10"/>
        <v>16290</v>
      </c>
      <c r="BH13" s="54" t="str">
        <f t="shared" si="13"/>
        <v>川辺憩いの広場法面（3,230㎡）・川辺憩いの広場斜面林（525㎡）・見晴らし広場(2,610㎡)・保全林散策路沿い(1,780㎡)</v>
      </c>
      <c r="BI13" s="16"/>
    </row>
    <row r="14" spans="1:61" ht="39.950000000000003" customHeight="1" x14ac:dyDescent="0.2">
      <c r="A14" s="34" t="s">
        <v>66</v>
      </c>
      <c r="B14" s="47" t="s">
        <v>67</v>
      </c>
      <c r="C14" s="36">
        <f>[1]月別作業表!P15</f>
        <v>2105</v>
      </c>
      <c r="D14" s="37" t="s">
        <v>48</v>
      </c>
      <c r="E14" s="38">
        <f t="shared" si="14"/>
        <v>1</v>
      </c>
      <c r="F14" s="37" t="s">
        <v>49</v>
      </c>
      <c r="G14" s="48"/>
      <c r="H14" s="48"/>
      <c r="I14" s="48"/>
      <c r="J14" s="48"/>
      <c r="K14" s="48"/>
      <c r="L14" s="48"/>
      <c r="M14" s="48">
        <v>1</v>
      </c>
      <c r="N14" s="48"/>
      <c r="O14" s="48"/>
      <c r="P14" s="48"/>
      <c r="Q14" s="48"/>
      <c r="R14" s="48"/>
      <c r="S14" s="56">
        <f t="shared" si="1"/>
        <v>2105</v>
      </c>
      <c r="T14" s="39" t="s">
        <v>48</v>
      </c>
      <c r="U14" s="55" t="s">
        <v>74</v>
      </c>
      <c r="V14" s="51"/>
      <c r="W14" s="15"/>
      <c r="X14" s="15"/>
      <c r="Y14" s="28" t="str">
        <f t="shared" si="2"/>
        <v>草刈（肩掛け式）-1</v>
      </c>
      <c r="Z14" s="28" t="str">
        <f t="shared" si="15"/>
        <v>　</v>
      </c>
      <c r="AA14" s="28" t="str">
        <f t="shared" si="15"/>
        <v>　</v>
      </c>
      <c r="AB14" s="28" t="str">
        <f t="shared" si="15"/>
        <v>　</v>
      </c>
      <c r="AC14" s="28" t="str">
        <f t="shared" si="15"/>
        <v>　</v>
      </c>
      <c r="AD14" s="28"/>
      <c r="AE14" s="28"/>
      <c r="AF14" s="28"/>
      <c r="AG14" s="28"/>
      <c r="AH14" s="28"/>
      <c r="AI14" s="28"/>
      <c r="AJ14" s="28"/>
      <c r="AK14" s="28"/>
      <c r="AL14" s="28">
        <f t="shared" si="11"/>
        <v>0</v>
      </c>
      <c r="AM14" s="28">
        <f t="shared" si="4"/>
        <v>2105</v>
      </c>
      <c r="AN14" s="28">
        <f t="shared" si="5"/>
        <v>0</v>
      </c>
      <c r="AO14" s="52" t="str">
        <f t="shared" si="6"/>
        <v>中島池ガマ(105㎡)・保全林（2,000㎡）</v>
      </c>
      <c r="AP14" s="15"/>
      <c r="AQ14" s="15"/>
      <c r="AR14" s="42" t="str">
        <f t="shared" si="7"/>
        <v>草刈（肩掛け式）-1</v>
      </c>
      <c r="AS14" s="43" t="str">
        <f t="shared" si="8"/>
        <v>　</v>
      </c>
      <c r="AT14" s="43" t="str">
        <f t="shared" si="8"/>
        <v>　</v>
      </c>
      <c r="AU14" s="43" t="str">
        <f t="shared" si="8"/>
        <v>　</v>
      </c>
      <c r="AV14" s="43" t="str">
        <f t="shared" si="8"/>
        <v>　</v>
      </c>
      <c r="AW14" s="43" t="str">
        <f t="shared" si="8"/>
        <v>　</v>
      </c>
      <c r="AX14" s="43" t="str">
        <f t="shared" si="8"/>
        <v>　</v>
      </c>
      <c r="AY14" s="43">
        <f t="shared" si="8"/>
        <v>1</v>
      </c>
      <c r="AZ14" s="43" t="str">
        <f t="shared" si="8"/>
        <v>　</v>
      </c>
      <c r="BA14" s="44"/>
      <c r="BB14" s="44"/>
      <c r="BC14" s="44"/>
      <c r="BD14" s="44"/>
      <c r="BE14" s="44">
        <f t="shared" si="12"/>
        <v>1</v>
      </c>
      <c r="BF14" s="44">
        <f t="shared" si="9"/>
        <v>2105</v>
      </c>
      <c r="BG14" s="44">
        <f t="shared" si="10"/>
        <v>2105</v>
      </c>
      <c r="BH14" s="53" t="str">
        <f t="shared" si="13"/>
        <v>中島池ガマ(105㎡)・保全林（2,000㎡）</v>
      </c>
      <c r="BI14" s="15"/>
    </row>
    <row r="15" spans="1:61" ht="51" customHeight="1" x14ac:dyDescent="0.2">
      <c r="A15" s="34" t="s">
        <v>66</v>
      </c>
      <c r="B15" s="47" t="s">
        <v>67</v>
      </c>
      <c r="C15" s="36">
        <f>[1]月別作業表!P16</f>
        <v>5614</v>
      </c>
      <c r="D15" s="37" t="s">
        <v>48</v>
      </c>
      <c r="E15" s="38">
        <f t="shared" si="14"/>
        <v>1</v>
      </c>
      <c r="F15" s="37" t="s">
        <v>49</v>
      </c>
      <c r="G15" s="57"/>
      <c r="H15" s="57"/>
      <c r="I15" s="57"/>
      <c r="J15" s="57"/>
      <c r="K15" s="57"/>
      <c r="L15" s="57"/>
      <c r="M15" s="57"/>
      <c r="N15" s="57"/>
      <c r="O15" s="57"/>
      <c r="P15" s="57"/>
      <c r="Q15" s="58">
        <v>1</v>
      </c>
      <c r="R15" s="57"/>
      <c r="S15" s="38">
        <f t="shared" si="1"/>
        <v>5614</v>
      </c>
      <c r="T15" s="39" t="s">
        <v>48</v>
      </c>
      <c r="U15" s="59" t="s">
        <v>75</v>
      </c>
      <c r="V15" s="51"/>
      <c r="W15" s="16"/>
      <c r="X15" s="16"/>
      <c r="Y15" s="28" t="str">
        <f t="shared" si="2"/>
        <v>草刈（肩掛け式）-1</v>
      </c>
      <c r="Z15" s="28" t="str">
        <f t="shared" si="15"/>
        <v>　</v>
      </c>
      <c r="AA15" s="28" t="str">
        <f t="shared" si="15"/>
        <v>　</v>
      </c>
      <c r="AB15" s="28" t="str">
        <f t="shared" si="15"/>
        <v>　</v>
      </c>
      <c r="AC15" s="28" t="str">
        <f t="shared" si="15"/>
        <v>　</v>
      </c>
      <c r="AD15" s="28"/>
      <c r="AE15" s="28"/>
      <c r="AF15" s="28"/>
      <c r="AG15" s="28"/>
      <c r="AH15" s="28"/>
      <c r="AI15" s="28"/>
      <c r="AJ15" s="28"/>
      <c r="AK15" s="28"/>
      <c r="AL15" s="28">
        <f t="shared" si="11"/>
        <v>0</v>
      </c>
      <c r="AM15" s="28">
        <f t="shared" si="4"/>
        <v>5614</v>
      </c>
      <c r="AN15" s="28">
        <f t="shared" si="5"/>
        <v>0</v>
      </c>
      <c r="AO15" s="41" t="str">
        <f t="shared" si="6"/>
        <v>お花見広場斜面林（4,642㎡）・花島観音斜面林(972㎡）</v>
      </c>
      <c r="AP15" s="16"/>
      <c r="AQ15" s="16"/>
      <c r="AR15" s="42" t="str">
        <f t="shared" si="7"/>
        <v>草刈（肩掛け式）-1</v>
      </c>
      <c r="AS15" s="43" t="str">
        <f t="shared" si="8"/>
        <v>　</v>
      </c>
      <c r="AT15" s="43" t="str">
        <f t="shared" si="8"/>
        <v>　</v>
      </c>
      <c r="AU15" s="43" t="str">
        <f t="shared" si="8"/>
        <v>　</v>
      </c>
      <c r="AV15" s="43" t="str">
        <f t="shared" si="8"/>
        <v>　</v>
      </c>
      <c r="AW15" s="43" t="str">
        <f t="shared" si="8"/>
        <v>　</v>
      </c>
      <c r="AX15" s="43" t="str">
        <f t="shared" si="8"/>
        <v>　</v>
      </c>
      <c r="AY15" s="43" t="str">
        <f t="shared" si="8"/>
        <v>　</v>
      </c>
      <c r="AZ15" s="43" t="str">
        <f t="shared" si="8"/>
        <v>　</v>
      </c>
      <c r="BA15" s="44"/>
      <c r="BB15" s="44"/>
      <c r="BC15" s="44"/>
      <c r="BD15" s="44"/>
      <c r="BE15" s="44">
        <f t="shared" si="12"/>
        <v>0</v>
      </c>
      <c r="BF15" s="44">
        <f t="shared" si="9"/>
        <v>5614</v>
      </c>
      <c r="BG15" s="44">
        <f t="shared" si="10"/>
        <v>0</v>
      </c>
      <c r="BH15" s="54" t="str">
        <f t="shared" si="13"/>
        <v>お花見広場斜面林（4,642㎡）・花島観音斜面林(972㎡）</v>
      </c>
      <c r="BI15" s="16"/>
    </row>
    <row r="16" spans="1:61" ht="51" customHeight="1" x14ac:dyDescent="0.2">
      <c r="A16" s="34" t="s">
        <v>66</v>
      </c>
      <c r="B16" s="47" t="s">
        <v>67</v>
      </c>
      <c r="C16" s="36">
        <f>[1]月別作業表!P17</f>
        <v>3307</v>
      </c>
      <c r="D16" s="37" t="s">
        <v>48</v>
      </c>
      <c r="E16" s="38">
        <f t="shared" si="14"/>
        <v>1</v>
      </c>
      <c r="F16" s="37" t="s">
        <v>49</v>
      </c>
      <c r="G16" s="48"/>
      <c r="H16" s="48"/>
      <c r="I16" s="48"/>
      <c r="J16" s="48"/>
      <c r="K16" s="48"/>
      <c r="L16" s="48"/>
      <c r="M16" s="48"/>
      <c r="N16" s="48">
        <v>1</v>
      </c>
      <c r="O16" s="48"/>
      <c r="P16" s="48"/>
      <c r="Q16" s="48"/>
      <c r="R16" s="48"/>
      <c r="S16" s="38">
        <f t="shared" si="1"/>
        <v>3307</v>
      </c>
      <c r="T16" s="39" t="s">
        <v>48</v>
      </c>
      <c r="U16" s="49" t="s">
        <v>76</v>
      </c>
      <c r="V16" s="60"/>
      <c r="W16" s="16"/>
      <c r="X16" s="16"/>
      <c r="Y16" s="28"/>
      <c r="Z16" s="28"/>
      <c r="AA16" s="28"/>
      <c r="AB16" s="28"/>
      <c r="AC16" s="28"/>
      <c r="AD16" s="28"/>
      <c r="AE16" s="28"/>
      <c r="AF16" s="28"/>
      <c r="AG16" s="28"/>
      <c r="AH16" s="28"/>
      <c r="AI16" s="28"/>
      <c r="AJ16" s="28"/>
      <c r="AK16" s="28"/>
      <c r="AL16" s="28"/>
      <c r="AM16" s="28"/>
      <c r="AN16" s="28"/>
      <c r="AO16" s="41"/>
      <c r="AP16" s="16"/>
      <c r="AQ16" s="16"/>
      <c r="AR16" s="42"/>
      <c r="AS16" s="43"/>
      <c r="AT16" s="43"/>
      <c r="AU16" s="43"/>
      <c r="AV16" s="43"/>
      <c r="AW16" s="43"/>
      <c r="AX16" s="43"/>
      <c r="AY16" s="43"/>
      <c r="AZ16" s="43"/>
      <c r="BA16" s="44"/>
      <c r="BB16" s="44"/>
      <c r="BC16" s="44"/>
      <c r="BD16" s="44"/>
      <c r="BE16" s="44"/>
      <c r="BF16" s="44"/>
      <c r="BG16" s="44"/>
      <c r="BH16" s="54"/>
      <c r="BI16" s="16"/>
    </row>
    <row r="17" spans="1:61" ht="51" customHeight="1" x14ac:dyDescent="0.2">
      <c r="A17" s="34" t="s">
        <v>77</v>
      </c>
      <c r="B17" s="47" t="s">
        <v>78</v>
      </c>
      <c r="C17" s="36">
        <f>[1]月別作業表!P18</f>
        <v>13790</v>
      </c>
      <c r="D17" s="37" t="s">
        <v>48</v>
      </c>
      <c r="E17" s="38">
        <f t="shared" si="14"/>
        <v>1</v>
      </c>
      <c r="F17" s="37" t="s">
        <v>49</v>
      </c>
      <c r="G17" s="48"/>
      <c r="H17" s="48"/>
      <c r="I17" s="48"/>
      <c r="J17" s="48"/>
      <c r="K17" s="48"/>
      <c r="L17" s="48"/>
      <c r="M17" s="48">
        <v>1</v>
      </c>
      <c r="N17" s="48"/>
      <c r="O17" s="48"/>
      <c r="P17" s="48"/>
      <c r="Q17" s="48"/>
      <c r="R17" s="48"/>
      <c r="S17" s="38">
        <f t="shared" si="1"/>
        <v>13790</v>
      </c>
      <c r="T17" s="39" t="s">
        <v>48</v>
      </c>
      <c r="U17" s="61" t="s">
        <v>79</v>
      </c>
      <c r="V17" s="62" t="s">
        <v>80</v>
      </c>
      <c r="W17" s="16"/>
      <c r="X17" s="16"/>
      <c r="Y17" s="28"/>
      <c r="Z17" s="28"/>
      <c r="AA17" s="28"/>
      <c r="AB17" s="28"/>
      <c r="AC17" s="28"/>
      <c r="AD17" s="28"/>
      <c r="AE17" s="28"/>
      <c r="AF17" s="28"/>
      <c r="AG17" s="28"/>
      <c r="AH17" s="28"/>
      <c r="AI17" s="28"/>
      <c r="AJ17" s="28"/>
      <c r="AK17" s="28"/>
      <c r="AL17" s="28"/>
      <c r="AM17" s="28"/>
      <c r="AN17" s="28"/>
      <c r="AO17" s="41"/>
      <c r="AP17" s="16"/>
      <c r="AQ17" s="16"/>
      <c r="AR17" s="42"/>
      <c r="AS17" s="43"/>
      <c r="AT17" s="43"/>
      <c r="AU17" s="43"/>
      <c r="AV17" s="43"/>
      <c r="AW17" s="43"/>
      <c r="AX17" s="43"/>
      <c r="AY17" s="43"/>
      <c r="AZ17" s="43"/>
      <c r="BA17" s="44"/>
      <c r="BB17" s="44"/>
      <c r="BC17" s="44"/>
      <c r="BD17" s="44"/>
      <c r="BE17" s="44"/>
      <c r="BF17" s="44"/>
      <c r="BG17" s="44"/>
      <c r="BH17" s="54"/>
      <c r="BI17" s="16"/>
    </row>
    <row r="18" spans="1:61" ht="51" customHeight="1" x14ac:dyDescent="0.2">
      <c r="A18" s="34" t="s">
        <v>77</v>
      </c>
      <c r="B18" s="47" t="s">
        <v>81</v>
      </c>
      <c r="C18" s="36">
        <f>[1]月別作業表!P19</f>
        <v>6230</v>
      </c>
      <c r="D18" s="37" t="s">
        <v>48</v>
      </c>
      <c r="E18" s="38">
        <f t="shared" si="14"/>
        <v>2</v>
      </c>
      <c r="F18" s="37" t="s">
        <v>49</v>
      </c>
      <c r="G18" s="48"/>
      <c r="H18" s="48"/>
      <c r="I18" s="48"/>
      <c r="J18" s="48">
        <v>1</v>
      </c>
      <c r="K18" s="48"/>
      <c r="L18" s="48"/>
      <c r="M18" s="48">
        <v>1</v>
      </c>
      <c r="N18" s="48"/>
      <c r="O18" s="48"/>
      <c r="P18" s="48"/>
      <c r="Q18" s="48"/>
      <c r="R18" s="48"/>
      <c r="S18" s="38">
        <f t="shared" si="1"/>
        <v>12460</v>
      </c>
      <c r="T18" s="39" t="s">
        <v>48</v>
      </c>
      <c r="U18" s="61" t="s">
        <v>82</v>
      </c>
      <c r="V18" s="63"/>
      <c r="W18" s="16"/>
      <c r="X18" s="16"/>
      <c r="Y18" s="28"/>
      <c r="Z18" s="28"/>
      <c r="AA18" s="28"/>
      <c r="AB18" s="28"/>
      <c r="AC18" s="28"/>
      <c r="AD18" s="28"/>
      <c r="AE18" s="28"/>
      <c r="AF18" s="28"/>
      <c r="AG18" s="28"/>
      <c r="AH18" s="28"/>
      <c r="AI18" s="28"/>
      <c r="AJ18" s="28"/>
      <c r="AK18" s="28"/>
      <c r="AL18" s="28"/>
      <c r="AM18" s="28"/>
      <c r="AN18" s="28"/>
      <c r="AO18" s="41"/>
      <c r="AP18" s="16"/>
      <c r="AQ18" s="16"/>
      <c r="AR18" s="42"/>
      <c r="AS18" s="43"/>
      <c r="AT18" s="43"/>
      <c r="AU18" s="43"/>
      <c r="AV18" s="43"/>
      <c r="AW18" s="43"/>
      <c r="AX18" s="43"/>
      <c r="AY18" s="43"/>
      <c r="AZ18" s="43"/>
      <c r="BA18" s="44"/>
      <c r="BB18" s="44"/>
      <c r="BC18" s="44"/>
      <c r="BD18" s="44"/>
      <c r="BE18" s="44"/>
      <c r="BF18" s="44"/>
      <c r="BG18" s="44"/>
      <c r="BH18" s="54"/>
      <c r="BI18" s="16"/>
    </row>
    <row r="19" spans="1:61" ht="39.950000000000003" customHeight="1" x14ac:dyDescent="0.2">
      <c r="A19" s="34" t="s">
        <v>83</v>
      </c>
      <c r="B19" s="64" t="s">
        <v>84</v>
      </c>
      <c r="C19" s="36">
        <f>[1]月別作業表!P20</f>
        <v>4404</v>
      </c>
      <c r="D19" s="37" t="s">
        <v>48</v>
      </c>
      <c r="E19" s="38">
        <f>SUM(G19:R19)</f>
        <v>4</v>
      </c>
      <c r="F19" s="37" t="s">
        <v>49</v>
      </c>
      <c r="G19" s="28">
        <v>1</v>
      </c>
      <c r="H19" s="28"/>
      <c r="I19" s="28">
        <v>1</v>
      </c>
      <c r="J19" s="28"/>
      <c r="K19" s="28">
        <v>1</v>
      </c>
      <c r="L19" s="28"/>
      <c r="M19" s="28">
        <v>1</v>
      </c>
      <c r="N19" s="28"/>
      <c r="O19" s="28"/>
      <c r="P19" s="28"/>
      <c r="Q19" s="28"/>
      <c r="R19" s="28"/>
      <c r="S19" s="38">
        <f>E19*C19</f>
        <v>17616</v>
      </c>
      <c r="T19" s="39" t="s">
        <v>48</v>
      </c>
      <c r="U19" s="65" t="s">
        <v>85</v>
      </c>
      <c r="V19" s="66" t="s">
        <v>86</v>
      </c>
      <c r="W19" s="16"/>
      <c r="X19" s="16"/>
      <c r="Y19" s="28" t="str">
        <f>IF(ISBLANK(A19),"　",A19)</f>
        <v>草刈（ﾛｰﾀﾘｰ式）－1</v>
      </c>
      <c r="Z19" s="28">
        <f t="shared" ref="Z19:AC20" si="16">IF(ISBLANK(G19),"　",G19)</f>
        <v>1</v>
      </c>
      <c r="AA19" s="28" t="str">
        <f t="shared" si="16"/>
        <v>　</v>
      </c>
      <c r="AB19" s="28">
        <f t="shared" si="16"/>
        <v>1</v>
      </c>
      <c r="AC19" s="28" t="str">
        <f t="shared" si="16"/>
        <v>　</v>
      </c>
      <c r="AD19" s="28"/>
      <c r="AE19" s="28"/>
      <c r="AF19" s="28"/>
      <c r="AG19" s="28"/>
      <c r="AH19" s="28"/>
      <c r="AI19" s="28"/>
      <c r="AJ19" s="28"/>
      <c r="AK19" s="28"/>
      <c r="AL19" s="28">
        <f>SUM(Z19:AK19)</f>
        <v>2</v>
      </c>
      <c r="AM19" s="28">
        <f>IF(ISBLANK(C19),"　",C19)</f>
        <v>4404</v>
      </c>
      <c r="AN19" s="28">
        <f>IF(ISBLANK(S19)," ",AL19*AM19)</f>
        <v>8808</v>
      </c>
      <c r="AO19" s="34" t="str">
        <f>IF(ISBLANK(U19),"　",U19)</f>
        <v>渓流園元芝生地(4,238㎡)・渓流園太鼓橋付近(166㎡)</v>
      </c>
      <c r="AP19" s="16"/>
      <c r="AQ19" s="16"/>
      <c r="AR19" s="42" t="str">
        <f>IF(ISBLANK(A19),"　",A19)</f>
        <v>草刈（ﾛｰﾀﾘｰ式）－1</v>
      </c>
      <c r="AS19" s="43">
        <f t="shared" ref="AS19:AZ19" si="17">IF(ISBLANK(G19),"　",G19)</f>
        <v>1</v>
      </c>
      <c r="AT19" s="43" t="str">
        <f t="shared" si="17"/>
        <v>　</v>
      </c>
      <c r="AU19" s="43">
        <f t="shared" si="17"/>
        <v>1</v>
      </c>
      <c r="AV19" s="43" t="str">
        <f t="shared" si="17"/>
        <v>　</v>
      </c>
      <c r="AW19" s="43">
        <f t="shared" si="17"/>
        <v>1</v>
      </c>
      <c r="AX19" s="43" t="str">
        <f t="shared" si="17"/>
        <v>　</v>
      </c>
      <c r="AY19" s="43">
        <f t="shared" si="17"/>
        <v>1</v>
      </c>
      <c r="AZ19" s="43" t="str">
        <f t="shared" si="17"/>
        <v>　</v>
      </c>
      <c r="BA19" s="44"/>
      <c r="BB19" s="44"/>
      <c r="BC19" s="44"/>
      <c r="BD19" s="44"/>
      <c r="BE19" s="44">
        <f>SUM(AS19:BD19)</f>
        <v>4</v>
      </c>
      <c r="BF19" s="44">
        <f>IF(ISBLANK(C19),"　",C19)</f>
        <v>4404</v>
      </c>
      <c r="BG19" s="44">
        <f>IF(ISBLANK(S19)," ",BE19*BF19)</f>
        <v>17616</v>
      </c>
      <c r="BH19" s="45" t="str">
        <f>IF(ISBLANK(U19),"　",U19)</f>
        <v>渓流園元芝生地(4,238㎡)・渓流園太鼓橋付近(166㎡)</v>
      </c>
      <c r="BI19" s="16"/>
    </row>
    <row r="20" spans="1:61" ht="39.950000000000003" customHeight="1" x14ac:dyDescent="0.2">
      <c r="A20" s="34" t="s">
        <v>83</v>
      </c>
      <c r="B20" s="64" t="s">
        <v>84</v>
      </c>
      <c r="C20" s="36">
        <f>[1]月別作業表!P21</f>
        <v>1100</v>
      </c>
      <c r="D20" s="37" t="s">
        <v>48</v>
      </c>
      <c r="E20" s="38">
        <f t="shared" si="0"/>
        <v>4</v>
      </c>
      <c r="F20" s="37" t="s">
        <v>49</v>
      </c>
      <c r="G20" s="28">
        <v>1</v>
      </c>
      <c r="H20" s="28"/>
      <c r="I20" s="28">
        <v>1</v>
      </c>
      <c r="J20" s="28"/>
      <c r="K20" s="28">
        <v>1</v>
      </c>
      <c r="L20" s="28"/>
      <c r="M20" s="28">
        <v>1</v>
      </c>
      <c r="N20" s="28"/>
      <c r="O20" s="28"/>
      <c r="P20" s="28"/>
      <c r="Q20" s="28"/>
      <c r="R20" s="28"/>
      <c r="S20" s="38">
        <f t="shared" si="1"/>
        <v>4400</v>
      </c>
      <c r="T20" s="39" t="s">
        <v>48</v>
      </c>
      <c r="U20" s="40" t="s">
        <v>87</v>
      </c>
      <c r="V20" s="67"/>
      <c r="W20" s="16"/>
      <c r="X20" s="16"/>
      <c r="Y20" s="28" t="str">
        <f>IF(ISBLANK(A20),"　",A20)</f>
        <v>草刈（ﾛｰﾀﾘｰ式）－1</v>
      </c>
      <c r="Z20" s="28">
        <f t="shared" si="16"/>
        <v>1</v>
      </c>
      <c r="AA20" s="28" t="str">
        <f t="shared" si="16"/>
        <v>　</v>
      </c>
      <c r="AB20" s="28">
        <f t="shared" si="16"/>
        <v>1</v>
      </c>
      <c r="AC20" s="28" t="str">
        <f t="shared" si="16"/>
        <v>　</v>
      </c>
      <c r="AD20" s="28"/>
      <c r="AE20" s="28"/>
      <c r="AF20" s="28"/>
      <c r="AG20" s="28"/>
      <c r="AH20" s="28"/>
      <c r="AI20" s="28"/>
      <c r="AJ20" s="28"/>
      <c r="AK20" s="28"/>
      <c r="AL20" s="28">
        <f t="shared" si="11"/>
        <v>2</v>
      </c>
      <c r="AM20" s="28">
        <f t="shared" si="4"/>
        <v>1100</v>
      </c>
      <c r="AN20" s="28">
        <f t="shared" si="5"/>
        <v>2200</v>
      </c>
      <c r="AO20" s="34" t="str">
        <f t="shared" si="6"/>
        <v>サイクリングコース(1,100㎡)</v>
      </c>
      <c r="AP20" s="16"/>
      <c r="AQ20" s="16"/>
      <c r="AR20" s="42" t="str">
        <f>IF(ISBLANK(A20),"　",A20)</f>
        <v>草刈（ﾛｰﾀﾘｰ式）－1</v>
      </c>
      <c r="AS20" s="43">
        <f t="shared" si="8"/>
        <v>1</v>
      </c>
      <c r="AT20" s="43" t="str">
        <f t="shared" si="8"/>
        <v>　</v>
      </c>
      <c r="AU20" s="43">
        <f t="shared" si="8"/>
        <v>1</v>
      </c>
      <c r="AV20" s="43" t="str">
        <f t="shared" si="8"/>
        <v>　</v>
      </c>
      <c r="AW20" s="43">
        <f t="shared" si="8"/>
        <v>1</v>
      </c>
      <c r="AX20" s="43" t="str">
        <f t="shared" si="8"/>
        <v>　</v>
      </c>
      <c r="AY20" s="43">
        <f t="shared" si="8"/>
        <v>1</v>
      </c>
      <c r="AZ20" s="43" t="str">
        <f t="shared" si="8"/>
        <v>　</v>
      </c>
      <c r="BA20" s="44"/>
      <c r="BB20" s="44"/>
      <c r="BC20" s="44"/>
      <c r="BD20" s="44"/>
      <c r="BE20" s="44">
        <f t="shared" si="12"/>
        <v>4</v>
      </c>
      <c r="BF20" s="44">
        <f t="shared" si="9"/>
        <v>1100</v>
      </c>
      <c r="BG20" s="44">
        <f t="shared" si="10"/>
        <v>4400</v>
      </c>
      <c r="BH20" s="45" t="str">
        <f t="shared" si="13"/>
        <v>サイクリングコース(1,100㎡)</v>
      </c>
      <c r="BI20" s="16"/>
    </row>
    <row r="21" spans="1:61" ht="39.950000000000003" customHeight="1" x14ac:dyDescent="0.2">
      <c r="A21" s="34" t="s">
        <v>83</v>
      </c>
      <c r="B21" s="64" t="s">
        <v>84</v>
      </c>
      <c r="C21" s="36">
        <f>[1]月別作業表!P22</f>
        <v>3350</v>
      </c>
      <c r="D21" s="37" t="s">
        <v>48</v>
      </c>
      <c r="E21" s="38">
        <f t="shared" si="0"/>
        <v>2</v>
      </c>
      <c r="F21" s="37" t="s">
        <v>49</v>
      </c>
      <c r="G21" s="28"/>
      <c r="H21" s="28"/>
      <c r="I21" s="28">
        <v>1</v>
      </c>
      <c r="J21" s="28"/>
      <c r="K21" s="28"/>
      <c r="L21" s="28">
        <v>1</v>
      </c>
      <c r="M21" s="28"/>
      <c r="N21" s="28"/>
      <c r="O21" s="28"/>
      <c r="P21" s="28"/>
      <c r="Q21" s="28"/>
      <c r="R21" s="28"/>
      <c r="S21" s="38">
        <f t="shared" si="1"/>
        <v>6700</v>
      </c>
      <c r="T21" s="39" t="s">
        <v>48</v>
      </c>
      <c r="U21" s="68" t="s">
        <v>88</v>
      </c>
      <c r="V21" s="69"/>
      <c r="W21" s="16"/>
      <c r="X21" s="16"/>
      <c r="Y21" s="28" t="str">
        <f>IF(ISBLANK(A21),"　",A21)</f>
        <v>草刈（ﾛｰﾀﾘｰ式）－1</v>
      </c>
      <c r="Z21" s="28"/>
      <c r="AA21" s="28"/>
      <c r="AB21" s="28"/>
      <c r="AC21" s="28"/>
      <c r="AD21" s="28"/>
      <c r="AE21" s="28"/>
      <c r="AF21" s="28"/>
      <c r="AG21" s="28"/>
      <c r="AH21" s="28"/>
      <c r="AI21" s="28"/>
      <c r="AJ21" s="28"/>
      <c r="AK21" s="28"/>
      <c r="AL21" s="28">
        <f t="shared" si="11"/>
        <v>0</v>
      </c>
      <c r="AM21" s="28">
        <f t="shared" si="4"/>
        <v>3350</v>
      </c>
      <c r="AN21" s="28">
        <f t="shared" si="5"/>
        <v>0</v>
      </c>
      <c r="AO21" s="34"/>
      <c r="AP21" s="16"/>
      <c r="AQ21" s="16"/>
      <c r="AR21" s="42" t="str">
        <f>IF(ISBLANK(A21),"　",A21)</f>
        <v>草刈（ﾛｰﾀﾘｰ式）－1</v>
      </c>
      <c r="AS21" s="43" t="str">
        <f t="shared" si="8"/>
        <v>　</v>
      </c>
      <c r="AT21" s="43" t="str">
        <f t="shared" si="8"/>
        <v>　</v>
      </c>
      <c r="AU21" s="43">
        <f t="shared" si="8"/>
        <v>1</v>
      </c>
      <c r="AV21" s="43" t="str">
        <f t="shared" si="8"/>
        <v>　</v>
      </c>
      <c r="AW21" s="43" t="str">
        <f t="shared" si="8"/>
        <v>　</v>
      </c>
      <c r="AX21" s="43">
        <f t="shared" si="8"/>
        <v>1</v>
      </c>
      <c r="AY21" s="43" t="str">
        <f t="shared" si="8"/>
        <v>　</v>
      </c>
      <c r="AZ21" s="43" t="str">
        <f t="shared" si="8"/>
        <v>　</v>
      </c>
      <c r="BA21" s="44"/>
      <c r="BB21" s="44"/>
      <c r="BC21" s="44"/>
      <c r="BD21" s="44"/>
      <c r="BE21" s="44">
        <f t="shared" si="12"/>
        <v>2</v>
      </c>
      <c r="BF21" s="44">
        <f t="shared" si="9"/>
        <v>3350</v>
      </c>
      <c r="BG21" s="44">
        <f t="shared" si="10"/>
        <v>6700</v>
      </c>
      <c r="BH21" s="45"/>
      <c r="BI21" s="16"/>
    </row>
    <row r="22" spans="1:61" ht="49.5" x14ac:dyDescent="0.2">
      <c r="A22" s="34" t="s">
        <v>89</v>
      </c>
      <c r="B22" s="64" t="s">
        <v>90</v>
      </c>
      <c r="C22" s="36">
        <f>[1]月別作業表!P23</f>
        <v>3500</v>
      </c>
      <c r="D22" s="37" t="s">
        <v>48</v>
      </c>
      <c r="E22" s="38">
        <f t="shared" ref="E22" si="18">SUM(G22:R22)</f>
        <v>2</v>
      </c>
      <c r="F22" s="37" t="s">
        <v>49</v>
      </c>
      <c r="G22" s="28"/>
      <c r="H22" s="28"/>
      <c r="I22" s="28">
        <v>1</v>
      </c>
      <c r="J22" s="28"/>
      <c r="K22" s="28"/>
      <c r="L22" s="28">
        <v>1</v>
      </c>
      <c r="M22" s="28"/>
      <c r="N22" s="28"/>
      <c r="O22" s="28"/>
      <c r="P22" s="28"/>
      <c r="Q22" s="28"/>
      <c r="R22" s="28"/>
      <c r="S22" s="38">
        <f t="shared" si="1"/>
        <v>7000</v>
      </c>
      <c r="T22" s="39" t="s">
        <v>48</v>
      </c>
      <c r="U22" s="68" t="s">
        <v>91</v>
      </c>
      <c r="V22" s="70" t="s">
        <v>92</v>
      </c>
      <c r="W22" s="16"/>
      <c r="X22" s="16"/>
      <c r="Y22" s="28"/>
      <c r="Z22" s="28"/>
      <c r="AA22" s="28"/>
      <c r="AB22" s="28"/>
      <c r="AC22" s="28"/>
      <c r="AD22" s="28"/>
      <c r="AE22" s="28"/>
      <c r="AF22" s="28"/>
      <c r="AG22" s="28"/>
      <c r="AH22" s="28"/>
      <c r="AI22" s="28"/>
      <c r="AJ22" s="28"/>
      <c r="AK22" s="28"/>
      <c r="AL22" s="28"/>
      <c r="AM22" s="28"/>
      <c r="AN22" s="28"/>
      <c r="AO22" s="34"/>
      <c r="AP22" s="16"/>
      <c r="AQ22" s="16"/>
      <c r="AR22" s="42"/>
      <c r="AS22" s="43"/>
      <c r="AT22" s="43"/>
      <c r="AU22" s="43"/>
      <c r="AV22" s="43"/>
      <c r="AW22" s="43"/>
      <c r="AX22" s="43"/>
      <c r="AY22" s="43"/>
      <c r="AZ22" s="43"/>
      <c r="BA22" s="44"/>
      <c r="BB22" s="44"/>
      <c r="BC22" s="44"/>
      <c r="BD22" s="44"/>
      <c r="BE22" s="44"/>
      <c r="BF22" s="44"/>
      <c r="BG22" s="44"/>
      <c r="BH22" s="45"/>
      <c r="BI22" s="16"/>
    </row>
    <row r="23" spans="1:61" ht="39.950000000000003" customHeight="1" x14ac:dyDescent="0.2">
      <c r="A23" s="34" t="s">
        <v>93</v>
      </c>
      <c r="B23" s="64" t="s">
        <v>94</v>
      </c>
      <c r="C23" s="36">
        <f>[1]月別作業表!P24</f>
        <v>11980</v>
      </c>
      <c r="D23" s="37" t="s">
        <v>48</v>
      </c>
      <c r="E23" s="38">
        <f t="shared" si="0"/>
        <v>5</v>
      </c>
      <c r="F23" s="37" t="s">
        <v>49</v>
      </c>
      <c r="G23" s="28"/>
      <c r="H23" s="28">
        <v>1</v>
      </c>
      <c r="I23" s="28">
        <v>1</v>
      </c>
      <c r="J23" s="28">
        <v>1</v>
      </c>
      <c r="K23" s="28">
        <v>1</v>
      </c>
      <c r="L23" s="28">
        <v>1</v>
      </c>
      <c r="M23" s="28"/>
      <c r="N23" s="28"/>
      <c r="O23" s="28"/>
      <c r="P23" s="28"/>
      <c r="Q23" s="28"/>
      <c r="R23" s="28"/>
      <c r="S23" s="38">
        <f t="shared" si="1"/>
        <v>59900</v>
      </c>
      <c r="T23" s="39" t="s">
        <v>48</v>
      </c>
      <c r="U23" s="71" t="s">
        <v>95</v>
      </c>
      <c r="V23" s="66" t="s">
        <v>96</v>
      </c>
      <c r="W23" s="16"/>
      <c r="X23" s="16"/>
      <c r="Y23" s="28" t="str">
        <f>IF(ISBLANK(A23),"　",A23)</f>
        <v>草刈（ﾛｰﾀﾘｰ式）－3</v>
      </c>
      <c r="Z23" s="28" t="str">
        <f>IF(ISBLANK(G23),"　",G23)</f>
        <v>　</v>
      </c>
      <c r="AA23" s="28">
        <f>IF(ISBLANK(H23),"　",H23)</f>
        <v>1</v>
      </c>
      <c r="AB23" s="28">
        <f>IF(ISBLANK(I23),"　",I23)</f>
        <v>1</v>
      </c>
      <c r="AC23" s="28">
        <f>IF(ISBLANK(J23),"　",J23)</f>
        <v>1</v>
      </c>
      <c r="AD23" s="28"/>
      <c r="AE23" s="28"/>
      <c r="AF23" s="28"/>
      <c r="AG23" s="28"/>
      <c r="AH23" s="28"/>
      <c r="AI23" s="28"/>
      <c r="AJ23" s="28"/>
      <c r="AK23" s="28"/>
      <c r="AL23" s="28">
        <f t="shared" si="11"/>
        <v>3</v>
      </c>
      <c r="AM23" s="28">
        <f t="shared" si="4"/>
        <v>11980</v>
      </c>
      <c r="AN23" s="28">
        <f t="shared" si="5"/>
        <v>35940</v>
      </c>
      <c r="AO23" s="41" t="str">
        <f t="shared" ref="AO23:AO39" si="19">IF(ISBLANK(U23),"　",U23)</f>
        <v>お花見広場（5,657㎡）・川辺憩いの広場(6,323㎡)</v>
      </c>
      <c r="AP23" s="16"/>
      <c r="AQ23" s="16"/>
      <c r="AR23" s="42" t="str">
        <f>IF(ISBLANK(A23),"　",A23)</f>
        <v>草刈（ﾛｰﾀﾘｰ式）－3</v>
      </c>
      <c r="AS23" s="43" t="str">
        <f t="shared" si="8"/>
        <v>　</v>
      </c>
      <c r="AT23" s="43">
        <f t="shared" si="8"/>
        <v>1</v>
      </c>
      <c r="AU23" s="43">
        <f t="shared" si="8"/>
        <v>1</v>
      </c>
      <c r="AV23" s="43">
        <f t="shared" si="8"/>
        <v>1</v>
      </c>
      <c r="AW23" s="43">
        <f t="shared" si="8"/>
        <v>1</v>
      </c>
      <c r="AX23" s="43">
        <f t="shared" si="8"/>
        <v>1</v>
      </c>
      <c r="AY23" s="43" t="str">
        <f t="shared" si="8"/>
        <v>　</v>
      </c>
      <c r="AZ23" s="43" t="str">
        <f t="shared" si="8"/>
        <v>　</v>
      </c>
      <c r="BA23" s="44"/>
      <c r="BB23" s="44"/>
      <c r="BC23" s="44"/>
      <c r="BD23" s="44"/>
      <c r="BE23" s="44">
        <f t="shared" si="12"/>
        <v>5</v>
      </c>
      <c r="BF23" s="44">
        <f t="shared" si="9"/>
        <v>11980</v>
      </c>
      <c r="BG23" s="44">
        <f t="shared" si="10"/>
        <v>59900</v>
      </c>
      <c r="BH23" s="54" t="str">
        <f t="shared" si="13"/>
        <v>お花見広場（5,657㎡）・川辺憩いの広場(6,323㎡)</v>
      </c>
      <c r="BI23" s="16"/>
    </row>
    <row r="24" spans="1:61" ht="39.950000000000003" customHeight="1" x14ac:dyDescent="0.2">
      <c r="A24" s="34" t="s">
        <v>93</v>
      </c>
      <c r="B24" s="64" t="s">
        <v>94</v>
      </c>
      <c r="C24" s="36">
        <f>[1]月別作業表!P25</f>
        <v>3960</v>
      </c>
      <c r="D24" s="37" t="s">
        <v>48</v>
      </c>
      <c r="E24" s="38">
        <f>SUM(G24:R24)</f>
        <v>4</v>
      </c>
      <c r="F24" s="37" t="s">
        <v>49</v>
      </c>
      <c r="G24" s="28">
        <v>1</v>
      </c>
      <c r="H24" s="28"/>
      <c r="I24" s="28">
        <v>1</v>
      </c>
      <c r="J24" s="28"/>
      <c r="K24" s="28">
        <v>1</v>
      </c>
      <c r="L24" s="28"/>
      <c r="M24" s="28">
        <v>1</v>
      </c>
      <c r="N24" s="28"/>
      <c r="O24" s="28"/>
      <c r="P24" s="28"/>
      <c r="Q24" s="28"/>
      <c r="R24" s="28"/>
      <c r="S24" s="38">
        <f t="shared" si="1"/>
        <v>15840</v>
      </c>
      <c r="T24" s="39" t="s">
        <v>48</v>
      </c>
      <c r="U24" s="68" t="s">
        <v>97</v>
      </c>
      <c r="V24" s="69"/>
      <c r="W24" s="16"/>
      <c r="X24" s="16"/>
      <c r="Y24" s="28"/>
      <c r="Z24" s="28"/>
      <c r="AA24" s="28"/>
      <c r="AB24" s="28"/>
      <c r="AC24" s="28"/>
      <c r="AD24" s="28"/>
      <c r="AE24" s="28"/>
      <c r="AF24" s="28"/>
      <c r="AG24" s="28"/>
      <c r="AH24" s="28"/>
      <c r="AI24" s="28"/>
      <c r="AJ24" s="28"/>
      <c r="AK24" s="28"/>
      <c r="AL24" s="28"/>
      <c r="AM24" s="28"/>
      <c r="AN24" s="28"/>
      <c r="AO24" s="41"/>
      <c r="AP24" s="16"/>
      <c r="AQ24" s="16"/>
      <c r="AR24" s="42"/>
      <c r="AS24" s="43"/>
      <c r="AT24" s="43"/>
      <c r="AU24" s="43"/>
      <c r="AV24" s="43"/>
      <c r="AW24" s="43"/>
      <c r="AX24" s="43"/>
      <c r="AY24" s="43"/>
      <c r="AZ24" s="43"/>
      <c r="BA24" s="44"/>
      <c r="BB24" s="44"/>
      <c r="BC24" s="44"/>
      <c r="BD24" s="44"/>
      <c r="BE24" s="44"/>
      <c r="BF24" s="44"/>
      <c r="BG24" s="44"/>
      <c r="BH24" s="54"/>
      <c r="BI24" s="16"/>
    </row>
    <row r="25" spans="1:61" ht="39.950000000000003" customHeight="1" x14ac:dyDescent="0.2">
      <c r="A25" s="34" t="s">
        <v>98</v>
      </c>
      <c r="B25" s="47" t="s">
        <v>99</v>
      </c>
      <c r="C25" s="36">
        <f>[1]月別作業表!P26</f>
        <v>1330</v>
      </c>
      <c r="D25" s="37" t="s">
        <v>48</v>
      </c>
      <c r="E25" s="38">
        <f>SUM(G25:R25)</f>
        <v>6</v>
      </c>
      <c r="F25" s="37" t="s">
        <v>49</v>
      </c>
      <c r="G25" s="28"/>
      <c r="H25" s="28">
        <v>1</v>
      </c>
      <c r="I25" s="11">
        <v>1</v>
      </c>
      <c r="J25" s="28">
        <v>1</v>
      </c>
      <c r="K25" s="28"/>
      <c r="L25" s="28"/>
      <c r="M25" s="28"/>
      <c r="N25" s="28">
        <v>1</v>
      </c>
      <c r="O25" s="28">
        <v>1</v>
      </c>
      <c r="P25" s="28">
        <v>1</v>
      </c>
      <c r="Q25" s="28"/>
      <c r="R25" s="28"/>
      <c r="S25" s="38">
        <f>E25*C25</f>
        <v>7980</v>
      </c>
      <c r="T25" s="39" t="s">
        <v>48</v>
      </c>
      <c r="U25" s="68" t="s">
        <v>100</v>
      </c>
      <c r="V25" s="27" t="s">
        <v>101</v>
      </c>
      <c r="W25" s="16"/>
      <c r="X25" s="16"/>
      <c r="Y25" s="28" t="str">
        <f t="shared" ref="Y25:Y41" si="20">IF(ISBLANK(A25),"　",A25)</f>
        <v>除草-1</v>
      </c>
      <c r="Z25" s="28" t="str">
        <f t="shared" ref="Z25:AC40" si="21">IF(ISBLANK(G25),"　",G25)</f>
        <v>　</v>
      </c>
      <c r="AA25" s="28">
        <f t="shared" si="21"/>
        <v>1</v>
      </c>
      <c r="AB25" s="28">
        <f t="shared" si="21"/>
        <v>1</v>
      </c>
      <c r="AC25" s="28">
        <f t="shared" si="21"/>
        <v>1</v>
      </c>
      <c r="AD25" s="28"/>
      <c r="AE25" s="28"/>
      <c r="AF25" s="28"/>
      <c r="AG25" s="28"/>
      <c r="AH25" s="28"/>
      <c r="AI25" s="28"/>
      <c r="AJ25" s="28"/>
      <c r="AK25" s="28"/>
      <c r="AL25" s="28">
        <f t="shared" si="11"/>
        <v>3</v>
      </c>
      <c r="AM25" s="28">
        <f t="shared" si="4"/>
        <v>1330</v>
      </c>
      <c r="AN25" s="28">
        <f t="shared" si="5"/>
        <v>3990</v>
      </c>
      <c r="AO25" s="41" t="str">
        <f t="shared" si="19"/>
        <v>お花見広場花畑（1,330㎡）</v>
      </c>
      <c r="AP25" s="16"/>
      <c r="AQ25" s="16"/>
      <c r="AR25" s="42" t="str">
        <f t="shared" ref="AR25:AR41" si="22">IF(ISBLANK(A25),"　",A25)</f>
        <v>除草-1</v>
      </c>
      <c r="AS25" s="43" t="str">
        <f t="shared" si="8"/>
        <v>　</v>
      </c>
      <c r="AT25" s="43">
        <f t="shared" si="8"/>
        <v>1</v>
      </c>
      <c r="AU25" s="43">
        <f t="shared" si="8"/>
        <v>1</v>
      </c>
      <c r="AV25" s="43">
        <f t="shared" si="8"/>
        <v>1</v>
      </c>
      <c r="AW25" s="43" t="str">
        <f t="shared" si="8"/>
        <v>　</v>
      </c>
      <c r="AX25" s="43" t="str">
        <f t="shared" si="8"/>
        <v>　</v>
      </c>
      <c r="AY25" s="43" t="str">
        <f t="shared" si="8"/>
        <v>　</v>
      </c>
      <c r="AZ25" s="43">
        <f t="shared" si="8"/>
        <v>1</v>
      </c>
      <c r="BA25" s="44"/>
      <c r="BB25" s="44"/>
      <c r="BC25" s="44"/>
      <c r="BD25" s="44"/>
      <c r="BE25" s="44">
        <f t="shared" si="12"/>
        <v>4</v>
      </c>
      <c r="BF25" s="44">
        <f t="shared" si="9"/>
        <v>1330</v>
      </c>
      <c r="BG25" s="44">
        <f t="shared" si="10"/>
        <v>5320</v>
      </c>
      <c r="BH25" s="54" t="str">
        <f t="shared" si="13"/>
        <v>お花見広場花畑（1,330㎡）</v>
      </c>
      <c r="BI25" s="16"/>
    </row>
    <row r="26" spans="1:61" ht="39.950000000000003" customHeight="1" x14ac:dyDescent="0.2">
      <c r="A26" s="34" t="s">
        <v>102</v>
      </c>
      <c r="B26" s="72" t="s">
        <v>103</v>
      </c>
      <c r="C26" s="36">
        <f>[1]月別作業表!P27</f>
        <v>100</v>
      </c>
      <c r="D26" s="37" t="s">
        <v>48</v>
      </c>
      <c r="E26" s="38">
        <f>SUM(G26:R26)</f>
        <v>3</v>
      </c>
      <c r="F26" s="37" t="s">
        <v>49</v>
      </c>
      <c r="G26" s="28"/>
      <c r="H26" s="28">
        <v>1</v>
      </c>
      <c r="I26" s="28"/>
      <c r="J26" s="28">
        <v>1</v>
      </c>
      <c r="K26" s="28"/>
      <c r="L26" s="28">
        <v>1</v>
      </c>
      <c r="M26" s="28"/>
      <c r="N26" s="28"/>
      <c r="O26" s="28"/>
      <c r="P26" s="28"/>
      <c r="Q26" s="28"/>
      <c r="R26" s="28"/>
      <c r="S26" s="38">
        <f>E26*C26</f>
        <v>300</v>
      </c>
      <c r="T26" s="39" t="s">
        <v>48</v>
      </c>
      <c r="U26" s="68" t="s">
        <v>104</v>
      </c>
      <c r="V26" s="66" t="s">
        <v>105</v>
      </c>
      <c r="W26" s="16"/>
      <c r="X26" s="16"/>
      <c r="Y26" s="28" t="str">
        <f t="shared" si="20"/>
        <v>除草-2</v>
      </c>
      <c r="Z26" s="28" t="str">
        <f t="shared" si="21"/>
        <v>　</v>
      </c>
      <c r="AA26" s="28">
        <f t="shared" si="21"/>
        <v>1</v>
      </c>
      <c r="AB26" s="28" t="str">
        <f t="shared" si="21"/>
        <v>　</v>
      </c>
      <c r="AC26" s="28">
        <f t="shared" si="21"/>
        <v>1</v>
      </c>
      <c r="AD26" s="28"/>
      <c r="AE26" s="28"/>
      <c r="AF26" s="28"/>
      <c r="AG26" s="28"/>
      <c r="AH26" s="28"/>
      <c r="AI26" s="28"/>
      <c r="AJ26" s="28"/>
      <c r="AK26" s="28"/>
      <c r="AL26" s="28">
        <f>SUM(Z26:AK26)</f>
        <v>2</v>
      </c>
      <c r="AM26" s="28">
        <f t="shared" si="4"/>
        <v>100</v>
      </c>
      <c r="AN26" s="28">
        <f t="shared" si="5"/>
        <v>200</v>
      </c>
      <c r="AO26" s="41" t="str">
        <f t="shared" si="19"/>
        <v>渓流園噴水広場(100㎡)</v>
      </c>
      <c r="AP26" s="16"/>
      <c r="AQ26" s="16"/>
      <c r="AR26" s="42" t="str">
        <f t="shared" si="22"/>
        <v>除草-2</v>
      </c>
      <c r="AS26" s="43" t="str">
        <f t="shared" si="8"/>
        <v>　</v>
      </c>
      <c r="AT26" s="43">
        <f t="shared" si="8"/>
        <v>1</v>
      </c>
      <c r="AU26" s="43" t="str">
        <f t="shared" si="8"/>
        <v>　</v>
      </c>
      <c r="AV26" s="43">
        <f t="shared" si="8"/>
        <v>1</v>
      </c>
      <c r="AW26" s="43" t="str">
        <f t="shared" si="8"/>
        <v>　</v>
      </c>
      <c r="AX26" s="43">
        <f t="shared" si="8"/>
        <v>1</v>
      </c>
      <c r="AY26" s="43" t="str">
        <f t="shared" si="8"/>
        <v>　</v>
      </c>
      <c r="AZ26" s="43" t="str">
        <f t="shared" si="8"/>
        <v>　</v>
      </c>
      <c r="BA26" s="44"/>
      <c r="BB26" s="44"/>
      <c r="BC26" s="44"/>
      <c r="BD26" s="44"/>
      <c r="BE26" s="44">
        <f>SUM(AS26:BD26)</f>
        <v>3</v>
      </c>
      <c r="BF26" s="44">
        <f t="shared" si="9"/>
        <v>100</v>
      </c>
      <c r="BG26" s="44">
        <f t="shared" si="10"/>
        <v>300</v>
      </c>
      <c r="BH26" s="54" t="str">
        <f>IF(ISBLANK(U26),"　",U26)</f>
        <v>渓流園噴水広場(100㎡)</v>
      </c>
      <c r="BI26" s="16"/>
    </row>
    <row r="27" spans="1:61" ht="113.25" customHeight="1" x14ac:dyDescent="0.2">
      <c r="A27" s="34" t="s">
        <v>102</v>
      </c>
      <c r="B27" s="72" t="s">
        <v>103</v>
      </c>
      <c r="C27" s="36">
        <f>[1]月別作業表!P28</f>
        <v>11619</v>
      </c>
      <c r="D27" s="37" t="s">
        <v>48</v>
      </c>
      <c r="E27" s="38">
        <f>SUM(G27:R27)</f>
        <v>4</v>
      </c>
      <c r="F27" s="37" t="s">
        <v>49</v>
      </c>
      <c r="G27" s="28">
        <v>1</v>
      </c>
      <c r="H27" s="28"/>
      <c r="I27" s="28">
        <v>1</v>
      </c>
      <c r="J27" s="28"/>
      <c r="K27" s="28">
        <v>1</v>
      </c>
      <c r="L27" s="28"/>
      <c r="M27" s="28">
        <v>1</v>
      </c>
      <c r="N27" s="28"/>
      <c r="O27" s="28"/>
      <c r="P27" s="28"/>
      <c r="Q27" s="28"/>
      <c r="R27" s="28"/>
      <c r="S27" s="38">
        <f>E27*C27</f>
        <v>46476</v>
      </c>
      <c r="T27" s="39" t="s">
        <v>48</v>
      </c>
      <c r="U27" s="68" t="s">
        <v>106</v>
      </c>
      <c r="V27" s="69"/>
      <c r="W27" s="16"/>
      <c r="X27" s="16"/>
      <c r="Y27" s="28" t="str">
        <f t="shared" si="20"/>
        <v>除草-2</v>
      </c>
      <c r="Z27" s="28">
        <f t="shared" si="21"/>
        <v>1</v>
      </c>
      <c r="AA27" s="28" t="str">
        <f t="shared" si="21"/>
        <v>　</v>
      </c>
      <c r="AB27" s="28">
        <f t="shared" si="21"/>
        <v>1</v>
      </c>
      <c r="AC27" s="28" t="str">
        <f t="shared" si="21"/>
        <v>　</v>
      </c>
      <c r="AD27" s="28"/>
      <c r="AE27" s="28"/>
      <c r="AF27" s="28"/>
      <c r="AG27" s="28"/>
      <c r="AH27" s="28"/>
      <c r="AI27" s="28"/>
      <c r="AJ27" s="28"/>
      <c r="AK27" s="28"/>
      <c r="AL27" s="28">
        <f>SUM(Z27:AK27)</f>
        <v>2</v>
      </c>
      <c r="AM27" s="28">
        <f t="shared" si="4"/>
        <v>11619</v>
      </c>
      <c r="AN27" s="28">
        <f t="shared" si="5"/>
        <v>23238</v>
      </c>
      <c r="AO27" s="52" t="str">
        <f t="shared" si="19"/>
        <v xml:space="preserve">ﾒｲﾝｱﾌﾟﾛｰﾁ1･2(1,654㎡)・であいの広場便所周辺(162㎡)・駐車場(523㎡)・渓流園噴水広場除く(3,366㎡)・中島池(476㎡)・お花見広場(925㎡)・休憩広場(258㎡)・芝生広場(836㎡)・ﾃﾆｽｺｰﾄ周辺(408㎡)・多目的球技場周辺(1,180㎡)・公園ｾﾝﾀｰ周辺(1,090㎡)・管理ﾔｰﾄﾞ(292㎡)・弓道場植栽地(51㎡)・川辺憩いの広場(398㎡) </v>
      </c>
      <c r="AP27" s="16"/>
      <c r="AQ27" s="16"/>
      <c r="AR27" s="42" t="str">
        <f t="shared" si="22"/>
        <v>除草-2</v>
      </c>
      <c r="AS27" s="43">
        <f t="shared" si="8"/>
        <v>1</v>
      </c>
      <c r="AT27" s="43" t="str">
        <f t="shared" si="8"/>
        <v>　</v>
      </c>
      <c r="AU27" s="43">
        <f t="shared" si="8"/>
        <v>1</v>
      </c>
      <c r="AV27" s="43" t="str">
        <f t="shared" si="8"/>
        <v>　</v>
      </c>
      <c r="AW27" s="43">
        <f t="shared" si="8"/>
        <v>1</v>
      </c>
      <c r="AX27" s="43" t="str">
        <f t="shared" si="8"/>
        <v>　</v>
      </c>
      <c r="AY27" s="43">
        <f t="shared" si="8"/>
        <v>1</v>
      </c>
      <c r="AZ27" s="43" t="str">
        <f t="shared" si="8"/>
        <v>　</v>
      </c>
      <c r="BA27" s="44"/>
      <c r="BB27" s="44"/>
      <c r="BC27" s="44"/>
      <c r="BD27" s="44"/>
      <c r="BE27" s="44">
        <f>SUM(AS27:BD27)</f>
        <v>4</v>
      </c>
      <c r="BF27" s="44">
        <f t="shared" si="9"/>
        <v>11619</v>
      </c>
      <c r="BG27" s="44">
        <f t="shared" si="10"/>
        <v>46476</v>
      </c>
      <c r="BH27" s="53" t="str">
        <f>IF(ISBLANK(U27),"　",U27)</f>
        <v xml:space="preserve">ﾒｲﾝｱﾌﾟﾛｰﾁ1･2(1,654㎡)・であいの広場便所周辺(162㎡)・駐車場(523㎡)・渓流園噴水広場除く(3,366㎡)・中島池(476㎡)・お花見広場(925㎡)・休憩広場(258㎡)・芝生広場(836㎡)・ﾃﾆｽｺｰﾄ周辺(408㎡)・多目的球技場周辺(1,180㎡)・公園ｾﾝﾀｰ周辺(1,090㎡)・管理ﾔｰﾄﾞ(292㎡)・弓道場植栽地(51㎡)・川辺憩いの広場(398㎡) </v>
      </c>
      <c r="BI27" s="16"/>
    </row>
    <row r="28" spans="1:61" ht="39.950000000000003" customHeight="1" x14ac:dyDescent="0.2">
      <c r="A28" s="34" t="s">
        <v>107</v>
      </c>
      <c r="B28" s="72" t="s">
        <v>108</v>
      </c>
      <c r="C28" s="36">
        <f>[1]月別作業表!P29</f>
        <v>768</v>
      </c>
      <c r="D28" s="37" t="s">
        <v>48</v>
      </c>
      <c r="E28" s="38">
        <f t="shared" si="0"/>
        <v>3</v>
      </c>
      <c r="F28" s="37" t="s">
        <v>49</v>
      </c>
      <c r="G28" s="28"/>
      <c r="H28" s="28">
        <v>1</v>
      </c>
      <c r="I28" s="28"/>
      <c r="J28" s="28">
        <v>1</v>
      </c>
      <c r="K28" s="28"/>
      <c r="L28" s="28">
        <v>1</v>
      </c>
      <c r="M28" s="28"/>
      <c r="N28" s="28"/>
      <c r="O28" s="28"/>
      <c r="P28" s="28"/>
      <c r="Q28" s="28"/>
      <c r="R28" s="28"/>
      <c r="S28" s="38">
        <f t="shared" si="1"/>
        <v>2304</v>
      </c>
      <c r="T28" s="39" t="s">
        <v>48</v>
      </c>
      <c r="U28" s="40" t="s">
        <v>109</v>
      </c>
      <c r="V28" s="27" t="s">
        <v>110</v>
      </c>
      <c r="W28" s="16"/>
      <c r="X28" s="16"/>
      <c r="Y28" s="28" t="str">
        <f t="shared" si="20"/>
        <v>芝刈（肩掛け式）</v>
      </c>
      <c r="Z28" s="28" t="str">
        <f t="shared" si="21"/>
        <v>　</v>
      </c>
      <c r="AA28" s="28">
        <f t="shared" si="21"/>
        <v>1</v>
      </c>
      <c r="AB28" s="28" t="str">
        <f t="shared" si="21"/>
        <v>　</v>
      </c>
      <c r="AC28" s="28">
        <f t="shared" si="21"/>
        <v>1</v>
      </c>
      <c r="AD28" s="28"/>
      <c r="AE28" s="28"/>
      <c r="AF28" s="28"/>
      <c r="AG28" s="28"/>
      <c r="AH28" s="28"/>
      <c r="AI28" s="28"/>
      <c r="AJ28" s="28"/>
      <c r="AK28" s="28"/>
      <c r="AL28" s="28">
        <f t="shared" si="11"/>
        <v>2</v>
      </c>
      <c r="AM28" s="28">
        <f t="shared" si="4"/>
        <v>768</v>
      </c>
      <c r="AN28" s="28">
        <f t="shared" si="5"/>
        <v>1536</v>
      </c>
      <c r="AO28" s="52" t="str">
        <f t="shared" si="19"/>
        <v>ﾒｲﾝｱﾌﾟﾛｰﾁ2(489㎡)・ｽﾛｰﾌﾟ周辺(201㎡)・多目的球技場周辺(78㎡)</v>
      </c>
      <c r="AP28" s="16"/>
      <c r="AQ28" s="16"/>
      <c r="AR28" s="42" t="str">
        <f t="shared" si="22"/>
        <v>芝刈（肩掛け式）</v>
      </c>
      <c r="AS28" s="43" t="str">
        <f t="shared" si="8"/>
        <v>　</v>
      </c>
      <c r="AT28" s="43">
        <f t="shared" si="8"/>
        <v>1</v>
      </c>
      <c r="AU28" s="43" t="str">
        <f t="shared" si="8"/>
        <v>　</v>
      </c>
      <c r="AV28" s="43">
        <f t="shared" si="8"/>
        <v>1</v>
      </c>
      <c r="AW28" s="43" t="str">
        <f t="shared" si="8"/>
        <v>　</v>
      </c>
      <c r="AX28" s="43">
        <f t="shared" si="8"/>
        <v>1</v>
      </c>
      <c r="AY28" s="43" t="str">
        <f t="shared" si="8"/>
        <v>　</v>
      </c>
      <c r="AZ28" s="43" t="str">
        <f t="shared" si="8"/>
        <v>　</v>
      </c>
      <c r="BA28" s="44"/>
      <c r="BB28" s="44"/>
      <c r="BC28" s="44"/>
      <c r="BD28" s="44"/>
      <c r="BE28" s="44">
        <f t="shared" si="12"/>
        <v>3</v>
      </c>
      <c r="BF28" s="44">
        <f t="shared" si="9"/>
        <v>768</v>
      </c>
      <c r="BG28" s="44">
        <f t="shared" si="10"/>
        <v>2304</v>
      </c>
      <c r="BH28" s="53" t="str">
        <f>IF(ISBLANK(U28),"　",U28)</f>
        <v>ﾒｲﾝｱﾌﾟﾛｰﾁ2(489㎡)・ｽﾛｰﾌﾟ周辺(201㎡)・多目的球技場周辺(78㎡)</v>
      </c>
      <c r="BI28" s="16"/>
    </row>
    <row r="29" spans="1:61" ht="39.950000000000003" customHeight="1" x14ac:dyDescent="0.2">
      <c r="A29" s="34" t="s">
        <v>111</v>
      </c>
      <c r="B29" s="72" t="s">
        <v>112</v>
      </c>
      <c r="C29" s="36">
        <f>[1]月別作業表!P30</f>
        <v>780</v>
      </c>
      <c r="D29" s="37" t="s">
        <v>48</v>
      </c>
      <c r="E29" s="38">
        <f t="shared" si="0"/>
        <v>3</v>
      </c>
      <c r="F29" s="37" t="s">
        <v>49</v>
      </c>
      <c r="G29" s="28"/>
      <c r="H29" s="28">
        <v>1</v>
      </c>
      <c r="I29" s="28"/>
      <c r="J29" s="28">
        <v>1</v>
      </c>
      <c r="K29" s="28"/>
      <c r="L29" s="28">
        <v>1</v>
      </c>
      <c r="M29" s="28"/>
      <c r="N29" s="28"/>
      <c r="O29" s="28"/>
      <c r="P29" s="28"/>
      <c r="Q29" s="28"/>
      <c r="R29" s="28"/>
      <c r="S29" s="38">
        <f t="shared" si="1"/>
        <v>2340</v>
      </c>
      <c r="T29" s="39" t="s">
        <v>48</v>
      </c>
      <c r="U29" s="40" t="s">
        <v>113</v>
      </c>
      <c r="V29" s="27" t="s">
        <v>114</v>
      </c>
      <c r="W29" s="16"/>
      <c r="X29" s="16"/>
      <c r="Y29" s="28" t="str">
        <f t="shared" si="20"/>
        <v>芝刈（ﾛｰﾀﾘｰ式）-1</v>
      </c>
      <c r="Z29" s="28" t="str">
        <f t="shared" si="21"/>
        <v>　</v>
      </c>
      <c r="AA29" s="28">
        <f t="shared" si="21"/>
        <v>1</v>
      </c>
      <c r="AB29" s="28" t="str">
        <f t="shared" si="21"/>
        <v>　</v>
      </c>
      <c r="AC29" s="28">
        <f t="shared" si="21"/>
        <v>1</v>
      </c>
      <c r="AD29" s="28"/>
      <c r="AE29" s="28"/>
      <c r="AF29" s="28"/>
      <c r="AG29" s="28"/>
      <c r="AH29" s="28"/>
      <c r="AI29" s="28"/>
      <c r="AJ29" s="28"/>
      <c r="AK29" s="28"/>
      <c r="AL29" s="28">
        <f t="shared" si="11"/>
        <v>2</v>
      </c>
      <c r="AM29" s="28">
        <f t="shared" si="4"/>
        <v>780</v>
      </c>
      <c r="AN29" s="28">
        <f t="shared" si="5"/>
        <v>1560</v>
      </c>
      <c r="AO29" s="41" t="str">
        <f t="shared" si="19"/>
        <v>休憩広場(780㎡)</v>
      </c>
      <c r="AP29" s="16"/>
      <c r="AQ29" s="16"/>
      <c r="AR29" s="42" t="str">
        <f t="shared" si="22"/>
        <v>芝刈（ﾛｰﾀﾘｰ式）-1</v>
      </c>
      <c r="AS29" s="43" t="str">
        <f t="shared" si="8"/>
        <v>　</v>
      </c>
      <c r="AT29" s="43">
        <f t="shared" si="8"/>
        <v>1</v>
      </c>
      <c r="AU29" s="43" t="str">
        <f t="shared" si="8"/>
        <v>　</v>
      </c>
      <c r="AV29" s="43">
        <f t="shared" si="8"/>
        <v>1</v>
      </c>
      <c r="AW29" s="43" t="str">
        <f t="shared" si="8"/>
        <v>　</v>
      </c>
      <c r="AX29" s="43">
        <f t="shared" si="8"/>
        <v>1</v>
      </c>
      <c r="AY29" s="43" t="str">
        <f t="shared" si="8"/>
        <v>　</v>
      </c>
      <c r="AZ29" s="43" t="str">
        <f t="shared" si="8"/>
        <v>　</v>
      </c>
      <c r="BA29" s="44"/>
      <c r="BB29" s="44"/>
      <c r="BC29" s="44"/>
      <c r="BD29" s="44"/>
      <c r="BE29" s="44">
        <f t="shared" si="12"/>
        <v>3</v>
      </c>
      <c r="BF29" s="44">
        <f t="shared" si="9"/>
        <v>780</v>
      </c>
      <c r="BG29" s="44">
        <f t="shared" si="10"/>
        <v>2340</v>
      </c>
      <c r="BH29" s="54" t="str">
        <f t="shared" ref="BH29:BH48" si="23">IF(ISBLANK(U29),"　",U29)</f>
        <v>休憩広場(780㎡)</v>
      </c>
      <c r="BI29" s="16"/>
    </row>
    <row r="30" spans="1:61" ht="39.950000000000003" customHeight="1" x14ac:dyDescent="0.2">
      <c r="A30" s="34" t="s">
        <v>115</v>
      </c>
      <c r="B30" s="72" t="s">
        <v>116</v>
      </c>
      <c r="C30" s="36">
        <f>[1]月別作業表!P31</f>
        <v>3452</v>
      </c>
      <c r="D30" s="37" t="s">
        <v>48</v>
      </c>
      <c r="E30" s="38">
        <f t="shared" si="0"/>
        <v>4</v>
      </c>
      <c r="F30" s="37" t="s">
        <v>49</v>
      </c>
      <c r="G30" s="28"/>
      <c r="H30" s="28">
        <v>1</v>
      </c>
      <c r="I30" s="28"/>
      <c r="J30" s="28">
        <v>1</v>
      </c>
      <c r="K30" s="28">
        <v>1</v>
      </c>
      <c r="L30" s="28">
        <v>1</v>
      </c>
      <c r="M30" s="28"/>
      <c r="N30" s="28"/>
      <c r="O30" s="28"/>
      <c r="P30" s="28"/>
      <c r="Q30" s="28"/>
      <c r="R30" s="28"/>
      <c r="S30" s="38">
        <f t="shared" si="1"/>
        <v>13808</v>
      </c>
      <c r="T30" s="39" t="s">
        <v>48</v>
      </c>
      <c r="U30" s="40" t="s">
        <v>117</v>
      </c>
      <c r="V30" s="27" t="s">
        <v>118</v>
      </c>
      <c r="W30" s="16"/>
      <c r="X30" s="16"/>
      <c r="Y30" s="28" t="str">
        <f t="shared" si="20"/>
        <v>芝刈（ﾛｰﾀﾘｰ式）-2</v>
      </c>
      <c r="Z30" s="28" t="str">
        <f t="shared" si="21"/>
        <v>　</v>
      </c>
      <c r="AA30" s="28">
        <f t="shared" si="21"/>
        <v>1</v>
      </c>
      <c r="AB30" s="28" t="str">
        <f t="shared" si="21"/>
        <v>　</v>
      </c>
      <c r="AC30" s="28">
        <f t="shared" si="21"/>
        <v>1</v>
      </c>
      <c r="AD30" s="28"/>
      <c r="AE30" s="28"/>
      <c r="AF30" s="28"/>
      <c r="AG30" s="28"/>
      <c r="AH30" s="28"/>
      <c r="AI30" s="28"/>
      <c r="AJ30" s="28"/>
      <c r="AK30" s="28"/>
      <c r="AL30" s="28">
        <f t="shared" si="11"/>
        <v>2</v>
      </c>
      <c r="AM30" s="28">
        <f t="shared" si="4"/>
        <v>3452</v>
      </c>
      <c r="AN30" s="28">
        <f t="shared" si="5"/>
        <v>6904</v>
      </c>
      <c r="AO30" s="34" t="str">
        <f t="shared" si="19"/>
        <v>多目的球技場周辺(3,452㎡)</v>
      </c>
      <c r="AP30" s="16"/>
      <c r="AQ30" s="16"/>
      <c r="AR30" s="42" t="str">
        <f t="shared" si="22"/>
        <v>芝刈（ﾛｰﾀﾘｰ式）-2</v>
      </c>
      <c r="AS30" s="43" t="str">
        <f t="shared" si="8"/>
        <v>　</v>
      </c>
      <c r="AT30" s="43">
        <f t="shared" si="8"/>
        <v>1</v>
      </c>
      <c r="AU30" s="43" t="str">
        <f t="shared" si="8"/>
        <v>　</v>
      </c>
      <c r="AV30" s="43">
        <f t="shared" si="8"/>
        <v>1</v>
      </c>
      <c r="AW30" s="43">
        <f t="shared" si="8"/>
        <v>1</v>
      </c>
      <c r="AX30" s="43">
        <f t="shared" si="8"/>
        <v>1</v>
      </c>
      <c r="AY30" s="43" t="str">
        <f t="shared" si="8"/>
        <v>　</v>
      </c>
      <c r="AZ30" s="43" t="str">
        <f t="shared" si="8"/>
        <v>　</v>
      </c>
      <c r="BA30" s="44"/>
      <c r="BB30" s="44"/>
      <c r="BC30" s="44"/>
      <c r="BD30" s="44"/>
      <c r="BE30" s="44">
        <f t="shared" si="12"/>
        <v>4</v>
      </c>
      <c r="BF30" s="44">
        <f t="shared" si="9"/>
        <v>3452</v>
      </c>
      <c r="BG30" s="44">
        <f t="shared" si="10"/>
        <v>13808</v>
      </c>
      <c r="BH30" s="45" t="str">
        <f t="shared" si="23"/>
        <v>多目的球技場周辺(3,452㎡)</v>
      </c>
      <c r="BI30" s="16"/>
    </row>
    <row r="31" spans="1:61" ht="39.950000000000003" customHeight="1" x14ac:dyDescent="0.2">
      <c r="A31" s="34" t="s">
        <v>119</v>
      </c>
      <c r="B31" s="72" t="s">
        <v>120</v>
      </c>
      <c r="C31" s="36">
        <f>[1]月別作業表!P32</f>
        <v>11792</v>
      </c>
      <c r="D31" s="37" t="s">
        <v>48</v>
      </c>
      <c r="E31" s="38">
        <f t="shared" si="0"/>
        <v>7</v>
      </c>
      <c r="F31" s="37" t="s">
        <v>49</v>
      </c>
      <c r="G31" s="28">
        <v>1</v>
      </c>
      <c r="H31" s="28">
        <v>1</v>
      </c>
      <c r="I31" s="28">
        <v>1</v>
      </c>
      <c r="J31" s="28">
        <v>1</v>
      </c>
      <c r="K31" s="28">
        <v>1</v>
      </c>
      <c r="L31" s="28">
        <v>1</v>
      </c>
      <c r="M31" s="28">
        <v>1</v>
      </c>
      <c r="N31" s="28"/>
      <c r="O31" s="28"/>
      <c r="P31" s="28"/>
      <c r="Q31" s="28"/>
      <c r="R31" s="28"/>
      <c r="S31" s="38">
        <f t="shared" si="1"/>
        <v>82544</v>
      </c>
      <c r="T31" s="39" t="s">
        <v>48</v>
      </c>
      <c r="U31" s="65" t="s">
        <v>121</v>
      </c>
      <c r="V31" s="27" t="s">
        <v>122</v>
      </c>
      <c r="W31" s="16"/>
      <c r="X31" s="16"/>
      <c r="Y31" s="28" t="str">
        <f t="shared" si="20"/>
        <v>芝刈（ﾛｰﾀﾘｰ式）-3</v>
      </c>
      <c r="Z31" s="28">
        <f t="shared" si="21"/>
        <v>1</v>
      </c>
      <c r="AA31" s="28">
        <f t="shared" si="21"/>
        <v>1</v>
      </c>
      <c r="AB31" s="28">
        <f t="shared" si="21"/>
        <v>1</v>
      </c>
      <c r="AC31" s="28">
        <f t="shared" si="21"/>
        <v>1</v>
      </c>
      <c r="AD31" s="28"/>
      <c r="AE31" s="28"/>
      <c r="AF31" s="28"/>
      <c r="AG31" s="28"/>
      <c r="AH31" s="28"/>
      <c r="AI31" s="28"/>
      <c r="AJ31" s="28"/>
      <c r="AK31" s="28"/>
      <c r="AL31" s="28">
        <f t="shared" si="11"/>
        <v>4</v>
      </c>
      <c r="AM31" s="28">
        <f t="shared" si="4"/>
        <v>11792</v>
      </c>
      <c r="AN31" s="28">
        <f t="shared" si="5"/>
        <v>47168</v>
      </c>
      <c r="AO31" s="52" t="str">
        <f t="shared" si="19"/>
        <v>芝生広場(11,792㎡)</v>
      </c>
      <c r="AP31" s="16"/>
      <c r="AQ31" s="16"/>
      <c r="AR31" s="42" t="str">
        <f t="shared" si="22"/>
        <v>芝刈（ﾛｰﾀﾘｰ式）-3</v>
      </c>
      <c r="AS31" s="43">
        <f t="shared" si="8"/>
        <v>1</v>
      </c>
      <c r="AT31" s="43">
        <f t="shared" si="8"/>
        <v>1</v>
      </c>
      <c r="AU31" s="43">
        <f t="shared" si="8"/>
        <v>1</v>
      </c>
      <c r="AV31" s="43">
        <f t="shared" si="8"/>
        <v>1</v>
      </c>
      <c r="AW31" s="43">
        <f t="shared" si="8"/>
        <v>1</v>
      </c>
      <c r="AX31" s="43">
        <f t="shared" si="8"/>
        <v>1</v>
      </c>
      <c r="AY31" s="43">
        <f t="shared" si="8"/>
        <v>1</v>
      </c>
      <c r="AZ31" s="43" t="str">
        <f t="shared" si="8"/>
        <v>　</v>
      </c>
      <c r="BA31" s="44"/>
      <c r="BB31" s="44"/>
      <c r="BC31" s="44"/>
      <c r="BD31" s="44"/>
      <c r="BE31" s="44">
        <f t="shared" si="12"/>
        <v>7</v>
      </c>
      <c r="BF31" s="44">
        <f t="shared" si="9"/>
        <v>11792</v>
      </c>
      <c r="BG31" s="44">
        <f t="shared" si="10"/>
        <v>82544</v>
      </c>
      <c r="BH31" s="53" t="str">
        <f t="shared" si="23"/>
        <v>芝生広場(11,792㎡)</v>
      </c>
      <c r="BI31" s="16"/>
    </row>
    <row r="32" spans="1:61" ht="39.950000000000003" customHeight="1" x14ac:dyDescent="0.2">
      <c r="A32" s="34" t="s">
        <v>123</v>
      </c>
      <c r="B32" s="73" t="s">
        <v>124</v>
      </c>
      <c r="C32" s="36">
        <f>[1]月別作業表!P33</f>
        <v>669</v>
      </c>
      <c r="D32" s="37" t="s">
        <v>48</v>
      </c>
      <c r="E32" s="38">
        <f t="shared" si="0"/>
        <v>1</v>
      </c>
      <c r="F32" s="37" t="s">
        <v>49</v>
      </c>
      <c r="G32" s="28"/>
      <c r="H32" s="28"/>
      <c r="I32" s="28"/>
      <c r="J32" s="28"/>
      <c r="K32" s="28"/>
      <c r="L32" s="28"/>
      <c r="M32" s="28">
        <v>1</v>
      </c>
      <c r="N32" s="28"/>
      <c r="O32" s="28"/>
      <c r="P32" s="28"/>
      <c r="Q32" s="28"/>
      <c r="R32" s="28"/>
      <c r="S32" s="38">
        <f t="shared" si="1"/>
        <v>669</v>
      </c>
      <c r="T32" s="39" t="s">
        <v>48</v>
      </c>
      <c r="U32" s="40" t="s">
        <v>125</v>
      </c>
      <c r="V32" s="27" t="s">
        <v>126</v>
      </c>
      <c r="W32" s="16"/>
      <c r="X32" s="16"/>
      <c r="Y32" s="28" t="str">
        <f t="shared" si="20"/>
        <v>生垣刈込</v>
      </c>
      <c r="Z32" s="28" t="str">
        <f t="shared" si="21"/>
        <v>　</v>
      </c>
      <c r="AA32" s="28" t="str">
        <f t="shared" si="21"/>
        <v>　</v>
      </c>
      <c r="AB32" s="28" t="str">
        <f t="shared" si="21"/>
        <v>　</v>
      </c>
      <c r="AC32" s="28" t="str">
        <f t="shared" si="21"/>
        <v>　</v>
      </c>
      <c r="AD32" s="28"/>
      <c r="AE32" s="28"/>
      <c r="AF32" s="28"/>
      <c r="AG32" s="28"/>
      <c r="AH32" s="28"/>
      <c r="AI32" s="28"/>
      <c r="AJ32" s="28"/>
      <c r="AK32" s="28"/>
      <c r="AL32" s="28">
        <f t="shared" si="11"/>
        <v>0</v>
      </c>
      <c r="AM32" s="28">
        <f t="shared" si="4"/>
        <v>669</v>
      </c>
      <c r="AN32" s="28">
        <f t="shared" si="5"/>
        <v>0</v>
      </c>
      <c r="AO32" s="52" t="str">
        <f t="shared" si="19"/>
        <v>駐車場(167m)・中島池(200m)・ﾃﾆｽｺｰﾄ周辺(117m)・管理ﾔｰﾄﾞ(136m)・弓道場（49m）</v>
      </c>
      <c r="AP32" s="16"/>
      <c r="AQ32" s="16"/>
      <c r="AR32" s="42" t="str">
        <f t="shared" si="22"/>
        <v>生垣刈込</v>
      </c>
      <c r="AS32" s="43" t="str">
        <f t="shared" si="8"/>
        <v>　</v>
      </c>
      <c r="AT32" s="43" t="str">
        <f t="shared" si="8"/>
        <v>　</v>
      </c>
      <c r="AU32" s="43" t="str">
        <f t="shared" si="8"/>
        <v>　</v>
      </c>
      <c r="AV32" s="43" t="str">
        <f t="shared" si="8"/>
        <v>　</v>
      </c>
      <c r="AW32" s="43" t="str">
        <f t="shared" si="8"/>
        <v>　</v>
      </c>
      <c r="AX32" s="43" t="str">
        <f t="shared" si="8"/>
        <v>　</v>
      </c>
      <c r="AY32" s="43">
        <f t="shared" si="8"/>
        <v>1</v>
      </c>
      <c r="AZ32" s="43" t="str">
        <f t="shared" si="8"/>
        <v>　</v>
      </c>
      <c r="BA32" s="44"/>
      <c r="BB32" s="44"/>
      <c r="BC32" s="44"/>
      <c r="BD32" s="44"/>
      <c r="BE32" s="44">
        <f t="shared" si="12"/>
        <v>1</v>
      </c>
      <c r="BF32" s="44">
        <f t="shared" si="9"/>
        <v>669</v>
      </c>
      <c r="BG32" s="44">
        <f t="shared" si="10"/>
        <v>669</v>
      </c>
      <c r="BH32" s="53" t="str">
        <f t="shared" si="23"/>
        <v>駐車場(167m)・中島池(200m)・ﾃﾆｽｺｰﾄ周辺(117m)・管理ﾔｰﾄﾞ(136m)・弓道場（49m）</v>
      </c>
      <c r="BI32" s="16"/>
    </row>
    <row r="33" spans="1:61" ht="38.25" customHeight="1" x14ac:dyDescent="0.2">
      <c r="A33" s="74" t="s">
        <v>127</v>
      </c>
      <c r="B33" s="75" t="s">
        <v>128</v>
      </c>
      <c r="C33" s="36">
        <f>[1]月別作業表!P34</f>
        <v>6535</v>
      </c>
      <c r="D33" s="37" t="s">
        <v>48</v>
      </c>
      <c r="E33" s="38">
        <f t="shared" si="0"/>
        <v>1</v>
      </c>
      <c r="F33" s="37" t="s">
        <v>49</v>
      </c>
      <c r="G33" s="28"/>
      <c r="H33" s="28"/>
      <c r="I33" s="28">
        <v>1</v>
      </c>
      <c r="J33" s="28"/>
      <c r="K33" s="28"/>
      <c r="L33" s="28"/>
      <c r="M33" s="28"/>
      <c r="N33" s="28"/>
      <c r="O33" s="28"/>
      <c r="P33" s="28"/>
      <c r="Q33" s="28"/>
      <c r="R33" s="28"/>
      <c r="S33" s="38">
        <f t="shared" si="1"/>
        <v>6535</v>
      </c>
      <c r="T33" s="39" t="s">
        <v>48</v>
      </c>
      <c r="U33" s="40"/>
      <c r="V33" s="27" t="s">
        <v>129</v>
      </c>
      <c r="W33" s="16"/>
      <c r="X33" s="16"/>
      <c r="Y33" s="28" t="str">
        <f t="shared" si="20"/>
        <v>寄植刈込</v>
      </c>
      <c r="Z33" s="28" t="str">
        <f t="shared" si="21"/>
        <v>　</v>
      </c>
      <c r="AA33" s="28" t="str">
        <f t="shared" si="21"/>
        <v>　</v>
      </c>
      <c r="AB33" s="28"/>
      <c r="AC33" s="28" t="str">
        <f>IF(ISBLANK(J33),"　",J33)</f>
        <v>　</v>
      </c>
      <c r="AD33" s="28"/>
      <c r="AE33" s="28"/>
      <c r="AF33" s="28"/>
      <c r="AG33" s="28"/>
      <c r="AH33" s="28"/>
      <c r="AI33" s="28"/>
      <c r="AJ33" s="28"/>
      <c r="AK33" s="28"/>
      <c r="AL33" s="28">
        <f t="shared" si="11"/>
        <v>0</v>
      </c>
      <c r="AM33" s="28">
        <f t="shared" si="4"/>
        <v>6535</v>
      </c>
      <c r="AN33" s="28">
        <f t="shared" si="5"/>
        <v>0</v>
      </c>
      <c r="AO33" s="76" t="str">
        <f t="shared" si="19"/>
        <v>　</v>
      </c>
      <c r="AP33" s="16"/>
      <c r="AQ33" s="16"/>
      <c r="AR33" s="42" t="str">
        <f t="shared" si="22"/>
        <v>寄植刈込</v>
      </c>
      <c r="AS33" s="43" t="str">
        <f t="shared" si="8"/>
        <v>　</v>
      </c>
      <c r="AT33" s="43" t="str">
        <f t="shared" si="8"/>
        <v>　</v>
      </c>
      <c r="AU33" s="43">
        <f t="shared" si="8"/>
        <v>1</v>
      </c>
      <c r="AV33" s="43" t="str">
        <f t="shared" si="8"/>
        <v>　</v>
      </c>
      <c r="AW33" s="43" t="str">
        <f t="shared" si="8"/>
        <v>　</v>
      </c>
      <c r="AX33" s="43" t="str">
        <f t="shared" si="8"/>
        <v>　</v>
      </c>
      <c r="AY33" s="43" t="str">
        <f t="shared" si="8"/>
        <v>　</v>
      </c>
      <c r="AZ33" s="43" t="str">
        <f t="shared" si="8"/>
        <v>　</v>
      </c>
      <c r="BA33" s="44"/>
      <c r="BB33" s="44"/>
      <c r="BC33" s="44"/>
      <c r="BD33" s="44"/>
      <c r="BE33" s="44">
        <f t="shared" si="12"/>
        <v>1</v>
      </c>
      <c r="BF33" s="44">
        <f t="shared" si="9"/>
        <v>6535</v>
      </c>
      <c r="BG33" s="44">
        <f t="shared" si="10"/>
        <v>6535</v>
      </c>
      <c r="BH33" s="54" t="str">
        <f t="shared" si="23"/>
        <v>　</v>
      </c>
      <c r="BI33" s="16"/>
    </row>
    <row r="34" spans="1:61" ht="38.25" customHeight="1" x14ac:dyDescent="0.2">
      <c r="A34" s="28" t="s">
        <v>130</v>
      </c>
      <c r="B34" s="77" t="s">
        <v>131</v>
      </c>
      <c r="C34" s="36">
        <f>[1]月別作業表!P35</f>
        <v>6</v>
      </c>
      <c r="D34" s="39" t="s">
        <v>132</v>
      </c>
      <c r="E34" s="38">
        <f>SUM(G34:R34)</f>
        <v>1</v>
      </c>
      <c r="F34" s="37" t="s">
        <v>49</v>
      </c>
      <c r="G34" s="28"/>
      <c r="H34" s="28"/>
      <c r="I34" s="28">
        <v>1</v>
      </c>
      <c r="J34" s="28"/>
      <c r="K34" s="28"/>
      <c r="L34" s="28"/>
      <c r="M34" s="28"/>
      <c r="N34" s="28"/>
      <c r="O34" s="28"/>
      <c r="P34" s="28"/>
      <c r="Q34" s="28"/>
      <c r="R34" s="28"/>
      <c r="S34" s="38">
        <f t="shared" si="1"/>
        <v>6</v>
      </c>
      <c r="T34" s="39" t="s">
        <v>132</v>
      </c>
      <c r="U34" s="40"/>
      <c r="V34" s="27" t="s">
        <v>133</v>
      </c>
      <c r="W34" s="16"/>
      <c r="X34" s="16"/>
      <c r="Y34" s="28"/>
      <c r="Z34" s="28"/>
      <c r="AA34" s="28"/>
      <c r="AB34" s="28"/>
      <c r="AC34" s="28"/>
      <c r="AD34" s="28"/>
      <c r="AE34" s="28"/>
      <c r="AF34" s="28"/>
      <c r="AG34" s="28"/>
      <c r="AH34" s="28"/>
      <c r="AI34" s="28"/>
      <c r="AJ34" s="28"/>
      <c r="AK34" s="28"/>
      <c r="AL34" s="28"/>
      <c r="AM34" s="28">
        <f t="shared" si="4"/>
        <v>6</v>
      </c>
      <c r="AN34" s="28"/>
      <c r="AO34" s="76"/>
      <c r="AP34" s="16"/>
      <c r="AQ34" s="16"/>
      <c r="AR34" s="42"/>
      <c r="AS34" s="43"/>
      <c r="AT34" s="43"/>
      <c r="AU34" s="43"/>
      <c r="AV34" s="43"/>
      <c r="AW34" s="43"/>
      <c r="AX34" s="43"/>
      <c r="AY34" s="43"/>
      <c r="AZ34" s="43"/>
      <c r="BA34" s="44"/>
      <c r="BB34" s="44"/>
      <c r="BC34" s="44"/>
      <c r="BD34" s="44"/>
      <c r="BE34" s="44"/>
      <c r="BF34" s="44">
        <f t="shared" si="9"/>
        <v>6</v>
      </c>
      <c r="BG34" s="44"/>
      <c r="BH34" s="54"/>
      <c r="BI34" s="16"/>
    </row>
    <row r="35" spans="1:61" ht="38.25" customHeight="1" x14ac:dyDescent="0.2">
      <c r="A35" s="28" t="s">
        <v>134</v>
      </c>
      <c r="B35" s="77" t="s">
        <v>135</v>
      </c>
      <c r="C35" s="36">
        <f>[1]月別作業表!P36</f>
        <v>2</v>
      </c>
      <c r="D35" s="39" t="s">
        <v>132</v>
      </c>
      <c r="E35" s="38">
        <f>SUM(G35:R35)</f>
        <v>1</v>
      </c>
      <c r="F35" s="37" t="s">
        <v>49</v>
      </c>
      <c r="G35" s="28"/>
      <c r="H35" s="28"/>
      <c r="I35" s="28">
        <v>1</v>
      </c>
      <c r="J35" s="28"/>
      <c r="K35" s="28"/>
      <c r="L35" s="28"/>
      <c r="M35" s="28"/>
      <c r="N35" s="28"/>
      <c r="O35" s="28"/>
      <c r="P35" s="28"/>
      <c r="Q35" s="28"/>
      <c r="R35" s="28"/>
      <c r="S35" s="38">
        <f t="shared" si="1"/>
        <v>2</v>
      </c>
      <c r="T35" s="39" t="s">
        <v>132</v>
      </c>
      <c r="U35" s="40"/>
      <c r="V35" s="27" t="s">
        <v>133</v>
      </c>
      <c r="W35" s="16"/>
      <c r="X35" s="16"/>
      <c r="Y35" s="28"/>
      <c r="Z35" s="28"/>
      <c r="AA35" s="28"/>
      <c r="AB35" s="28"/>
      <c r="AC35" s="28"/>
      <c r="AD35" s="28"/>
      <c r="AE35" s="28"/>
      <c r="AF35" s="28"/>
      <c r="AG35" s="28"/>
      <c r="AH35" s="28"/>
      <c r="AI35" s="28"/>
      <c r="AJ35" s="28"/>
      <c r="AK35" s="28"/>
      <c r="AL35" s="28"/>
      <c r="AM35" s="28"/>
      <c r="AN35" s="28"/>
      <c r="AO35" s="76"/>
      <c r="AP35" s="16"/>
      <c r="AQ35" s="16"/>
      <c r="AR35" s="42"/>
      <c r="AS35" s="43"/>
      <c r="AT35" s="43"/>
      <c r="AU35" s="43"/>
      <c r="AV35" s="43"/>
      <c r="AW35" s="43"/>
      <c r="AX35" s="43"/>
      <c r="AY35" s="43"/>
      <c r="AZ35" s="43"/>
      <c r="BA35" s="44"/>
      <c r="BB35" s="44"/>
      <c r="BC35" s="44"/>
      <c r="BD35" s="44"/>
      <c r="BE35" s="44"/>
      <c r="BF35" s="44"/>
      <c r="BG35" s="44"/>
      <c r="BH35" s="54"/>
      <c r="BI35" s="16"/>
    </row>
    <row r="36" spans="1:61" ht="48.75" customHeight="1" x14ac:dyDescent="0.2">
      <c r="A36" s="34" t="s">
        <v>136</v>
      </c>
      <c r="B36" s="72"/>
      <c r="C36" s="36">
        <f>[1]月別作業表!P37</f>
        <v>121</v>
      </c>
      <c r="D36" s="37" t="s">
        <v>48</v>
      </c>
      <c r="E36" s="38">
        <f t="shared" si="0"/>
        <v>96</v>
      </c>
      <c r="F36" s="37" t="s">
        <v>49</v>
      </c>
      <c r="G36" s="28">
        <v>8</v>
      </c>
      <c r="H36" s="28">
        <v>8</v>
      </c>
      <c r="I36" s="28">
        <v>8</v>
      </c>
      <c r="J36" s="28">
        <v>8</v>
      </c>
      <c r="K36" s="28">
        <v>8</v>
      </c>
      <c r="L36" s="28">
        <v>8</v>
      </c>
      <c r="M36" s="28">
        <v>8</v>
      </c>
      <c r="N36" s="28">
        <v>8</v>
      </c>
      <c r="O36" s="28">
        <v>8</v>
      </c>
      <c r="P36" s="28">
        <v>8</v>
      </c>
      <c r="Q36" s="28">
        <v>8</v>
      </c>
      <c r="R36" s="28">
        <v>8</v>
      </c>
      <c r="S36" s="38">
        <f t="shared" si="1"/>
        <v>11616</v>
      </c>
      <c r="T36" s="39" t="s">
        <v>48</v>
      </c>
      <c r="U36" s="78" t="s">
        <v>137</v>
      </c>
      <c r="V36" s="27" t="s">
        <v>138</v>
      </c>
      <c r="W36" s="16"/>
      <c r="X36" s="16"/>
      <c r="Y36" s="28" t="str">
        <f t="shared" si="20"/>
        <v>トイレ清掃</v>
      </c>
      <c r="Z36" s="28">
        <f t="shared" si="21"/>
        <v>8</v>
      </c>
      <c r="AA36" s="28">
        <f t="shared" si="21"/>
        <v>8</v>
      </c>
      <c r="AB36" s="28">
        <f t="shared" si="21"/>
        <v>8</v>
      </c>
      <c r="AC36" s="28">
        <f t="shared" si="21"/>
        <v>8</v>
      </c>
      <c r="AD36" s="28"/>
      <c r="AE36" s="28"/>
      <c r="AF36" s="28"/>
      <c r="AG36" s="28"/>
      <c r="AH36" s="28"/>
      <c r="AI36" s="28"/>
      <c r="AJ36" s="28"/>
      <c r="AK36" s="28"/>
      <c r="AL36" s="28">
        <f t="shared" si="11"/>
        <v>32</v>
      </c>
      <c r="AM36" s="28">
        <f t="shared" si="4"/>
        <v>121</v>
      </c>
      <c r="AN36" s="28">
        <f t="shared" si="5"/>
        <v>3872</v>
      </c>
      <c r="AO36" s="52" t="str">
        <f t="shared" si="19"/>
        <v>であいの広場(28㎡)・渓流園(28㎡)・お花見広場(28㎡)・芝生広場(28㎡)・川辺憩いの広場(5㎡)・緑園ゾーン（4㎡） 　トイレットペーパー：300個/月</v>
      </c>
      <c r="AP36" s="16"/>
      <c r="AQ36" s="16"/>
      <c r="AR36" s="42" t="str">
        <f t="shared" si="22"/>
        <v>トイレ清掃</v>
      </c>
      <c r="AS36" s="43">
        <f t="shared" si="8"/>
        <v>8</v>
      </c>
      <c r="AT36" s="43">
        <f t="shared" si="8"/>
        <v>8</v>
      </c>
      <c r="AU36" s="43">
        <f t="shared" si="8"/>
        <v>8</v>
      </c>
      <c r="AV36" s="43">
        <f t="shared" si="8"/>
        <v>8</v>
      </c>
      <c r="AW36" s="43">
        <f t="shared" si="8"/>
        <v>8</v>
      </c>
      <c r="AX36" s="43">
        <f t="shared" si="8"/>
        <v>8</v>
      </c>
      <c r="AY36" s="43">
        <f t="shared" si="8"/>
        <v>8</v>
      </c>
      <c r="AZ36" s="43">
        <f t="shared" si="8"/>
        <v>8</v>
      </c>
      <c r="BA36" s="44"/>
      <c r="BB36" s="44"/>
      <c r="BC36" s="44"/>
      <c r="BD36" s="44"/>
      <c r="BE36" s="44">
        <f t="shared" si="12"/>
        <v>64</v>
      </c>
      <c r="BF36" s="44">
        <f t="shared" si="9"/>
        <v>121</v>
      </c>
      <c r="BG36" s="44">
        <f t="shared" si="10"/>
        <v>7744</v>
      </c>
      <c r="BH36" s="53" t="str">
        <f t="shared" si="23"/>
        <v>であいの広場(28㎡)・渓流園(28㎡)・お花見広場(28㎡)・芝生広場(28㎡)・川辺憩いの広場(5㎡)・緑園ゾーン（4㎡） 　トイレットペーパー：300個/月</v>
      </c>
      <c r="BI36" s="16"/>
    </row>
    <row r="37" spans="1:61" ht="39.950000000000003" customHeight="1" x14ac:dyDescent="0.2">
      <c r="A37" s="34" t="s">
        <v>139</v>
      </c>
      <c r="B37" s="72"/>
      <c r="C37" s="36">
        <f>[1]月別作業表!P38</f>
        <v>293</v>
      </c>
      <c r="D37" s="37" t="s">
        <v>48</v>
      </c>
      <c r="E37" s="38">
        <f t="shared" si="0"/>
        <v>7</v>
      </c>
      <c r="F37" s="37" t="s">
        <v>49</v>
      </c>
      <c r="G37" s="28">
        <v>1</v>
      </c>
      <c r="H37" s="28">
        <v>1</v>
      </c>
      <c r="I37" s="28">
        <v>1</v>
      </c>
      <c r="J37" s="28">
        <v>1</v>
      </c>
      <c r="K37" s="28">
        <v>1</v>
      </c>
      <c r="L37" s="28">
        <v>1</v>
      </c>
      <c r="M37" s="28"/>
      <c r="N37" s="28"/>
      <c r="O37" s="28"/>
      <c r="P37" s="28"/>
      <c r="Q37" s="28"/>
      <c r="R37" s="28">
        <v>1</v>
      </c>
      <c r="S37" s="38">
        <f t="shared" si="1"/>
        <v>2051</v>
      </c>
      <c r="T37" s="39" t="s">
        <v>48</v>
      </c>
      <c r="U37" s="40"/>
      <c r="V37" s="27" t="s">
        <v>140</v>
      </c>
      <c r="W37" s="16"/>
      <c r="X37" s="16"/>
      <c r="Y37" s="28" t="str">
        <f t="shared" si="20"/>
        <v>流れ清掃</v>
      </c>
      <c r="Z37" s="28">
        <f t="shared" si="21"/>
        <v>1</v>
      </c>
      <c r="AA37" s="28">
        <f t="shared" si="21"/>
        <v>1</v>
      </c>
      <c r="AB37" s="28">
        <f t="shared" si="21"/>
        <v>1</v>
      </c>
      <c r="AC37" s="28">
        <f t="shared" si="21"/>
        <v>1</v>
      </c>
      <c r="AD37" s="28"/>
      <c r="AE37" s="28"/>
      <c r="AF37" s="28"/>
      <c r="AG37" s="28"/>
      <c r="AH37" s="28"/>
      <c r="AI37" s="28"/>
      <c r="AJ37" s="28"/>
      <c r="AK37" s="28"/>
      <c r="AL37" s="28">
        <f t="shared" si="11"/>
        <v>4</v>
      </c>
      <c r="AM37" s="28">
        <f t="shared" si="4"/>
        <v>293</v>
      </c>
      <c r="AN37" s="28">
        <f t="shared" si="5"/>
        <v>1172</v>
      </c>
      <c r="AO37" s="41" t="str">
        <f t="shared" si="19"/>
        <v>　</v>
      </c>
      <c r="AP37" s="16"/>
      <c r="AQ37" s="16"/>
      <c r="AR37" s="42" t="str">
        <f t="shared" si="22"/>
        <v>流れ清掃</v>
      </c>
      <c r="AS37" s="43">
        <f t="shared" ref="AS37:AZ51" si="24">IF(ISBLANK(G37),"　",G37)</f>
        <v>1</v>
      </c>
      <c r="AT37" s="43">
        <f t="shared" si="24"/>
        <v>1</v>
      </c>
      <c r="AU37" s="43">
        <f t="shared" si="24"/>
        <v>1</v>
      </c>
      <c r="AV37" s="43">
        <f t="shared" si="24"/>
        <v>1</v>
      </c>
      <c r="AW37" s="43">
        <f t="shared" si="24"/>
        <v>1</v>
      </c>
      <c r="AX37" s="43">
        <f t="shared" si="24"/>
        <v>1</v>
      </c>
      <c r="AY37" s="43" t="str">
        <f t="shared" si="24"/>
        <v>　</v>
      </c>
      <c r="AZ37" s="43" t="str">
        <f t="shared" si="24"/>
        <v>　</v>
      </c>
      <c r="BA37" s="44"/>
      <c r="BB37" s="44"/>
      <c r="BC37" s="44"/>
      <c r="BD37" s="44"/>
      <c r="BE37" s="44">
        <f t="shared" si="12"/>
        <v>6</v>
      </c>
      <c r="BF37" s="44">
        <f t="shared" si="9"/>
        <v>293</v>
      </c>
      <c r="BG37" s="44">
        <f t="shared" si="10"/>
        <v>1758</v>
      </c>
      <c r="BH37" s="54" t="str">
        <f t="shared" si="23"/>
        <v>　</v>
      </c>
      <c r="BI37" s="16"/>
    </row>
    <row r="38" spans="1:61" ht="39.950000000000003" customHeight="1" x14ac:dyDescent="0.2">
      <c r="A38" s="34" t="s">
        <v>141</v>
      </c>
      <c r="B38" s="72"/>
      <c r="C38" s="36">
        <f>[1]月別作業表!P39</f>
        <v>850</v>
      </c>
      <c r="D38" s="37" t="s">
        <v>48</v>
      </c>
      <c r="E38" s="38">
        <f t="shared" si="0"/>
        <v>5</v>
      </c>
      <c r="F38" s="37" t="s">
        <v>49</v>
      </c>
      <c r="G38" s="28">
        <v>1</v>
      </c>
      <c r="H38" s="28"/>
      <c r="I38" s="28">
        <v>1</v>
      </c>
      <c r="J38" s="28">
        <v>1</v>
      </c>
      <c r="K38" s="28">
        <v>1</v>
      </c>
      <c r="L38" s="28"/>
      <c r="M38" s="28">
        <v>1</v>
      </c>
      <c r="N38" s="28"/>
      <c r="O38" s="28"/>
      <c r="P38" s="28"/>
      <c r="Q38" s="28"/>
      <c r="R38" s="28"/>
      <c r="S38" s="38">
        <f t="shared" si="1"/>
        <v>4250</v>
      </c>
      <c r="T38" s="39" t="s">
        <v>48</v>
      </c>
      <c r="U38" s="40"/>
      <c r="V38" s="27" t="s">
        <v>142</v>
      </c>
      <c r="W38" s="16"/>
      <c r="X38" s="16"/>
      <c r="Y38" s="28" t="str">
        <f t="shared" si="20"/>
        <v>噴水広場清掃</v>
      </c>
      <c r="Z38" s="28">
        <f t="shared" si="21"/>
        <v>1</v>
      </c>
      <c r="AA38" s="28" t="str">
        <f t="shared" si="21"/>
        <v>　</v>
      </c>
      <c r="AB38" s="28">
        <f t="shared" si="21"/>
        <v>1</v>
      </c>
      <c r="AC38" s="28">
        <f t="shared" si="21"/>
        <v>1</v>
      </c>
      <c r="AD38" s="28"/>
      <c r="AE38" s="28"/>
      <c r="AF38" s="28"/>
      <c r="AG38" s="28"/>
      <c r="AH38" s="28"/>
      <c r="AI38" s="28"/>
      <c r="AJ38" s="28"/>
      <c r="AK38" s="28"/>
      <c r="AL38" s="28">
        <f t="shared" si="11"/>
        <v>3</v>
      </c>
      <c r="AM38" s="28">
        <f t="shared" si="4"/>
        <v>850</v>
      </c>
      <c r="AN38" s="28">
        <f t="shared" si="5"/>
        <v>2550</v>
      </c>
      <c r="AO38" s="41" t="str">
        <f t="shared" si="19"/>
        <v>　</v>
      </c>
      <c r="AP38" s="16"/>
      <c r="AQ38" s="16"/>
      <c r="AR38" s="42" t="str">
        <f t="shared" si="22"/>
        <v>噴水広場清掃</v>
      </c>
      <c r="AS38" s="43">
        <f t="shared" si="24"/>
        <v>1</v>
      </c>
      <c r="AT38" s="43" t="str">
        <f t="shared" si="24"/>
        <v>　</v>
      </c>
      <c r="AU38" s="43">
        <f t="shared" si="24"/>
        <v>1</v>
      </c>
      <c r="AV38" s="43">
        <f t="shared" si="24"/>
        <v>1</v>
      </c>
      <c r="AW38" s="43">
        <f t="shared" si="24"/>
        <v>1</v>
      </c>
      <c r="AX38" s="43" t="str">
        <f t="shared" si="24"/>
        <v>　</v>
      </c>
      <c r="AY38" s="43">
        <f t="shared" si="24"/>
        <v>1</v>
      </c>
      <c r="AZ38" s="43" t="str">
        <f t="shared" si="24"/>
        <v>　</v>
      </c>
      <c r="BA38" s="44"/>
      <c r="BB38" s="44"/>
      <c r="BC38" s="44"/>
      <c r="BD38" s="44"/>
      <c r="BE38" s="44">
        <f t="shared" si="12"/>
        <v>5</v>
      </c>
      <c r="BF38" s="44">
        <f t="shared" si="9"/>
        <v>850</v>
      </c>
      <c r="BG38" s="44">
        <f t="shared" si="10"/>
        <v>4250</v>
      </c>
      <c r="BH38" s="54" t="str">
        <f t="shared" si="23"/>
        <v>　</v>
      </c>
      <c r="BI38" s="16"/>
    </row>
    <row r="39" spans="1:61" ht="39.950000000000003" customHeight="1" x14ac:dyDescent="0.2">
      <c r="A39" s="34" t="s">
        <v>143</v>
      </c>
      <c r="B39" s="72"/>
      <c r="C39" s="36">
        <f>[1]月別作業表!P40</f>
        <v>849</v>
      </c>
      <c r="D39" s="37" t="s">
        <v>48</v>
      </c>
      <c r="E39" s="38">
        <f t="shared" si="0"/>
        <v>2</v>
      </c>
      <c r="F39" s="37" t="s">
        <v>49</v>
      </c>
      <c r="G39" s="28"/>
      <c r="H39" s="28">
        <v>1</v>
      </c>
      <c r="I39" s="28"/>
      <c r="J39" s="28"/>
      <c r="K39" s="28"/>
      <c r="L39" s="28"/>
      <c r="M39" s="28"/>
      <c r="N39" s="28">
        <v>1</v>
      </c>
      <c r="O39" s="28"/>
      <c r="P39" s="28"/>
      <c r="Q39" s="28"/>
      <c r="R39" s="28"/>
      <c r="S39" s="38">
        <f t="shared" si="1"/>
        <v>1698</v>
      </c>
      <c r="T39" s="39" t="s">
        <v>48</v>
      </c>
      <c r="U39" s="40" t="s">
        <v>144</v>
      </c>
      <c r="V39" s="66" t="s">
        <v>145</v>
      </c>
      <c r="W39" s="16"/>
      <c r="X39" s="16"/>
      <c r="Y39" s="28" t="str">
        <f t="shared" si="20"/>
        <v>地拵</v>
      </c>
      <c r="Z39" s="28" t="str">
        <f t="shared" si="21"/>
        <v>　</v>
      </c>
      <c r="AA39" s="28">
        <f t="shared" si="21"/>
        <v>1</v>
      </c>
      <c r="AB39" s="28" t="str">
        <f t="shared" si="21"/>
        <v>　</v>
      </c>
      <c r="AC39" s="28" t="str">
        <f t="shared" si="21"/>
        <v>　</v>
      </c>
      <c r="AD39" s="28"/>
      <c r="AE39" s="28"/>
      <c r="AF39" s="28"/>
      <c r="AG39" s="28"/>
      <c r="AH39" s="28"/>
      <c r="AI39" s="28"/>
      <c r="AJ39" s="28"/>
      <c r="AK39" s="28"/>
      <c r="AL39" s="28">
        <f t="shared" si="11"/>
        <v>1</v>
      </c>
      <c r="AM39" s="28">
        <f t="shared" si="4"/>
        <v>849</v>
      </c>
      <c r="AN39" s="28">
        <f t="shared" si="5"/>
        <v>849</v>
      </c>
      <c r="AO39" s="41" t="str">
        <f t="shared" si="19"/>
        <v>お花見広場花畑（849㎡）</v>
      </c>
      <c r="AP39" s="16"/>
      <c r="AQ39" s="16"/>
      <c r="AR39" s="42" t="str">
        <f t="shared" si="22"/>
        <v>地拵</v>
      </c>
      <c r="AS39" s="43" t="str">
        <f t="shared" si="24"/>
        <v>　</v>
      </c>
      <c r="AT39" s="43">
        <f t="shared" si="24"/>
        <v>1</v>
      </c>
      <c r="AU39" s="43" t="str">
        <f t="shared" si="24"/>
        <v>　</v>
      </c>
      <c r="AV39" s="43" t="str">
        <f t="shared" si="24"/>
        <v>　</v>
      </c>
      <c r="AW39" s="43" t="str">
        <f t="shared" si="24"/>
        <v>　</v>
      </c>
      <c r="AX39" s="43" t="str">
        <f t="shared" si="24"/>
        <v>　</v>
      </c>
      <c r="AY39" s="43" t="str">
        <f t="shared" si="24"/>
        <v>　</v>
      </c>
      <c r="AZ39" s="43">
        <f t="shared" si="24"/>
        <v>1</v>
      </c>
      <c r="BA39" s="44"/>
      <c r="BB39" s="44"/>
      <c r="BC39" s="44"/>
      <c r="BD39" s="44"/>
      <c r="BE39" s="44">
        <f t="shared" si="12"/>
        <v>2</v>
      </c>
      <c r="BF39" s="44">
        <f t="shared" si="9"/>
        <v>849</v>
      </c>
      <c r="BG39" s="44">
        <f t="shared" si="10"/>
        <v>1698</v>
      </c>
      <c r="BH39" s="54" t="str">
        <f t="shared" si="23"/>
        <v>お花見広場花畑（849㎡）</v>
      </c>
      <c r="BI39" s="16"/>
    </row>
    <row r="40" spans="1:61" ht="39.950000000000003" customHeight="1" x14ac:dyDescent="0.2">
      <c r="A40" s="34" t="s">
        <v>146</v>
      </c>
      <c r="B40" s="72"/>
      <c r="C40" s="36">
        <f>[1]月別作業表!P41</f>
        <v>849</v>
      </c>
      <c r="D40" s="37" t="s">
        <v>48</v>
      </c>
      <c r="E40" s="38">
        <f t="shared" si="0"/>
        <v>2</v>
      </c>
      <c r="F40" s="37" t="s">
        <v>49</v>
      </c>
      <c r="G40" s="28"/>
      <c r="H40" s="28">
        <v>1</v>
      </c>
      <c r="I40" s="28"/>
      <c r="J40" s="28"/>
      <c r="K40" s="28"/>
      <c r="L40" s="28"/>
      <c r="M40" s="28"/>
      <c r="N40" s="28">
        <v>1</v>
      </c>
      <c r="O40" s="28"/>
      <c r="P40" s="28"/>
      <c r="Q40" s="28"/>
      <c r="R40" s="28"/>
      <c r="S40" s="38">
        <f t="shared" si="1"/>
        <v>1698</v>
      </c>
      <c r="T40" s="39" t="s">
        <v>48</v>
      </c>
      <c r="U40" s="40" t="s">
        <v>144</v>
      </c>
      <c r="V40" s="69"/>
      <c r="W40" s="16"/>
      <c r="X40" s="16"/>
      <c r="Y40" s="28" t="str">
        <f t="shared" si="20"/>
        <v>覆土</v>
      </c>
      <c r="Z40" s="28"/>
      <c r="AA40" s="28">
        <f t="shared" si="21"/>
        <v>1</v>
      </c>
      <c r="AB40" s="28" t="str">
        <f t="shared" si="21"/>
        <v>　</v>
      </c>
      <c r="AC40" s="28"/>
      <c r="AD40" s="28"/>
      <c r="AE40" s="28"/>
      <c r="AF40" s="28"/>
      <c r="AG40" s="28"/>
      <c r="AH40" s="28"/>
      <c r="AI40" s="28"/>
      <c r="AJ40" s="28"/>
      <c r="AK40" s="28"/>
      <c r="AL40" s="28"/>
      <c r="AM40" s="28"/>
      <c r="AN40" s="28"/>
      <c r="AO40" s="41"/>
      <c r="AP40" s="16"/>
      <c r="AQ40" s="16"/>
      <c r="AR40" s="42" t="str">
        <f t="shared" si="22"/>
        <v>覆土</v>
      </c>
      <c r="AS40" s="43"/>
      <c r="AT40" s="43">
        <f t="shared" si="24"/>
        <v>1</v>
      </c>
      <c r="AU40" s="43" t="str">
        <f t="shared" si="24"/>
        <v>　</v>
      </c>
      <c r="AV40" s="43"/>
      <c r="AW40" s="43"/>
      <c r="AX40" s="43"/>
      <c r="AY40" s="43"/>
      <c r="AZ40" s="43"/>
      <c r="BA40" s="44"/>
      <c r="BB40" s="44"/>
      <c r="BC40" s="44"/>
      <c r="BD40" s="44"/>
      <c r="BE40" s="44"/>
      <c r="BF40" s="44"/>
      <c r="BG40" s="44"/>
      <c r="BH40" s="54"/>
      <c r="BI40" s="16"/>
    </row>
    <row r="41" spans="1:61" ht="39.950000000000003" customHeight="1" x14ac:dyDescent="0.2">
      <c r="A41" s="34" t="s">
        <v>147</v>
      </c>
      <c r="B41" s="72" t="s">
        <v>148</v>
      </c>
      <c r="C41" s="36">
        <f>[1]月別作業表!P42</f>
        <v>86</v>
      </c>
      <c r="D41" s="37" t="s">
        <v>48</v>
      </c>
      <c r="E41" s="38">
        <f t="shared" si="0"/>
        <v>2</v>
      </c>
      <c r="F41" s="37" t="s">
        <v>49</v>
      </c>
      <c r="G41" s="28"/>
      <c r="H41" s="28">
        <v>1</v>
      </c>
      <c r="I41" s="28"/>
      <c r="J41" s="28"/>
      <c r="K41" s="28"/>
      <c r="L41" s="28"/>
      <c r="M41" s="28"/>
      <c r="N41" s="28">
        <v>1</v>
      </c>
      <c r="O41" s="28"/>
      <c r="P41" s="28"/>
      <c r="Q41" s="28"/>
      <c r="R41" s="28"/>
      <c r="S41" s="38">
        <f t="shared" si="1"/>
        <v>172</v>
      </c>
      <c r="T41" s="39" t="s">
        <v>48</v>
      </c>
      <c r="U41" s="40" t="s">
        <v>149</v>
      </c>
      <c r="V41" s="27" t="s">
        <v>150</v>
      </c>
      <c r="W41" s="16"/>
      <c r="X41" s="16"/>
      <c r="Y41" s="28" t="str">
        <f t="shared" si="20"/>
        <v>草花植替え（花壇）</v>
      </c>
      <c r="Z41" s="28" t="str">
        <f t="shared" ref="Z41:AC51" si="25">IF(ISBLANK(G41),"　",G41)</f>
        <v>　</v>
      </c>
      <c r="AA41" s="28">
        <f t="shared" si="25"/>
        <v>1</v>
      </c>
      <c r="AB41" s="28" t="str">
        <f t="shared" si="25"/>
        <v>　</v>
      </c>
      <c r="AC41" s="28" t="str">
        <f t="shared" si="25"/>
        <v>　</v>
      </c>
      <c r="AD41" s="28"/>
      <c r="AE41" s="28"/>
      <c r="AF41" s="28"/>
      <c r="AG41" s="28"/>
      <c r="AH41" s="28"/>
      <c r="AI41" s="28"/>
      <c r="AJ41" s="28"/>
      <c r="AK41" s="28"/>
      <c r="AL41" s="28">
        <f t="shared" si="11"/>
        <v>1</v>
      </c>
      <c r="AM41" s="28">
        <f t="shared" si="4"/>
        <v>86</v>
      </c>
      <c r="AN41" s="28">
        <f t="shared" si="5"/>
        <v>86</v>
      </c>
      <c r="AO41" s="41"/>
      <c r="AP41" s="16"/>
      <c r="AQ41" s="16"/>
      <c r="AR41" s="42" t="str">
        <f t="shared" si="22"/>
        <v>草花植替え（花壇）</v>
      </c>
      <c r="AS41" s="43" t="str">
        <f t="shared" si="24"/>
        <v>　</v>
      </c>
      <c r="AT41" s="43">
        <f t="shared" si="24"/>
        <v>1</v>
      </c>
      <c r="AU41" s="43" t="str">
        <f t="shared" si="24"/>
        <v>　</v>
      </c>
      <c r="AV41" s="43" t="str">
        <f t="shared" si="24"/>
        <v>　</v>
      </c>
      <c r="AW41" s="43" t="str">
        <f t="shared" si="24"/>
        <v>　</v>
      </c>
      <c r="AX41" s="43" t="str">
        <f t="shared" si="24"/>
        <v>　</v>
      </c>
      <c r="AY41" s="43" t="str">
        <f t="shared" si="24"/>
        <v>　</v>
      </c>
      <c r="AZ41" s="43">
        <f t="shared" si="24"/>
        <v>1</v>
      </c>
      <c r="BA41" s="44"/>
      <c r="BB41" s="44"/>
      <c r="BC41" s="44"/>
      <c r="BD41" s="44"/>
      <c r="BE41" s="44">
        <f t="shared" si="12"/>
        <v>2</v>
      </c>
      <c r="BF41" s="44">
        <f t="shared" si="9"/>
        <v>86</v>
      </c>
      <c r="BG41" s="44">
        <f t="shared" si="10"/>
        <v>172</v>
      </c>
      <c r="BH41" s="54" t="str">
        <f t="shared" si="23"/>
        <v>6月:16株/㎡　11月:16株/㎡　 ※使用する草花は下表参照　※多年草・低木は継続して活用する)</v>
      </c>
      <c r="BI41" s="16"/>
    </row>
    <row r="42" spans="1:61" ht="39.950000000000003" customHeight="1" x14ac:dyDescent="0.2">
      <c r="A42" s="34" t="s">
        <v>151</v>
      </c>
      <c r="B42" s="72" t="s">
        <v>148</v>
      </c>
      <c r="C42" s="36">
        <f>[1]月別作業表!P43</f>
        <v>51</v>
      </c>
      <c r="D42" s="37" t="s">
        <v>152</v>
      </c>
      <c r="E42" s="38">
        <f t="shared" si="0"/>
        <v>2</v>
      </c>
      <c r="F42" s="37" t="s">
        <v>49</v>
      </c>
      <c r="G42" s="28"/>
      <c r="H42" s="28">
        <v>1</v>
      </c>
      <c r="I42" s="28"/>
      <c r="J42" s="28"/>
      <c r="K42" s="28"/>
      <c r="L42" s="28"/>
      <c r="M42" s="28"/>
      <c r="N42" s="28">
        <v>1</v>
      </c>
      <c r="O42" s="28"/>
      <c r="P42" s="28"/>
      <c r="Q42" s="28"/>
      <c r="R42" s="28"/>
      <c r="S42" s="38">
        <f t="shared" si="1"/>
        <v>102</v>
      </c>
      <c r="T42" s="37" t="s">
        <v>152</v>
      </c>
      <c r="U42" s="40" t="s">
        <v>153</v>
      </c>
      <c r="V42" s="27" t="s">
        <v>154</v>
      </c>
      <c r="W42" s="16"/>
      <c r="X42" s="16"/>
      <c r="Y42" s="28"/>
      <c r="Z42" s="28"/>
      <c r="AA42" s="28"/>
      <c r="AB42" s="28"/>
      <c r="AC42" s="28"/>
      <c r="AD42" s="28"/>
      <c r="AE42" s="28"/>
      <c r="AF42" s="28"/>
      <c r="AG42" s="28"/>
      <c r="AH42" s="28"/>
      <c r="AI42" s="28"/>
      <c r="AJ42" s="28"/>
      <c r="AK42" s="28"/>
      <c r="AL42" s="28"/>
      <c r="AM42" s="28">
        <f t="shared" si="4"/>
        <v>51</v>
      </c>
      <c r="AN42" s="28"/>
      <c r="AO42" s="41"/>
      <c r="AP42" s="16"/>
      <c r="AQ42" s="16"/>
      <c r="AR42" s="42"/>
      <c r="AS42" s="43"/>
      <c r="AT42" s="43"/>
      <c r="AU42" s="43"/>
      <c r="AV42" s="43"/>
      <c r="AW42" s="43"/>
      <c r="AX42" s="43"/>
      <c r="AY42" s="43"/>
      <c r="AZ42" s="43"/>
      <c r="BA42" s="44"/>
      <c r="BB42" s="44"/>
      <c r="BC42" s="44"/>
      <c r="BD42" s="44"/>
      <c r="BE42" s="44"/>
      <c r="BF42" s="44">
        <f t="shared" si="9"/>
        <v>51</v>
      </c>
      <c r="BG42" s="44"/>
      <c r="BH42" s="54" t="str">
        <f t="shared" si="23"/>
        <v>丸型36鉢・7株以上/鉢　　角鉢5鉢・6株以上/鉢　 ※使用する草花は下表参照　※多年草・低木は継続して活用する</v>
      </c>
      <c r="BI42" s="16"/>
    </row>
    <row r="43" spans="1:61" ht="39.950000000000003" customHeight="1" x14ac:dyDescent="0.2">
      <c r="A43" s="34" t="s">
        <v>155</v>
      </c>
      <c r="B43" s="72" t="s">
        <v>156</v>
      </c>
      <c r="C43" s="36">
        <f>[1]月別作業表!P44</f>
        <v>51</v>
      </c>
      <c r="D43" s="37" t="s">
        <v>152</v>
      </c>
      <c r="E43" s="38">
        <f t="shared" ref="E43:E46" si="26">SUM(G43:R43)</f>
        <v>46</v>
      </c>
      <c r="F43" s="37" t="s">
        <v>49</v>
      </c>
      <c r="G43" s="28"/>
      <c r="H43" s="28">
        <v>2</v>
      </c>
      <c r="I43" s="28">
        <v>2</v>
      </c>
      <c r="J43" s="28">
        <v>7</v>
      </c>
      <c r="K43" s="28">
        <v>15</v>
      </c>
      <c r="L43" s="28">
        <v>15</v>
      </c>
      <c r="M43" s="28"/>
      <c r="N43" s="28">
        <v>1</v>
      </c>
      <c r="O43" s="28">
        <v>1</v>
      </c>
      <c r="P43" s="28">
        <v>1</v>
      </c>
      <c r="Q43" s="28">
        <v>1</v>
      </c>
      <c r="R43" s="28">
        <v>1</v>
      </c>
      <c r="S43" s="38">
        <f t="shared" si="1"/>
        <v>2346</v>
      </c>
      <c r="T43" s="37" t="s">
        <v>152</v>
      </c>
      <c r="U43" s="40"/>
      <c r="V43" s="27" t="s">
        <v>157</v>
      </c>
      <c r="W43" s="16"/>
      <c r="X43" s="16"/>
      <c r="Y43" s="28"/>
      <c r="Z43" s="28"/>
      <c r="AA43" s="28"/>
      <c r="AB43" s="28"/>
      <c r="AC43" s="28"/>
      <c r="AD43" s="28"/>
      <c r="AE43" s="28"/>
      <c r="AF43" s="28"/>
      <c r="AG43" s="28"/>
      <c r="AH43" s="28"/>
      <c r="AI43" s="28"/>
      <c r="AJ43" s="28"/>
      <c r="AK43" s="28"/>
      <c r="AL43" s="28"/>
      <c r="AM43" s="28"/>
      <c r="AN43" s="28"/>
      <c r="AO43" s="41"/>
      <c r="AP43" s="16"/>
      <c r="AQ43" s="16"/>
      <c r="AR43" s="42"/>
      <c r="AS43" s="43"/>
      <c r="AT43" s="43"/>
      <c r="AU43" s="43"/>
      <c r="AV43" s="43"/>
      <c r="AW43" s="43"/>
      <c r="AX43" s="43"/>
      <c r="AY43" s="43"/>
      <c r="AZ43" s="43"/>
      <c r="BA43" s="44"/>
      <c r="BB43" s="44"/>
      <c r="BC43" s="44"/>
      <c r="BD43" s="44"/>
      <c r="BE43" s="44"/>
      <c r="BF43" s="44"/>
      <c r="BG43" s="44"/>
      <c r="BH43" s="54"/>
      <c r="BI43" s="16"/>
    </row>
    <row r="44" spans="1:61" ht="39.950000000000003" customHeight="1" x14ac:dyDescent="0.2">
      <c r="A44" s="34" t="s">
        <v>158</v>
      </c>
      <c r="B44" s="72" t="s">
        <v>159</v>
      </c>
      <c r="C44" s="36">
        <f>[1]月別作業表!P45</f>
        <v>86</v>
      </c>
      <c r="D44" s="37" t="s">
        <v>48</v>
      </c>
      <c r="E44" s="38">
        <f t="shared" si="26"/>
        <v>31</v>
      </c>
      <c r="F44" s="37" t="s">
        <v>49</v>
      </c>
      <c r="G44" s="28"/>
      <c r="H44" s="28">
        <v>2</v>
      </c>
      <c r="I44" s="28">
        <v>2</v>
      </c>
      <c r="J44" s="28">
        <v>5</v>
      </c>
      <c r="K44" s="28">
        <v>10</v>
      </c>
      <c r="L44" s="28">
        <v>10</v>
      </c>
      <c r="M44" s="28"/>
      <c r="N44" s="28">
        <v>1</v>
      </c>
      <c r="O44" s="28"/>
      <c r="P44" s="28"/>
      <c r="Q44" s="28"/>
      <c r="R44" s="28">
        <v>1</v>
      </c>
      <c r="S44" s="38">
        <f t="shared" si="1"/>
        <v>2666</v>
      </c>
      <c r="T44" s="37" t="s">
        <v>48</v>
      </c>
      <c r="U44" s="40"/>
      <c r="V44" s="27" t="s">
        <v>160</v>
      </c>
      <c r="W44" s="16"/>
      <c r="X44" s="16"/>
      <c r="Y44" s="28"/>
      <c r="Z44" s="28"/>
      <c r="AA44" s="28"/>
      <c r="AB44" s="28"/>
      <c r="AC44" s="28"/>
      <c r="AD44" s="28"/>
      <c r="AE44" s="28"/>
      <c r="AF44" s="28"/>
      <c r="AG44" s="28"/>
      <c r="AH44" s="28"/>
      <c r="AI44" s="28"/>
      <c r="AJ44" s="28"/>
      <c r="AK44" s="28"/>
      <c r="AL44" s="28"/>
      <c r="AM44" s="28"/>
      <c r="AN44" s="28"/>
      <c r="AO44" s="41"/>
      <c r="AP44" s="16"/>
      <c r="AQ44" s="16"/>
      <c r="AR44" s="42"/>
      <c r="AS44" s="43"/>
      <c r="AT44" s="43"/>
      <c r="AU44" s="43"/>
      <c r="AV44" s="43"/>
      <c r="AW44" s="43"/>
      <c r="AX44" s="43"/>
      <c r="AY44" s="43"/>
      <c r="AZ44" s="43"/>
      <c r="BA44" s="44"/>
      <c r="BB44" s="44"/>
      <c r="BC44" s="44"/>
      <c r="BD44" s="44"/>
      <c r="BE44" s="44"/>
      <c r="BF44" s="44"/>
      <c r="BG44" s="44"/>
      <c r="BH44" s="54"/>
      <c r="BI44" s="16"/>
    </row>
    <row r="45" spans="1:61" ht="39.950000000000003" customHeight="1" x14ac:dyDescent="0.2">
      <c r="A45" s="34" t="s">
        <v>161</v>
      </c>
      <c r="B45" s="72"/>
      <c r="C45" s="36">
        <f>[1]月別作業表!P46</f>
        <v>51</v>
      </c>
      <c r="D45" s="37" t="s">
        <v>152</v>
      </c>
      <c r="E45" s="38">
        <f t="shared" si="26"/>
        <v>9</v>
      </c>
      <c r="F45" s="37" t="s">
        <v>49</v>
      </c>
      <c r="G45" s="28"/>
      <c r="H45" s="28">
        <v>1</v>
      </c>
      <c r="I45" s="28">
        <v>1</v>
      </c>
      <c r="J45" s="28">
        <v>2</v>
      </c>
      <c r="K45" s="28">
        <v>2</v>
      </c>
      <c r="L45" s="28">
        <v>2</v>
      </c>
      <c r="M45" s="28"/>
      <c r="N45" s="28"/>
      <c r="O45" s="28">
        <v>1</v>
      </c>
      <c r="P45" s="28"/>
      <c r="Q45" s="28"/>
      <c r="R45" s="28"/>
      <c r="S45" s="38">
        <f t="shared" si="1"/>
        <v>459</v>
      </c>
      <c r="T45" s="37" t="s">
        <v>152</v>
      </c>
      <c r="U45" s="40"/>
      <c r="V45" s="27" t="s">
        <v>162</v>
      </c>
      <c r="W45" s="16"/>
      <c r="X45" s="16"/>
      <c r="Y45" s="28"/>
      <c r="Z45" s="28"/>
      <c r="AA45" s="28"/>
      <c r="AB45" s="28"/>
      <c r="AC45" s="28"/>
      <c r="AD45" s="28"/>
      <c r="AE45" s="28"/>
      <c r="AF45" s="28"/>
      <c r="AG45" s="28"/>
      <c r="AH45" s="28"/>
      <c r="AI45" s="28"/>
      <c r="AJ45" s="28"/>
      <c r="AK45" s="28"/>
      <c r="AL45" s="28"/>
      <c r="AM45" s="28"/>
      <c r="AN45" s="28"/>
      <c r="AO45" s="41"/>
      <c r="AP45" s="16"/>
      <c r="AQ45" s="16"/>
      <c r="AR45" s="42"/>
      <c r="AS45" s="43"/>
      <c r="AT45" s="43"/>
      <c r="AU45" s="43"/>
      <c r="AV45" s="43"/>
      <c r="AW45" s="43"/>
      <c r="AX45" s="43"/>
      <c r="AY45" s="43"/>
      <c r="AZ45" s="43"/>
      <c r="BA45" s="44"/>
      <c r="BB45" s="44"/>
      <c r="BC45" s="44"/>
      <c r="BD45" s="44"/>
      <c r="BE45" s="44"/>
      <c r="BF45" s="44"/>
      <c r="BG45" s="44"/>
      <c r="BH45" s="54"/>
      <c r="BI45" s="16"/>
    </row>
    <row r="46" spans="1:61" ht="39.950000000000003" customHeight="1" x14ac:dyDescent="0.2">
      <c r="A46" s="34" t="s">
        <v>163</v>
      </c>
      <c r="B46" s="72" t="s">
        <v>164</v>
      </c>
      <c r="C46" s="36">
        <f>[1]月別作業表!P47</f>
        <v>86</v>
      </c>
      <c r="D46" s="37" t="s">
        <v>48</v>
      </c>
      <c r="E46" s="38">
        <f t="shared" si="26"/>
        <v>12</v>
      </c>
      <c r="F46" s="37" t="s">
        <v>49</v>
      </c>
      <c r="G46" s="28"/>
      <c r="H46" s="28">
        <v>1</v>
      </c>
      <c r="I46" s="28">
        <v>1</v>
      </c>
      <c r="J46" s="28">
        <v>2</v>
      </c>
      <c r="K46" s="28">
        <v>2</v>
      </c>
      <c r="L46" s="28">
        <v>2</v>
      </c>
      <c r="M46" s="28"/>
      <c r="N46" s="28"/>
      <c r="O46" s="28">
        <v>1</v>
      </c>
      <c r="P46" s="28">
        <v>1</v>
      </c>
      <c r="Q46" s="28">
        <v>1</v>
      </c>
      <c r="R46" s="28">
        <v>1</v>
      </c>
      <c r="S46" s="38">
        <f t="shared" si="1"/>
        <v>1032</v>
      </c>
      <c r="T46" s="37" t="s">
        <v>48</v>
      </c>
      <c r="U46" s="40"/>
      <c r="V46" s="27" t="s">
        <v>165</v>
      </c>
      <c r="W46" s="16"/>
      <c r="X46" s="16"/>
      <c r="Y46" s="28"/>
      <c r="Z46" s="28"/>
      <c r="AA46" s="28"/>
      <c r="AB46" s="28"/>
      <c r="AC46" s="28"/>
      <c r="AD46" s="28"/>
      <c r="AE46" s="28"/>
      <c r="AF46" s="28"/>
      <c r="AG46" s="28"/>
      <c r="AH46" s="28"/>
      <c r="AI46" s="28"/>
      <c r="AJ46" s="28"/>
      <c r="AK46" s="28"/>
      <c r="AL46" s="28"/>
      <c r="AM46" s="28"/>
      <c r="AN46" s="28"/>
      <c r="AO46" s="41"/>
      <c r="AP46" s="16"/>
      <c r="AQ46" s="16"/>
      <c r="AR46" s="42"/>
      <c r="AS46" s="43"/>
      <c r="AT46" s="43"/>
      <c r="AU46" s="43"/>
      <c r="AV46" s="43"/>
      <c r="AW46" s="43"/>
      <c r="AX46" s="43"/>
      <c r="AY46" s="43"/>
      <c r="AZ46" s="43"/>
      <c r="BA46" s="44"/>
      <c r="BB46" s="44"/>
      <c r="BC46" s="44"/>
      <c r="BD46" s="44"/>
      <c r="BE46" s="44"/>
      <c r="BF46" s="44"/>
      <c r="BG46" s="44"/>
      <c r="BH46" s="54"/>
      <c r="BI46" s="16"/>
    </row>
    <row r="47" spans="1:61" ht="39.950000000000003" customHeight="1" x14ac:dyDescent="0.2">
      <c r="A47" s="34" t="s">
        <v>166</v>
      </c>
      <c r="B47" s="72"/>
      <c r="C47" s="36">
        <f>[1]月別作業表!P48+[1]月別作業表!P50</f>
        <v>133</v>
      </c>
      <c r="D47" s="37" t="s">
        <v>48</v>
      </c>
      <c r="E47" s="38">
        <f t="shared" si="0"/>
        <v>12</v>
      </c>
      <c r="F47" s="37" t="s">
        <v>49</v>
      </c>
      <c r="G47" s="28">
        <v>1</v>
      </c>
      <c r="H47" s="28">
        <v>1</v>
      </c>
      <c r="I47" s="28">
        <v>1</v>
      </c>
      <c r="J47" s="28">
        <v>1</v>
      </c>
      <c r="K47" s="28">
        <v>1</v>
      </c>
      <c r="L47" s="28">
        <v>1</v>
      </c>
      <c r="M47" s="28">
        <v>1</v>
      </c>
      <c r="N47" s="28">
        <v>1</v>
      </c>
      <c r="O47" s="28">
        <v>1</v>
      </c>
      <c r="P47" s="28">
        <v>1</v>
      </c>
      <c r="Q47" s="28">
        <v>1</v>
      </c>
      <c r="R47" s="28">
        <v>1</v>
      </c>
      <c r="S47" s="38">
        <f t="shared" si="1"/>
        <v>1596</v>
      </c>
      <c r="T47" s="39" t="s">
        <v>48</v>
      </c>
      <c r="U47" s="40" t="s">
        <v>167</v>
      </c>
      <c r="V47" s="66" t="s">
        <v>168</v>
      </c>
      <c r="W47" s="15"/>
      <c r="X47" s="15"/>
      <c r="Y47" s="28" t="str">
        <f>IF(ISBLANK(A47),"　",A47)</f>
        <v>詰所清掃</v>
      </c>
      <c r="Z47" s="28">
        <f t="shared" si="25"/>
        <v>1</v>
      </c>
      <c r="AA47" s="28">
        <f t="shared" si="25"/>
        <v>1</v>
      </c>
      <c r="AB47" s="28">
        <f t="shared" si="25"/>
        <v>1</v>
      </c>
      <c r="AC47" s="28">
        <f t="shared" si="25"/>
        <v>1</v>
      </c>
      <c r="AD47" s="28"/>
      <c r="AE47" s="28"/>
      <c r="AF47" s="28"/>
      <c r="AG47" s="28"/>
      <c r="AH47" s="28"/>
      <c r="AI47" s="28"/>
      <c r="AJ47" s="28"/>
      <c r="AK47" s="28"/>
      <c r="AL47" s="28">
        <f t="shared" si="11"/>
        <v>4</v>
      </c>
      <c r="AM47" s="28">
        <f t="shared" si="4"/>
        <v>133</v>
      </c>
      <c r="AN47" s="28">
        <f t="shared" si="5"/>
        <v>532</v>
      </c>
      <c r="AO47" s="41" t="str">
        <f>IF(ISBLANK(U47),"　",U47)</f>
        <v>床（108㎡）・シャワー室（25㎡）</v>
      </c>
      <c r="AP47" s="15"/>
      <c r="AQ47" s="15"/>
      <c r="AR47" s="42" t="str">
        <f>IF(ISBLANK(A47),"　",A47)</f>
        <v>詰所清掃</v>
      </c>
      <c r="AS47" s="43">
        <f t="shared" si="24"/>
        <v>1</v>
      </c>
      <c r="AT47" s="43">
        <f t="shared" si="24"/>
        <v>1</v>
      </c>
      <c r="AU47" s="43">
        <f t="shared" si="24"/>
        <v>1</v>
      </c>
      <c r="AV47" s="43">
        <f t="shared" si="24"/>
        <v>1</v>
      </c>
      <c r="AW47" s="43">
        <f t="shared" si="24"/>
        <v>1</v>
      </c>
      <c r="AX47" s="43">
        <f t="shared" si="24"/>
        <v>1</v>
      </c>
      <c r="AY47" s="43">
        <f t="shared" si="24"/>
        <v>1</v>
      </c>
      <c r="AZ47" s="43">
        <f t="shared" si="24"/>
        <v>1</v>
      </c>
      <c r="BA47" s="44"/>
      <c r="BB47" s="44"/>
      <c r="BC47" s="44"/>
      <c r="BD47" s="44"/>
      <c r="BE47" s="44">
        <f t="shared" si="12"/>
        <v>8</v>
      </c>
      <c r="BF47" s="44">
        <f t="shared" si="9"/>
        <v>133</v>
      </c>
      <c r="BG47" s="44">
        <f t="shared" si="10"/>
        <v>1064</v>
      </c>
      <c r="BH47" s="54" t="str">
        <f t="shared" si="23"/>
        <v>床（108㎡）・シャワー室（25㎡）</v>
      </c>
      <c r="BI47" s="15"/>
    </row>
    <row r="48" spans="1:61" ht="39.950000000000003" customHeight="1" x14ac:dyDescent="0.2">
      <c r="A48" s="34" t="s">
        <v>169</v>
      </c>
      <c r="B48" s="72"/>
      <c r="C48" s="36">
        <f>[1]月別作業表!P49</f>
        <v>28</v>
      </c>
      <c r="D48" s="37" t="s">
        <v>48</v>
      </c>
      <c r="E48" s="38">
        <f t="shared" si="0"/>
        <v>1</v>
      </c>
      <c r="F48" s="37" t="s">
        <v>49</v>
      </c>
      <c r="G48" s="28"/>
      <c r="H48" s="28"/>
      <c r="I48" s="28"/>
      <c r="J48" s="28"/>
      <c r="K48" s="28"/>
      <c r="L48" s="28"/>
      <c r="M48" s="28"/>
      <c r="N48" s="28"/>
      <c r="O48" s="28">
        <v>1</v>
      </c>
      <c r="P48" s="28"/>
      <c r="Q48" s="28"/>
      <c r="R48" s="28"/>
      <c r="S48" s="38">
        <f t="shared" si="1"/>
        <v>28</v>
      </c>
      <c r="T48" s="39" t="s">
        <v>48</v>
      </c>
      <c r="U48" s="40" t="s">
        <v>170</v>
      </c>
      <c r="V48" s="69"/>
      <c r="W48" s="15"/>
      <c r="X48" s="15"/>
      <c r="Y48" s="28" t="str">
        <f>IF(ISBLANK(A48),"　",A48)</f>
        <v>窓ガラス清掃</v>
      </c>
      <c r="Z48" s="28" t="str">
        <f t="shared" si="25"/>
        <v>　</v>
      </c>
      <c r="AA48" s="28" t="str">
        <f t="shared" si="25"/>
        <v>　</v>
      </c>
      <c r="AB48" s="28" t="str">
        <f t="shared" si="25"/>
        <v>　</v>
      </c>
      <c r="AC48" s="28" t="str">
        <f t="shared" si="25"/>
        <v>　</v>
      </c>
      <c r="AD48" s="28"/>
      <c r="AE48" s="28"/>
      <c r="AF48" s="28"/>
      <c r="AG48" s="28"/>
      <c r="AH48" s="28"/>
      <c r="AI48" s="28"/>
      <c r="AJ48" s="28"/>
      <c r="AK48" s="28"/>
      <c r="AL48" s="28">
        <f t="shared" si="11"/>
        <v>0</v>
      </c>
      <c r="AM48" s="28">
        <f t="shared" si="4"/>
        <v>28</v>
      </c>
      <c r="AN48" s="28">
        <f t="shared" si="5"/>
        <v>0</v>
      </c>
      <c r="AO48" s="41" t="str">
        <f>IF(ISBLANK(U48),"　",U48)</f>
        <v>詰所窓</v>
      </c>
      <c r="AP48" s="15"/>
      <c r="AQ48" s="15"/>
      <c r="AR48" s="42" t="str">
        <f>IF(ISBLANK(A48),"　",A48)</f>
        <v>窓ガラス清掃</v>
      </c>
      <c r="AS48" s="43" t="str">
        <f t="shared" si="24"/>
        <v>　</v>
      </c>
      <c r="AT48" s="43" t="str">
        <f t="shared" si="24"/>
        <v>　</v>
      </c>
      <c r="AU48" s="43" t="str">
        <f t="shared" si="24"/>
        <v>　</v>
      </c>
      <c r="AV48" s="43" t="str">
        <f t="shared" si="24"/>
        <v>　</v>
      </c>
      <c r="AW48" s="43" t="str">
        <f t="shared" si="24"/>
        <v>　</v>
      </c>
      <c r="AX48" s="43" t="str">
        <f t="shared" si="24"/>
        <v>　</v>
      </c>
      <c r="AY48" s="43" t="str">
        <f t="shared" si="24"/>
        <v>　</v>
      </c>
      <c r="AZ48" s="43" t="str">
        <f t="shared" si="24"/>
        <v>　</v>
      </c>
      <c r="BA48" s="44"/>
      <c r="BB48" s="44"/>
      <c r="BC48" s="44"/>
      <c r="BD48" s="44"/>
      <c r="BE48" s="44">
        <f t="shared" si="12"/>
        <v>0</v>
      </c>
      <c r="BF48" s="44">
        <f t="shared" si="9"/>
        <v>28</v>
      </c>
      <c r="BG48" s="44">
        <f t="shared" si="10"/>
        <v>0</v>
      </c>
      <c r="BH48" s="54" t="str">
        <f t="shared" si="23"/>
        <v>詰所窓</v>
      </c>
      <c r="BI48" s="15"/>
    </row>
    <row r="49" spans="1:64" ht="39.950000000000003" customHeight="1" x14ac:dyDescent="0.2">
      <c r="A49" s="34" t="s">
        <v>171</v>
      </c>
      <c r="B49" s="77" t="s">
        <v>172</v>
      </c>
      <c r="C49" s="79" t="s">
        <v>173</v>
      </c>
      <c r="D49" s="80"/>
      <c r="E49" s="81">
        <f>SUM(G49:R49)</f>
        <v>359</v>
      </c>
      <c r="F49" s="82" t="s">
        <v>174</v>
      </c>
      <c r="G49" s="83">
        <v>30</v>
      </c>
      <c r="H49" s="83">
        <v>31</v>
      </c>
      <c r="I49" s="83">
        <v>30</v>
      </c>
      <c r="J49" s="83">
        <v>31</v>
      </c>
      <c r="K49" s="83">
        <v>31</v>
      </c>
      <c r="L49" s="83">
        <v>30</v>
      </c>
      <c r="M49" s="83">
        <v>31</v>
      </c>
      <c r="N49" s="83">
        <v>30</v>
      </c>
      <c r="O49" s="83">
        <v>28</v>
      </c>
      <c r="P49" s="83">
        <v>28</v>
      </c>
      <c r="Q49" s="83">
        <v>28</v>
      </c>
      <c r="R49" s="83">
        <v>31</v>
      </c>
      <c r="S49" s="79" t="s">
        <v>173</v>
      </c>
      <c r="T49" s="80"/>
      <c r="U49" s="84" t="s">
        <v>175</v>
      </c>
      <c r="V49" s="85" t="s">
        <v>173</v>
      </c>
      <c r="Y49" s="86" t="s">
        <v>176</v>
      </c>
      <c r="Z49" s="28">
        <f t="shared" si="25"/>
        <v>30</v>
      </c>
      <c r="AA49" s="28">
        <f t="shared" si="25"/>
        <v>31</v>
      </c>
      <c r="AB49" s="28">
        <f t="shared" si="25"/>
        <v>30</v>
      </c>
      <c r="AC49" s="28">
        <f t="shared" si="25"/>
        <v>31</v>
      </c>
      <c r="AD49" s="87"/>
      <c r="AE49" s="87"/>
      <c r="AF49" s="87"/>
      <c r="AG49" s="87"/>
      <c r="AH49" s="87"/>
      <c r="AI49" s="87"/>
      <c r="AJ49" s="87"/>
      <c r="AK49" s="87"/>
      <c r="AL49" s="28">
        <f>SUM(Z49:AK49)</f>
        <v>122</v>
      </c>
      <c r="AR49" s="43" t="str">
        <f>IF(ISBLANK(Y49),"　",Y49)</f>
        <v>巡回日数</v>
      </c>
      <c r="AS49" s="43">
        <f t="shared" si="24"/>
        <v>30</v>
      </c>
      <c r="AT49" s="43">
        <f t="shared" si="24"/>
        <v>31</v>
      </c>
      <c r="AU49" s="43">
        <f t="shared" si="24"/>
        <v>30</v>
      </c>
      <c r="AV49" s="43">
        <f t="shared" si="24"/>
        <v>31</v>
      </c>
      <c r="AW49" s="43">
        <f t="shared" si="24"/>
        <v>31</v>
      </c>
      <c r="AX49" s="43">
        <f t="shared" si="24"/>
        <v>30</v>
      </c>
      <c r="AY49" s="43">
        <f t="shared" si="24"/>
        <v>31</v>
      </c>
      <c r="AZ49" s="43">
        <f t="shared" si="24"/>
        <v>30</v>
      </c>
      <c r="BA49" s="83"/>
      <c r="BB49" s="83"/>
      <c r="BC49" s="83"/>
      <c r="BD49" s="83"/>
      <c r="BE49" s="83">
        <f>SUM(AS49:BD49)</f>
        <v>244</v>
      </c>
    </row>
    <row r="50" spans="1:64" ht="48.75" customHeight="1" x14ac:dyDescent="0.2">
      <c r="A50" s="34" t="s">
        <v>177</v>
      </c>
      <c r="B50" s="88" t="s">
        <v>178</v>
      </c>
      <c r="C50" s="79" t="s">
        <v>173</v>
      </c>
      <c r="D50" s="80"/>
      <c r="E50" s="81">
        <f>SUM(G50:R50)</f>
        <v>6</v>
      </c>
      <c r="F50" s="37" t="s">
        <v>49</v>
      </c>
      <c r="G50" s="28"/>
      <c r="H50" s="28">
        <v>1</v>
      </c>
      <c r="I50" s="28">
        <v>1</v>
      </c>
      <c r="J50" s="28">
        <v>1</v>
      </c>
      <c r="K50" s="28">
        <v>1</v>
      </c>
      <c r="L50" s="28">
        <v>1</v>
      </c>
      <c r="M50" s="37"/>
      <c r="N50" s="28"/>
      <c r="O50" s="28"/>
      <c r="P50" s="28"/>
      <c r="Q50" s="28"/>
      <c r="R50" s="28">
        <v>1</v>
      </c>
      <c r="S50" s="79" t="s">
        <v>173</v>
      </c>
      <c r="T50" s="80"/>
      <c r="U50" s="89" t="s">
        <v>179</v>
      </c>
      <c r="V50" s="85" t="s">
        <v>173</v>
      </c>
      <c r="Y50" s="86" t="str">
        <f>A50</f>
        <v>藻類防除バクテリア投入</v>
      </c>
      <c r="Z50" s="28" t="str">
        <f t="shared" si="25"/>
        <v>　</v>
      </c>
      <c r="AA50" s="28">
        <f t="shared" si="25"/>
        <v>1</v>
      </c>
      <c r="AB50" s="28">
        <f t="shared" si="25"/>
        <v>1</v>
      </c>
      <c r="AC50" s="28">
        <f t="shared" si="25"/>
        <v>1</v>
      </c>
      <c r="AD50" s="87"/>
      <c r="AE50" s="87"/>
      <c r="AF50" s="87"/>
      <c r="AG50" s="87"/>
      <c r="AH50" s="87"/>
      <c r="AI50" s="87"/>
      <c r="AJ50" s="87"/>
      <c r="AK50" s="87"/>
      <c r="AL50" s="28">
        <f>SUM(Z50:AK50)</f>
        <v>3</v>
      </c>
      <c r="AR50" s="90" t="str">
        <f>IF(ISBLANK(Y50),"　",Y50)</f>
        <v>藻類防除バクテリア投入</v>
      </c>
      <c r="AS50" s="43" t="str">
        <f t="shared" si="24"/>
        <v>　</v>
      </c>
      <c r="AT50" s="43">
        <f t="shared" si="24"/>
        <v>1</v>
      </c>
      <c r="AU50" s="43">
        <f t="shared" si="24"/>
        <v>1</v>
      </c>
      <c r="AV50" s="43">
        <f t="shared" si="24"/>
        <v>1</v>
      </c>
      <c r="AW50" s="43">
        <f t="shared" si="24"/>
        <v>1</v>
      </c>
      <c r="AX50" s="43">
        <f t="shared" si="24"/>
        <v>1</v>
      </c>
      <c r="AY50" s="43" t="str">
        <f t="shared" si="24"/>
        <v>　</v>
      </c>
      <c r="AZ50" s="43" t="str">
        <f t="shared" si="24"/>
        <v>　</v>
      </c>
      <c r="BA50" s="83"/>
      <c r="BB50" s="83"/>
      <c r="BC50" s="83"/>
      <c r="BD50" s="83"/>
      <c r="BE50" s="83">
        <f>SUM(AS50:BD50)</f>
        <v>5</v>
      </c>
    </row>
    <row r="51" spans="1:64" ht="48.75" customHeight="1" x14ac:dyDescent="0.2">
      <c r="A51" s="34" t="s">
        <v>180</v>
      </c>
      <c r="B51" s="88" t="s">
        <v>181</v>
      </c>
      <c r="C51" s="79" t="s">
        <v>173</v>
      </c>
      <c r="D51" s="80"/>
      <c r="E51" s="81">
        <f>SUM(G51:R51)</f>
        <v>1</v>
      </c>
      <c r="F51" s="37" t="s">
        <v>49</v>
      </c>
      <c r="G51" s="83"/>
      <c r="H51" s="83"/>
      <c r="I51" s="83"/>
      <c r="J51" s="83"/>
      <c r="K51" s="83"/>
      <c r="L51" s="83"/>
      <c r="M51" s="83"/>
      <c r="N51" s="83">
        <v>1</v>
      </c>
      <c r="O51" s="83"/>
      <c r="P51" s="83"/>
      <c r="Q51" s="83"/>
      <c r="R51" s="83"/>
      <c r="S51" s="79" t="s">
        <v>173</v>
      </c>
      <c r="T51" s="80"/>
      <c r="U51" s="91" t="s">
        <v>182</v>
      </c>
      <c r="V51" s="85" t="s">
        <v>173</v>
      </c>
      <c r="Y51" s="86" t="str">
        <f>A51</f>
        <v>底質汚泥分解バクテリア</v>
      </c>
      <c r="Z51" s="28" t="str">
        <f t="shared" si="25"/>
        <v>　</v>
      </c>
      <c r="AA51" s="28" t="str">
        <f t="shared" si="25"/>
        <v>　</v>
      </c>
      <c r="AB51" s="28" t="str">
        <f t="shared" si="25"/>
        <v>　</v>
      </c>
      <c r="AC51" s="28" t="str">
        <f t="shared" si="25"/>
        <v>　</v>
      </c>
      <c r="AD51" s="87"/>
      <c r="AE51" s="87"/>
      <c r="AF51" s="87"/>
      <c r="AG51" s="87"/>
      <c r="AH51" s="87"/>
      <c r="AI51" s="87"/>
      <c r="AJ51" s="87"/>
      <c r="AK51" s="87"/>
      <c r="AL51" s="28">
        <f>SUM(Z51:AK51)</f>
        <v>0</v>
      </c>
      <c r="AR51" s="90" t="str">
        <f>IF(ISBLANK(Y51),"　",Y51)</f>
        <v>底質汚泥分解バクテリア</v>
      </c>
      <c r="AS51" s="43" t="str">
        <f t="shared" si="24"/>
        <v>　</v>
      </c>
      <c r="AT51" s="43" t="str">
        <f t="shared" si="24"/>
        <v>　</v>
      </c>
      <c r="AU51" s="43" t="str">
        <f t="shared" si="24"/>
        <v>　</v>
      </c>
      <c r="AV51" s="43" t="str">
        <f t="shared" si="24"/>
        <v>　</v>
      </c>
      <c r="AW51" s="43" t="str">
        <f t="shared" si="24"/>
        <v>　</v>
      </c>
      <c r="AX51" s="43" t="str">
        <f t="shared" si="24"/>
        <v>　</v>
      </c>
      <c r="AY51" s="43" t="str">
        <f t="shared" si="24"/>
        <v>　</v>
      </c>
      <c r="AZ51" s="43">
        <f t="shared" si="24"/>
        <v>1</v>
      </c>
      <c r="BA51" s="83"/>
      <c r="BB51" s="83"/>
      <c r="BC51" s="83"/>
      <c r="BD51" s="83"/>
      <c r="BE51" s="83">
        <f>SUM(AS51:BD51)</f>
        <v>1</v>
      </c>
    </row>
    <row r="52" spans="1:64" ht="35.25" customHeight="1" x14ac:dyDescent="0.2">
      <c r="A52" s="92" t="s">
        <v>183</v>
      </c>
      <c r="B52" s="93"/>
      <c r="C52" s="94"/>
      <c r="D52" s="95"/>
      <c r="E52" s="96"/>
      <c r="F52" s="16"/>
      <c r="G52" s="96"/>
      <c r="H52" s="96"/>
      <c r="I52" s="96"/>
      <c r="J52" s="96"/>
      <c r="K52" s="96"/>
      <c r="L52" s="96"/>
      <c r="M52" s="96"/>
      <c r="N52" s="96"/>
      <c r="O52" s="96"/>
      <c r="P52" s="96"/>
      <c r="Q52" s="96"/>
      <c r="R52" s="96"/>
      <c r="S52" s="95"/>
      <c r="T52" s="95"/>
      <c r="U52" s="97"/>
      <c r="V52" s="95"/>
      <c r="Y52" s="98"/>
      <c r="Z52" s="16"/>
      <c r="AA52" s="16"/>
      <c r="AB52" s="16"/>
      <c r="AC52" s="16"/>
      <c r="AD52" s="99"/>
      <c r="AE52" s="99"/>
      <c r="AF52" s="99"/>
      <c r="AG52" s="99"/>
      <c r="AH52" s="99"/>
      <c r="AI52" s="99"/>
      <c r="AJ52" s="99"/>
      <c r="AK52" s="99"/>
      <c r="AL52" s="16"/>
      <c r="AR52" s="18"/>
      <c r="AS52" s="16"/>
      <c r="AT52" s="16"/>
      <c r="AU52" s="16"/>
      <c r="AV52" s="16"/>
      <c r="AW52" s="16"/>
      <c r="AX52" s="16"/>
      <c r="AY52" s="16"/>
      <c r="AZ52" s="16"/>
      <c r="BA52" s="96"/>
      <c r="BB52" s="96"/>
      <c r="BC52" s="96"/>
      <c r="BD52" s="96"/>
      <c r="BE52" s="96"/>
    </row>
    <row r="53" spans="1:64" ht="28.5" customHeight="1" x14ac:dyDescent="0.2">
      <c r="A53" s="16"/>
      <c r="B53" s="100" t="s">
        <v>184</v>
      </c>
      <c r="C53" s="100"/>
      <c r="D53" s="100"/>
      <c r="E53" s="101" t="s">
        <v>185</v>
      </c>
      <c r="F53" s="101"/>
      <c r="G53" s="96"/>
      <c r="H53" s="96"/>
      <c r="I53" s="96"/>
      <c r="J53" s="96"/>
      <c r="K53" s="96"/>
      <c r="L53" s="96"/>
      <c r="M53" s="96"/>
      <c r="N53" s="96"/>
      <c r="O53" s="96"/>
      <c r="P53" s="96"/>
      <c r="Q53" s="96"/>
      <c r="R53" s="96"/>
      <c r="S53" s="95"/>
      <c r="T53" s="95"/>
      <c r="U53" s="97"/>
      <c r="V53" s="95"/>
      <c r="Y53" s="98"/>
      <c r="Z53" s="16"/>
      <c r="AA53" s="16"/>
      <c r="AB53" s="16"/>
      <c r="AC53" s="16"/>
      <c r="AD53" s="99"/>
      <c r="AE53" s="99"/>
      <c r="AF53" s="99"/>
      <c r="AG53" s="99"/>
      <c r="AH53" s="99"/>
      <c r="AI53" s="99"/>
      <c r="AJ53" s="99"/>
      <c r="AK53" s="99"/>
      <c r="AL53" s="16"/>
      <c r="AR53" s="18"/>
      <c r="AS53" s="16"/>
      <c r="AT53" s="16"/>
      <c r="AU53" s="16"/>
      <c r="AV53" s="16"/>
      <c r="AW53" s="16"/>
      <c r="AX53" s="16"/>
      <c r="AY53" s="16"/>
      <c r="AZ53" s="16"/>
      <c r="BA53" s="96"/>
      <c r="BB53" s="96"/>
      <c r="BC53" s="96"/>
      <c r="BD53" s="96"/>
      <c r="BE53" s="96"/>
    </row>
    <row r="54" spans="1:64" ht="28.5" customHeight="1" x14ac:dyDescent="0.2">
      <c r="A54" s="16"/>
      <c r="B54" s="100" t="s">
        <v>186</v>
      </c>
      <c r="C54" s="100"/>
      <c r="D54" s="100"/>
      <c r="E54" s="101">
        <v>105</v>
      </c>
      <c r="F54" s="101"/>
      <c r="G54" s="96"/>
      <c r="H54" s="96"/>
      <c r="I54" s="96"/>
      <c r="J54" s="96"/>
      <c r="K54" s="96"/>
      <c r="L54" s="96"/>
      <c r="M54" s="96"/>
      <c r="N54" s="96"/>
      <c r="O54" s="96"/>
      <c r="P54" s="96"/>
      <c r="Q54" s="96"/>
      <c r="R54" s="96"/>
      <c r="S54" s="95"/>
      <c r="T54" s="95"/>
      <c r="U54" s="97"/>
      <c r="V54" s="95"/>
      <c r="Y54" s="98"/>
      <c r="Z54" s="16"/>
      <c r="AA54" s="16"/>
      <c r="AB54" s="16"/>
      <c r="AC54" s="16"/>
      <c r="AD54" s="99"/>
      <c r="AE54" s="99"/>
      <c r="AF54" s="99"/>
      <c r="AG54" s="99"/>
      <c r="AH54" s="99"/>
      <c r="AI54" s="99"/>
      <c r="AJ54" s="99"/>
      <c r="AK54" s="99"/>
      <c r="AL54" s="16"/>
      <c r="AR54" s="18"/>
      <c r="AS54" s="16"/>
      <c r="AT54" s="16"/>
      <c r="AU54" s="16"/>
      <c r="AV54" s="16"/>
      <c r="AW54" s="16"/>
      <c r="AX54" s="16"/>
      <c r="AY54" s="16"/>
      <c r="AZ54" s="16"/>
      <c r="BA54" s="96"/>
      <c r="BB54" s="96"/>
      <c r="BC54" s="96"/>
      <c r="BD54" s="96"/>
      <c r="BE54" s="96"/>
    </row>
    <row r="55" spans="1:64" s="11" customFormat="1" ht="39.75" customHeight="1" x14ac:dyDescent="0.2">
      <c r="A55" s="102" t="s">
        <v>187</v>
      </c>
      <c r="B55" s="103"/>
      <c r="C55" s="104"/>
      <c r="U55" s="105"/>
      <c r="V55" s="106"/>
      <c r="AO55" s="103"/>
      <c r="BH55" s="103"/>
    </row>
    <row r="56" spans="1:64" ht="30" customHeight="1" x14ac:dyDescent="0.2">
      <c r="B56" s="100" t="s">
        <v>188</v>
      </c>
      <c r="C56" s="100"/>
      <c r="D56" s="100"/>
      <c r="E56" s="101" t="s">
        <v>189</v>
      </c>
      <c r="F56" s="101"/>
      <c r="H56" s="107" t="s">
        <v>188</v>
      </c>
      <c r="I56" s="108"/>
      <c r="J56" s="108"/>
      <c r="K56" s="108"/>
      <c r="L56" s="108"/>
      <c r="M56" s="108"/>
      <c r="N56" s="109"/>
      <c r="O56" s="101" t="s">
        <v>190</v>
      </c>
      <c r="P56" s="101"/>
      <c r="U56" s="1"/>
      <c r="V56" s="1"/>
      <c r="Y56" s="4"/>
      <c r="Z56" s="106"/>
      <c r="AO56" s="1"/>
      <c r="AS56" s="2"/>
      <c r="BH56" s="1"/>
      <c r="BL56" s="2"/>
    </row>
    <row r="57" spans="1:64" ht="30" customHeight="1" x14ac:dyDescent="0.2">
      <c r="B57" s="100" t="str">
        <f>[1]花苗数!B46</f>
        <v>ジャカランタ</v>
      </c>
      <c r="C57" s="100"/>
      <c r="D57" s="100"/>
      <c r="E57" s="110">
        <f>[1]花苗数!C46</f>
        <v>3</v>
      </c>
      <c r="F57" s="110"/>
      <c r="H57" s="107" t="s">
        <v>191</v>
      </c>
      <c r="I57" s="108"/>
      <c r="J57" s="108"/>
      <c r="K57" s="108"/>
      <c r="L57" s="108"/>
      <c r="M57" s="108"/>
      <c r="N57" s="109"/>
      <c r="O57" s="101">
        <v>7</v>
      </c>
      <c r="P57" s="101"/>
      <c r="U57" s="1"/>
      <c r="V57" s="1"/>
      <c r="Y57" s="4"/>
      <c r="Z57" s="106"/>
      <c r="AO57" s="1"/>
      <c r="AS57" s="2"/>
      <c r="BH57" s="1"/>
      <c r="BL57" s="2"/>
    </row>
    <row r="58" spans="1:64" ht="30" customHeight="1" x14ac:dyDescent="0.2">
      <c r="B58" s="100" t="str">
        <f>[1]花苗数!B47</f>
        <v>ギョリュウバイ</v>
      </c>
      <c r="C58" s="100"/>
      <c r="D58" s="100"/>
      <c r="E58" s="110">
        <f>[1]花苗数!C47</f>
        <v>10</v>
      </c>
      <c r="F58" s="110"/>
      <c r="H58" s="107" t="s">
        <v>192</v>
      </c>
      <c r="I58" s="108"/>
      <c r="J58" s="108"/>
      <c r="K58" s="108"/>
      <c r="L58" s="108"/>
      <c r="M58" s="108"/>
      <c r="N58" s="109"/>
      <c r="O58" s="111">
        <v>9</v>
      </c>
      <c r="P58" s="112"/>
      <c r="U58" s="1"/>
      <c r="V58" s="1"/>
      <c r="Y58" s="4"/>
      <c r="Z58" s="106"/>
      <c r="AO58" s="1"/>
      <c r="AS58" s="2"/>
      <c r="BH58" s="1"/>
      <c r="BL58" s="2"/>
    </row>
    <row r="59" spans="1:64" ht="30" customHeight="1" x14ac:dyDescent="0.2">
      <c r="B59" s="100" t="str">
        <f>[1]花苗数!B48</f>
        <v>矮性サルスベリ・紫系</v>
      </c>
      <c r="C59" s="100"/>
      <c r="D59" s="100"/>
      <c r="E59" s="110">
        <f>[1]花苗数!C48</f>
        <v>10</v>
      </c>
      <c r="F59" s="110"/>
    </row>
    <row r="60" spans="1:64" ht="30" customHeight="1" x14ac:dyDescent="0.2">
      <c r="B60" s="100" t="str">
        <f>[1]花苗数!B49</f>
        <v>矮性サルスベリ・濃い桃系</v>
      </c>
      <c r="C60" s="100"/>
      <c r="D60" s="100"/>
      <c r="E60" s="110">
        <f>[1]花苗数!C49</f>
        <v>10</v>
      </c>
      <c r="F60" s="110"/>
    </row>
    <row r="61" spans="1:64" ht="30" customHeight="1" x14ac:dyDescent="0.2">
      <c r="B61" s="100" t="str">
        <f>[1]花苗数!B50</f>
        <v>ニオイバンマツリ</v>
      </c>
      <c r="C61" s="100"/>
      <c r="D61" s="100"/>
      <c r="E61" s="110">
        <f>[1]花苗数!C50</f>
        <v>10</v>
      </c>
      <c r="F61" s="110"/>
    </row>
    <row r="62" spans="1:64" ht="30" customHeight="1" x14ac:dyDescent="0.2">
      <c r="B62" s="100" t="str">
        <f>[1]花苗数!B51</f>
        <v>コキア</v>
      </c>
      <c r="C62" s="100"/>
      <c r="D62" s="100"/>
      <c r="E62" s="110">
        <f>[1]花苗数!C51</f>
        <v>83</v>
      </c>
      <c r="F62" s="110"/>
    </row>
    <row r="63" spans="1:64" ht="30" customHeight="1" x14ac:dyDescent="0.2">
      <c r="B63" s="100" t="str">
        <f>[1]花苗数!B52</f>
        <v>ガザニア</v>
      </c>
      <c r="C63" s="100"/>
      <c r="D63" s="100"/>
      <c r="E63" s="110">
        <f>[1]花苗数!C52</f>
        <v>352</v>
      </c>
      <c r="F63" s="110"/>
    </row>
    <row r="64" spans="1:64" ht="30" customHeight="1" x14ac:dyDescent="0.2">
      <c r="B64" s="100" t="str">
        <f>[1]花苗数!B53</f>
        <v>ペチュニア</v>
      </c>
      <c r="C64" s="100"/>
      <c r="D64" s="100"/>
      <c r="E64" s="110">
        <f>[1]花苗数!C53</f>
        <v>470</v>
      </c>
      <c r="F64" s="110"/>
    </row>
    <row r="65" spans="2:6" ht="30" customHeight="1" x14ac:dyDescent="0.2">
      <c r="B65" s="100" t="str">
        <f>[1]花苗数!B54</f>
        <v>キキョウ</v>
      </c>
      <c r="C65" s="100"/>
      <c r="D65" s="100"/>
      <c r="E65" s="110">
        <f>[1]花苗数!C54</f>
        <v>70</v>
      </c>
      <c r="F65" s="110"/>
    </row>
    <row r="66" spans="2:6" ht="30" customHeight="1" x14ac:dyDescent="0.2">
      <c r="B66" s="100" t="str">
        <f>[1]花苗数!B55</f>
        <v>サルビア・ファリナセア（青系）</v>
      </c>
      <c r="C66" s="100"/>
      <c r="D66" s="100"/>
      <c r="E66" s="110">
        <f>[1]花苗数!C55</f>
        <v>59</v>
      </c>
      <c r="F66" s="110"/>
    </row>
    <row r="67" spans="2:6" ht="30" customHeight="1" x14ac:dyDescent="0.2">
      <c r="B67" s="100" t="str">
        <f>[1]花苗数!B56</f>
        <v>ハボタン</v>
      </c>
      <c r="C67" s="100"/>
      <c r="D67" s="100"/>
      <c r="E67" s="110">
        <f>[1]花苗数!C56</f>
        <v>525</v>
      </c>
      <c r="F67" s="110"/>
    </row>
    <row r="68" spans="2:6" ht="30" customHeight="1" x14ac:dyDescent="0.2">
      <c r="B68" s="100" t="str">
        <f>[1]花苗数!B57</f>
        <v>ミニハボタン</v>
      </c>
      <c r="C68" s="100"/>
      <c r="D68" s="100"/>
      <c r="E68" s="110">
        <f>[1]花苗数!C57</f>
        <v>102</v>
      </c>
      <c r="F68" s="110"/>
    </row>
    <row r="69" spans="2:6" ht="30" customHeight="1" x14ac:dyDescent="0.2">
      <c r="B69" s="100" t="str">
        <f>[1]花苗数!B58</f>
        <v>ストック</v>
      </c>
      <c r="C69" s="100"/>
      <c r="D69" s="100"/>
      <c r="E69" s="110">
        <f>[1]花苗数!C58</f>
        <v>193</v>
      </c>
      <c r="F69" s="110"/>
    </row>
    <row r="70" spans="2:6" ht="30" customHeight="1" x14ac:dyDescent="0.2">
      <c r="B70" s="100" t="str">
        <f>[1]花苗数!B59</f>
        <v>ガーデンシクラメン</v>
      </c>
      <c r="C70" s="100"/>
      <c r="D70" s="100"/>
      <c r="E70" s="110">
        <f>[1]花苗数!C59</f>
        <v>112</v>
      </c>
      <c r="F70" s="110"/>
    </row>
    <row r="71" spans="2:6" ht="30" customHeight="1" x14ac:dyDescent="0.2">
      <c r="B71" s="100" t="str">
        <f>[1]花苗数!B60</f>
        <v>ビオラ</v>
      </c>
      <c r="C71" s="100"/>
      <c r="D71" s="100"/>
      <c r="E71" s="110">
        <f>[1]花苗数!C60</f>
        <v>465</v>
      </c>
      <c r="F71" s="110"/>
    </row>
    <row r="72" spans="2:6" ht="30" customHeight="1" x14ac:dyDescent="0.2"/>
    <row r="73" spans="2:6" ht="30" customHeight="1" x14ac:dyDescent="0.2"/>
    <row r="74" spans="2:6" ht="30" customHeight="1" x14ac:dyDescent="0.2"/>
    <row r="75" spans="2:6" ht="30" customHeight="1" x14ac:dyDescent="0.2"/>
    <row r="76" spans="2:6" ht="30" customHeight="1" x14ac:dyDescent="0.2"/>
    <row r="77" spans="2:6" ht="30" customHeight="1" x14ac:dyDescent="0.2"/>
    <row r="78" spans="2:6" ht="30" customHeight="1" x14ac:dyDescent="0.2"/>
    <row r="79" spans="2:6" ht="30" customHeight="1" x14ac:dyDescent="0.2"/>
    <row r="80" spans="2:6" ht="30" customHeight="1" x14ac:dyDescent="0.2"/>
    <row r="81" ht="30" customHeight="1" x14ac:dyDescent="0.2"/>
    <row r="82" ht="30" customHeight="1" x14ac:dyDescent="0.2"/>
    <row r="83" ht="30" customHeight="1" x14ac:dyDescent="0.2"/>
    <row r="84" ht="30" customHeight="1" x14ac:dyDescent="0.2"/>
    <row r="85" ht="30" customHeight="1" x14ac:dyDescent="0.2"/>
    <row r="86" ht="30" customHeight="1" x14ac:dyDescent="0.2"/>
    <row r="87" ht="30" customHeight="1" x14ac:dyDescent="0.2"/>
    <row r="88" ht="30" customHeight="1" x14ac:dyDescent="0.2"/>
    <row r="89" ht="30" customHeight="1" x14ac:dyDescent="0.2"/>
    <row r="90" ht="30" customHeight="1" x14ac:dyDescent="0.2"/>
    <row r="91" ht="30" customHeight="1" x14ac:dyDescent="0.2"/>
    <row r="92" ht="30" customHeight="1" x14ac:dyDescent="0.2"/>
    <row r="93" ht="30" customHeight="1" x14ac:dyDescent="0.2"/>
    <row r="94" ht="30" customHeight="1" x14ac:dyDescent="0.2"/>
    <row r="95" ht="30" customHeight="1" x14ac:dyDescent="0.2"/>
    <row r="96" ht="30" customHeight="1" x14ac:dyDescent="0.2"/>
    <row r="97" ht="30" customHeight="1" x14ac:dyDescent="0.2"/>
    <row r="98" ht="30" customHeight="1" x14ac:dyDescent="0.2"/>
    <row r="99" ht="30" customHeight="1" x14ac:dyDescent="0.2"/>
    <row r="100" ht="30" customHeight="1" x14ac:dyDescent="0.2"/>
    <row r="101" ht="30" customHeight="1" x14ac:dyDescent="0.2"/>
    <row r="102" ht="30" customHeight="1" x14ac:dyDescent="0.2"/>
    <row r="103" ht="30" customHeight="1" x14ac:dyDescent="0.2"/>
    <row r="104" ht="30" customHeight="1" x14ac:dyDescent="0.2"/>
    <row r="105" ht="30" customHeight="1" x14ac:dyDescent="0.2"/>
    <row r="106" ht="30" customHeight="1" x14ac:dyDescent="0.2"/>
    <row r="107" ht="30" customHeight="1" x14ac:dyDescent="0.2"/>
    <row r="108" ht="30" customHeight="1" x14ac:dyDescent="0.2"/>
    <row r="109" ht="30" customHeight="1" x14ac:dyDescent="0.2"/>
    <row r="110" ht="30" customHeight="1" x14ac:dyDescent="0.2"/>
    <row r="111" ht="30" customHeight="1" x14ac:dyDescent="0.2"/>
    <row r="112" ht="30" customHeight="1" x14ac:dyDescent="0.2"/>
    <row r="113" ht="30" customHeight="1" x14ac:dyDescent="0.2"/>
    <row r="114" ht="30" customHeight="1" x14ac:dyDescent="0.2"/>
    <row r="115" ht="30" customHeight="1" x14ac:dyDescent="0.2"/>
    <row r="116" ht="30" customHeight="1" x14ac:dyDescent="0.2"/>
    <row r="117" ht="30" customHeight="1" x14ac:dyDescent="0.2"/>
    <row r="118" ht="30" customHeight="1" x14ac:dyDescent="0.2"/>
    <row r="119" ht="30" customHeight="1" x14ac:dyDescent="0.2"/>
    <row r="120" ht="30" customHeight="1" x14ac:dyDescent="0.2"/>
    <row r="121" ht="30" customHeight="1" x14ac:dyDescent="0.2"/>
    <row r="122" ht="30" customHeight="1" x14ac:dyDescent="0.2"/>
    <row r="123" ht="30" customHeight="1" x14ac:dyDescent="0.2"/>
    <row r="124" ht="30" customHeight="1" x14ac:dyDescent="0.2"/>
    <row r="125" ht="30" customHeight="1" x14ac:dyDescent="0.2"/>
    <row r="126" ht="30" customHeight="1" x14ac:dyDescent="0.2"/>
    <row r="127" ht="30" customHeight="1" x14ac:dyDescent="0.2"/>
    <row r="128" ht="30" customHeight="1" x14ac:dyDescent="0.2"/>
    <row r="129" ht="30" customHeight="1" x14ac:dyDescent="0.2"/>
    <row r="130" ht="30" customHeight="1" x14ac:dyDescent="0.2"/>
    <row r="131" ht="30" customHeight="1" x14ac:dyDescent="0.2"/>
    <row r="132" ht="30" customHeight="1" x14ac:dyDescent="0.2"/>
    <row r="133" ht="30" customHeight="1" x14ac:dyDescent="0.2"/>
    <row r="134" ht="30" customHeight="1" x14ac:dyDescent="0.2"/>
    <row r="135" ht="30" customHeight="1" x14ac:dyDescent="0.2"/>
    <row r="136" ht="30" customHeight="1" x14ac:dyDescent="0.2"/>
    <row r="137" ht="30" customHeight="1" x14ac:dyDescent="0.2"/>
    <row r="138" ht="30" customHeight="1" x14ac:dyDescent="0.2"/>
    <row r="139" ht="30" customHeight="1" x14ac:dyDescent="0.2"/>
    <row r="140" ht="30" customHeight="1" x14ac:dyDescent="0.2"/>
    <row r="141" ht="30" customHeight="1" x14ac:dyDescent="0.2"/>
    <row r="142" ht="30" customHeight="1" x14ac:dyDescent="0.2"/>
    <row r="143" ht="30" customHeight="1" x14ac:dyDescent="0.2"/>
    <row r="144" ht="30" customHeight="1" x14ac:dyDescent="0.2"/>
    <row r="145" ht="30" customHeight="1" x14ac:dyDescent="0.2"/>
    <row r="146" ht="30" customHeight="1" x14ac:dyDescent="0.2"/>
    <row r="147" ht="30" customHeight="1" x14ac:dyDescent="0.2"/>
    <row r="148" ht="30" customHeight="1" x14ac:dyDescent="0.2"/>
    <row r="149" ht="30" customHeight="1" x14ac:dyDescent="0.2"/>
    <row r="150" ht="30" customHeight="1" x14ac:dyDescent="0.2"/>
    <row r="151" ht="30" customHeight="1" x14ac:dyDescent="0.2"/>
    <row r="152" ht="30" customHeight="1" x14ac:dyDescent="0.2"/>
    <row r="153" ht="30" customHeight="1" x14ac:dyDescent="0.2"/>
    <row r="154" ht="30" customHeight="1" x14ac:dyDescent="0.2"/>
    <row r="155" ht="30" customHeight="1" x14ac:dyDescent="0.2"/>
    <row r="156" ht="30" customHeight="1" x14ac:dyDescent="0.2"/>
    <row r="157" ht="30" customHeight="1" x14ac:dyDescent="0.2"/>
    <row r="158" ht="30" customHeight="1" x14ac:dyDescent="0.2"/>
    <row r="159" ht="30" customHeight="1" x14ac:dyDescent="0.2"/>
    <row r="160" ht="30" customHeight="1" x14ac:dyDescent="0.2"/>
    <row r="161" ht="30" customHeight="1" x14ac:dyDescent="0.2"/>
    <row r="162" ht="30" customHeight="1" x14ac:dyDescent="0.2"/>
    <row r="163" ht="30" customHeight="1" x14ac:dyDescent="0.2"/>
    <row r="164" ht="30" customHeight="1" x14ac:dyDescent="0.2"/>
    <row r="165" ht="30" customHeight="1" x14ac:dyDescent="0.2"/>
    <row r="166" ht="30" customHeight="1" x14ac:dyDescent="0.2"/>
    <row r="167" ht="30" customHeight="1" x14ac:dyDescent="0.2"/>
    <row r="168" ht="30" customHeight="1" x14ac:dyDescent="0.2"/>
    <row r="169" ht="30" customHeight="1" x14ac:dyDescent="0.2"/>
    <row r="170" ht="30" customHeight="1" x14ac:dyDescent="0.2"/>
    <row r="171" ht="30" customHeight="1" x14ac:dyDescent="0.2"/>
    <row r="172" ht="30" customHeight="1" x14ac:dyDescent="0.2"/>
    <row r="173" ht="30" customHeight="1" x14ac:dyDescent="0.2"/>
    <row r="174" ht="30" customHeight="1" x14ac:dyDescent="0.2"/>
    <row r="175" ht="30" customHeight="1" x14ac:dyDescent="0.2"/>
    <row r="176" ht="30" customHeight="1" x14ac:dyDescent="0.2"/>
    <row r="177" ht="30" customHeight="1" x14ac:dyDescent="0.2"/>
    <row r="178" ht="30" customHeight="1" x14ac:dyDescent="0.2"/>
    <row r="179" ht="30" customHeight="1" x14ac:dyDescent="0.2"/>
    <row r="180" ht="30" customHeight="1" x14ac:dyDescent="0.2"/>
    <row r="181" ht="30" customHeight="1" x14ac:dyDescent="0.2"/>
    <row r="182" ht="30" customHeight="1" x14ac:dyDescent="0.2"/>
    <row r="183" ht="30" customHeight="1" x14ac:dyDescent="0.2"/>
    <row r="184" ht="30" customHeight="1" x14ac:dyDescent="0.2"/>
    <row r="185" ht="30" customHeight="1" x14ac:dyDescent="0.2"/>
    <row r="186" ht="30" customHeight="1" x14ac:dyDescent="0.2"/>
    <row r="187" ht="30" customHeight="1" x14ac:dyDescent="0.2"/>
    <row r="188" ht="30" customHeight="1" x14ac:dyDescent="0.2"/>
    <row r="189" ht="30" customHeight="1" x14ac:dyDescent="0.2"/>
    <row r="190" ht="30" customHeight="1" x14ac:dyDescent="0.2"/>
    <row r="191" ht="30" customHeight="1" x14ac:dyDescent="0.2"/>
    <row r="192" ht="30" customHeight="1" x14ac:dyDescent="0.2"/>
    <row r="193" ht="30" customHeight="1" x14ac:dyDescent="0.2"/>
    <row r="194" ht="30" customHeight="1" x14ac:dyDescent="0.2"/>
    <row r="195" ht="30" customHeight="1" x14ac:dyDescent="0.2"/>
    <row r="196" ht="30" customHeight="1" x14ac:dyDescent="0.2"/>
    <row r="197" ht="30" customHeight="1" x14ac:dyDescent="0.2"/>
    <row r="198" ht="30" customHeight="1" x14ac:dyDescent="0.2"/>
    <row r="199" ht="30" customHeight="1" x14ac:dyDescent="0.2"/>
    <row r="200" ht="30" customHeight="1" x14ac:dyDescent="0.2"/>
    <row r="201" ht="30" customHeight="1" x14ac:dyDescent="0.2"/>
    <row r="202" ht="30" customHeight="1" x14ac:dyDescent="0.2"/>
    <row r="203" ht="30" customHeight="1" x14ac:dyDescent="0.2"/>
    <row r="204" ht="30" customHeight="1" x14ac:dyDescent="0.2"/>
    <row r="205" ht="30" customHeight="1" x14ac:dyDescent="0.2"/>
    <row r="206" ht="30" customHeight="1" x14ac:dyDescent="0.2"/>
    <row r="207" ht="30" customHeight="1" x14ac:dyDescent="0.2"/>
    <row r="208" ht="30" customHeight="1" x14ac:dyDescent="0.2"/>
    <row r="209" ht="30" customHeight="1" x14ac:dyDescent="0.2"/>
    <row r="210" ht="30" customHeight="1" x14ac:dyDescent="0.2"/>
    <row r="211" ht="30" customHeight="1" x14ac:dyDescent="0.2"/>
    <row r="212" ht="30" customHeight="1" x14ac:dyDescent="0.2"/>
    <row r="213" ht="30" customHeight="1" x14ac:dyDescent="0.2"/>
    <row r="214" ht="30" customHeight="1" x14ac:dyDescent="0.2"/>
    <row r="215" ht="30" customHeight="1" x14ac:dyDescent="0.2"/>
    <row r="216" ht="30" customHeight="1" x14ac:dyDescent="0.2"/>
    <row r="217" ht="30" customHeight="1" x14ac:dyDescent="0.2"/>
    <row r="218" ht="30" customHeight="1" x14ac:dyDescent="0.2"/>
    <row r="219" ht="30" customHeight="1" x14ac:dyDescent="0.2"/>
    <row r="220" ht="30" customHeight="1" x14ac:dyDescent="0.2"/>
    <row r="221" ht="30" customHeight="1" x14ac:dyDescent="0.2"/>
    <row r="222" ht="30" customHeight="1" x14ac:dyDescent="0.2"/>
    <row r="223" ht="30" customHeight="1" x14ac:dyDescent="0.2"/>
    <row r="224" ht="30" customHeight="1" x14ac:dyDescent="0.2"/>
    <row r="225" ht="30" customHeight="1" x14ac:dyDescent="0.2"/>
    <row r="226" ht="30" customHeight="1" x14ac:dyDescent="0.2"/>
    <row r="227" ht="30" customHeight="1" x14ac:dyDescent="0.2"/>
    <row r="228" ht="30" customHeight="1" x14ac:dyDescent="0.2"/>
    <row r="229" ht="30" customHeight="1" x14ac:dyDescent="0.2"/>
    <row r="230" ht="30" customHeight="1" x14ac:dyDescent="0.2"/>
    <row r="231" ht="30" customHeight="1" x14ac:dyDescent="0.2"/>
    <row r="232" ht="30" customHeight="1" x14ac:dyDescent="0.2"/>
    <row r="233" ht="30" customHeight="1" x14ac:dyDescent="0.2"/>
    <row r="234" ht="30" customHeight="1" x14ac:dyDescent="0.2"/>
    <row r="235" ht="30" customHeight="1" x14ac:dyDescent="0.2"/>
    <row r="236" ht="30" customHeight="1" x14ac:dyDescent="0.2"/>
    <row r="237" ht="30" customHeight="1" x14ac:dyDescent="0.2"/>
    <row r="238" ht="30" customHeight="1" x14ac:dyDescent="0.2"/>
    <row r="239" ht="30" customHeight="1" x14ac:dyDescent="0.2"/>
    <row r="240" ht="30" customHeight="1" x14ac:dyDescent="0.2"/>
    <row r="241" ht="30" customHeight="1" x14ac:dyDescent="0.2"/>
    <row r="242" ht="30" customHeight="1" x14ac:dyDescent="0.2"/>
    <row r="243" ht="30" customHeight="1" x14ac:dyDescent="0.2"/>
    <row r="244" ht="30" customHeight="1" x14ac:dyDescent="0.2"/>
    <row r="245" ht="30" customHeight="1" x14ac:dyDescent="0.2"/>
    <row r="246" ht="30" customHeight="1" x14ac:dyDescent="0.2"/>
    <row r="247" ht="30" customHeight="1" x14ac:dyDescent="0.2"/>
    <row r="248" ht="30" customHeight="1" x14ac:dyDescent="0.2"/>
    <row r="249" ht="30" customHeight="1" x14ac:dyDescent="0.2"/>
    <row r="250" ht="30" customHeight="1" x14ac:dyDescent="0.2"/>
    <row r="251" ht="30" customHeight="1" x14ac:dyDescent="0.2"/>
    <row r="252" ht="30" customHeight="1" x14ac:dyDescent="0.2"/>
    <row r="253" ht="30" customHeight="1" x14ac:dyDescent="0.2"/>
    <row r="254" ht="30" customHeight="1" x14ac:dyDescent="0.2"/>
    <row r="255" ht="30" customHeight="1" x14ac:dyDescent="0.2"/>
    <row r="256" ht="30" customHeight="1" x14ac:dyDescent="0.2"/>
    <row r="257" ht="30" customHeight="1" x14ac:dyDescent="0.2"/>
    <row r="258" ht="30" customHeight="1" x14ac:dyDescent="0.2"/>
    <row r="259" ht="30" customHeight="1" x14ac:dyDescent="0.2"/>
    <row r="260" ht="30" customHeight="1" x14ac:dyDescent="0.2"/>
    <row r="261" ht="30" customHeight="1" x14ac:dyDescent="0.2"/>
    <row r="262" ht="30" customHeight="1" x14ac:dyDescent="0.2"/>
    <row r="263" ht="30" customHeight="1" x14ac:dyDescent="0.2"/>
    <row r="264" ht="30" customHeight="1" x14ac:dyDescent="0.2"/>
    <row r="265" ht="30" customHeight="1" x14ac:dyDescent="0.2"/>
    <row r="266" ht="30" customHeight="1" x14ac:dyDescent="0.2"/>
    <row r="267" ht="30" customHeight="1" x14ac:dyDescent="0.2"/>
    <row r="268" ht="30" customHeight="1" x14ac:dyDescent="0.2"/>
    <row r="269" ht="30" customHeight="1" x14ac:dyDescent="0.2"/>
    <row r="270" ht="30" customHeight="1" x14ac:dyDescent="0.2"/>
    <row r="271" ht="30" customHeight="1" x14ac:dyDescent="0.2"/>
    <row r="272" ht="30" customHeight="1" x14ac:dyDescent="0.2"/>
    <row r="273" ht="30" customHeight="1" x14ac:dyDescent="0.2"/>
    <row r="274" ht="30" customHeight="1" x14ac:dyDescent="0.2"/>
    <row r="275" ht="30" customHeight="1" x14ac:dyDescent="0.2"/>
    <row r="276" ht="30" customHeight="1" x14ac:dyDescent="0.2"/>
    <row r="277" ht="30" customHeight="1" x14ac:dyDescent="0.2"/>
    <row r="278" ht="30" customHeight="1" x14ac:dyDescent="0.2"/>
    <row r="279" ht="30" customHeight="1" x14ac:dyDescent="0.2"/>
    <row r="280" ht="30" customHeight="1" x14ac:dyDescent="0.2"/>
    <row r="281" ht="30" customHeight="1" x14ac:dyDescent="0.2"/>
    <row r="282" ht="30" customHeight="1" x14ac:dyDescent="0.2"/>
    <row r="283" ht="30" customHeight="1" x14ac:dyDescent="0.2"/>
    <row r="284" ht="30" customHeight="1" x14ac:dyDescent="0.2"/>
    <row r="285" ht="30" customHeight="1" x14ac:dyDescent="0.2"/>
    <row r="286" ht="30" customHeight="1" x14ac:dyDescent="0.2"/>
    <row r="287" ht="30" customHeight="1" x14ac:dyDescent="0.2"/>
    <row r="288" ht="30" customHeight="1" x14ac:dyDescent="0.2"/>
    <row r="289" ht="30" customHeight="1" x14ac:dyDescent="0.2"/>
    <row r="290" ht="30" customHeight="1" x14ac:dyDescent="0.2"/>
    <row r="291" ht="30" customHeight="1" x14ac:dyDescent="0.2"/>
    <row r="292" ht="30" customHeight="1" x14ac:dyDescent="0.2"/>
    <row r="293" ht="30" customHeight="1" x14ac:dyDescent="0.2"/>
    <row r="294" ht="30" customHeight="1" x14ac:dyDescent="0.2"/>
    <row r="295" ht="30" customHeight="1" x14ac:dyDescent="0.2"/>
    <row r="296" ht="30" customHeight="1" x14ac:dyDescent="0.2"/>
    <row r="297" ht="30" customHeight="1" x14ac:dyDescent="0.2"/>
    <row r="298" ht="30" customHeight="1" x14ac:dyDescent="0.2"/>
    <row r="299" ht="30" customHeight="1" x14ac:dyDescent="0.2"/>
    <row r="300" ht="30" customHeight="1" x14ac:dyDescent="0.2"/>
    <row r="301" ht="30" customHeight="1" x14ac:dyDescent="0.2"/>
    <row r="302" ht="30" customHeight="1" x14ac:dyDescent="0.2"/>
    <row r="303" ht="30" customHeight="1" x14ac:dyDescent="0.2"/>
    <row r="304" ht="30" customHeight="1" x14ac:dyDescent="0.2"/>
    <row r="305" ht="30" customHeight="1" x14ac:dyDescent="0.2"/>
    <row r="306" ht="30" customHeight="1" x14ac:dyDescent="0.2"/>
    <row r="307" ht="30" customHeight="1" x14ac:dyDescent="0.2"/>
    <row r="308" ht="30" customHeight="1" x14ac:dyDescent="0.2"/>
    <row r="309" ht="30" customHeight="1" x14ac:dyDescent="0.2"/>
    <row r="310" ht="30" customHeight="1" x14ac:dyDescent="0.2"/>
    <row r="311" ht="30" customHeight="1" x14ac:dyDescent="0.2"/>
    <row r="312" ht="30" customHeight="1" x14ac:dyDescent="0.2"/>
    <row r="313" ht="30" customHeight="1" x14ac:dyDescent="0.2"/>
    <row r="314" ht="30" customHeight="1" x14ac:dyDescent="0.2"/>
    <row r="315" ht="30" customHeight="1" x14ac:dyDescent="0.2"/>
    <row r="316" ht="30" customHeight="1" x14ac:dyDescent="0.2"/>
    <row r="317" ht="30" customHeight="1" x14ac:dyDescent="0.2"/>
    <row r="318" ht="30" customHeight="1" x14ac:dyDescent="0.2"/>
    <row r="319" ht="30" customHeight="1" x14ac:dyDescent="0.2"/>
    <row r="320" ht="30" customHeight="1" x14ac:dyDescent="0.2"/>
    <row r="321" ht="30" customHeight="1" x14ac:dyDescent="0.2"/>
    <row r="322" ht="30" customHeight="1" x14ac:dyDescent="0.2"/>
    <row r="323" ht="30" customHeight="1" x14ac:dyDescent="0.2"/>
    <row r="324" ht="30" customHeight="1" x14ac:dyDescent="0.2"/>
    <row r="325" ht="30" customHeight="1" x14ac:dyDescent="0.2"/>
    <row r="326" ht="30" customHeight="1" x14ac:dyDescent="0.2"/>
    <row r="327" ht="30" customHeight="1" x14ac:dyDescent="0.2"/>
    <row r="328" ht="30" customHeight="1" x14ac:dyDescent="0.2"/>
    <row r="329" ht="30" customHeight="1" x14ac:dyDescent="0.2"/>
    <row r="330" ht="30" customHeight="1" x14ac:dyDescent="0.2"/>
    <row r="331" ht="30" customHeight="1" x14ac:dyDescent="0.2"/>
    <row r="332" ht="30" customHeight="1" x14ac:dyDescent="0.2"/>
    <row r="333" ht="30" customHeight="1" x14ac:dyDescent="0.2"/>
    <row r="334" ht="30" customHeight="1" x14ac:dyDescent="0.2"/>
    <row r="335" ht="30" customHeight="1" x14ac:dyDescent="0.2"/>
    <row r="336" ht="30" customHeight="1" x14ac:dyDescent="0.2"/>
    <row r="337" ht="30" customHeight="1" x14ac:dyDescent="0.2"/>
    <row r="338" ht="30" customHeight="1" x14ac:dyDescent="0.2"/>
    <row r="339" ht="30" customHeight="1" x14ac:dyDescent="0.2"/>
    <row r="340" ht="30" customHeight="1" x14ac:dyDescent="0.2"/>
    <row r="341" ht="30" customHeight="1" x14ac:dyDescent="0.2"/>
    <row r="342" ht="30" customHeight="1" x14ac:dyDescent="0.2"/>
    <row r="343" ht="30" customHeight="1" x14ac:dyDescent="0.2"/>
    <row r="344" ht="30" customHeight="1" x14ac:dyDescent="0.2"/>
    <row r="345" ht="30" customHeight="1" x14ac:dyDescent="0.2"/>
    <row r="346" ht="30" customHeight="1" x14ac:dyDescent="0.2"/>
    <row r="347" ht="30" customHeight="1" x14ac:dyDescent="0.2"/>
    <row r="348" ht="30" customHeight="1" x14ac:dyDescent="0.2"/>
    <row r="349" ht="30" customHeight="1" x14ac:dyDescent="0.2"/>
    <row r="350" ht="30" customHeight="1" x14ac:dyDescent="0.2"/>
    <row r="351" ht="30" customHeight="1" x14ac:dyDescent="0.2"/>
    <row r="352" ht="30" customHeight="1" x14ac:dyDescent="0.2"/>
    <row r="353" ht="30" customHeight="1" x14ac:dyDescent="0.2"/>
    <row r="354" ht="30" customHeight="1" x14ac:dyDescent="0.2"/>
    <row r="355" ht="30" customHeight="1" x14ac:dyDescent="0.2"/>
    <row r="356" ht="30" customHeight="1" x14ac:dyDescent="0.2"/>
    <row r="357" ht="30" customHeight="1" x14ac:dyDescent="0.2"/>
    <row r="358" ht="30" customHeight="1" x14ac:dyDescent="0.2"/>
    <row r="359" ht="30" customHeight="1" x14ac:dyDescent="0.2"/>
    <row r="360" ht="30" customHeight="1" x14ac:dyDescent="0.2"/>
    <row r="361" ht="30" customHeight="1" x14ac:dyDescent="0.2"/>
    <row r="362" ht="30" customHeight="1" x14ac:dyDescent="0.2"/>
    <row r="363" ht="30" customHeight="1" x14ac:dyDescent="0.2"/>
    <row r="364" ht="30" customHeight="1" x14ac:dyDescent="0.2"/>
    <row r="365" ht="30" customHeight="1" x14ac:dyDescent="0.2"/>
    <row r="366" ht="30" customHeight="1" x14ac:dyDescent="0.2"/>
    <row r="367" ht="30" customHeight="1" x14ac:dyDescent="0.2"/>
    <row r="368" ht="30" customHeight="1" x14ac:dyDescent="0.2"/>
    <row r="369" ht="30" customHeight="1" x14ac:dyDescent="0.2"/>
    <row r="370" ht="30" customHeight="1" x14ac:dyDescent="0.2"/>
    <row r="371" ht="30" customHeight="1" x14ac:dyDescent="0.2"/>
    <row r="372" ht="30" customHeight="1" x14ac:dyDescent="0.2"/>
    <row r="373" ht="30" customHeight="1" x14ac:dyDescent="0.2"/>
    <row r="374" ht="30" customHeight="1" x14ac:dyDescent="0.2"/>
    <row r="375" ht="30" customHeight="1" x14ac:dyDescent="0.2"/>
    <row r="376" ht="30" customHeight="1" x14ac:dyDescent="0.2"/>
    <row r="377" ht="30" customHeight="1" x14ac:dyDescent="0.2"/>
    <row r="378" ht="30" customHeight="1" x14ac:dyDescent="0.2"/>
    <row r="379" ht="30" customHeight="1" x14ac:dyDescent="0.2"/>
    <row r="380" ht="30" customHeight="1" x14ac:dyDescent="0.2"/>
    <row r="381" ht="30" customHeight="1" x14ac:dyDescent="0.2"/>
    <row r="382" ht="30" customHeight="1" x14ac:dyDescent="0.2"/>
    <row r="383" ht="30" customHeight="1" x14ac:dyDescent="0.2"/>
    <row r="384" ht="30" customHeight="1" x14ac:dyDescent="0.2"/>
    <row r="385" ht="30" customHeight="1" x14ac:dyDescent="0.2"/>
    <row r="386" ht="30" customHeight="1" x14ac:dyDescent="0.2"/>
    <row r="387" ht="30" customHeight="1" x14ac:dyDescent="0.2"/>
    <row r="388" ht="30" customHeight="1" x14ac:dyDescent="0.2"/>
    <row r="389" ht="30" customHeight="1" x14ac:dyDescent="0.2"/>
    <row r="390" ht="30" customHeight="1" x14ac:dyDescent="0.2"/>
    <row r="391" ht="30" customHeight="1" x14ac:dyDescent="0.2"/>
    <row r="392" ht="30" customHeight="1" x14ac:dyDescent="0.2"/>
    <row r="393" ht="30" customHeight="1" x14ac:dyDescent="0.2"/>
    <row r="394" ht="30" customHeight="1" x14ac:dyDescent="0.2"/>
    <row r="395" ht="30" customHeight="1" x14ac:dyDescent="0.2"/>
    <row r="396" ht="30" customHeight="1" x14ac:dyDescent="0.2"/>
    <row r="397" ht="30" customHeight="1" x14ac:dyDescent="0.2"/>
    <row r="398" ht="30" customHeight="1" x14ac:dyDescent="0.2"/>
    <row r="399" ht="30" customHeight="1" x14ac:dyDescent="0.2"/>
    <row r="400" ht="30" customHeight="1" x14ac:dyDescent="0.2"/>
    <row r="401" ht="30" customHeight="1" x14ac:dyDescent="0.2"/>
    <row r="402" ht="30" customHeight="1" x14ac:dyDescent="0.2"/>
    <row r="403" ht="30" customHeight="1" x14ac:dyDescent="0.2"/>
    <row r="404" ht="30" customHeight="1" x14ac:dyDescent="0.2"/>
    <row r="405" ht="30" customHeight="1" x14ac:dyDescent="0.2"/>
    <row r="406" ht="30" customHeight="1" x14ac:dyDescent="0.2"/>
    <row r="407" ht="30" customHeight="1" x14ac:dyDescent="0.2"/>
    <row r="408" ht="30" customHeight="1" x14ac:dyDescent="0.2"/>
    <row r="409" ht="30" customHeight="1" x14ac:dyDescent="0.2"/>
    <row r="410" ht="30" customHeight="1" x14ac:dyDescent="0.2"/>
    <row r="411" ht="30" customHeight="1" x14ac:dyDescent="0.2"/>
    <row r="412" ht="30" customHeight="1" x14ac:dyDescent="0.2"/>
    <row r="413" ht="30" customHeight="1" x14ac:dyDescent="0.2"/>
    <row r="414" ht="30" customHeight="1" x14ac:dyDescent="0.2"/>
    <row r="415" ht="30" customHeight="1" x14ac:dyDescent="0.2"/>
    <row r="416" ht="30" customHeight="1" x14ac:dyDescent="0.2"/>
    <row r="417" ht="30" customHeight="1" x14ac:dyDescent="0.2"/>
    <row r="418" ht="30" customHeight="1" x14ac:dyDescent="0.2"/>
    <row r="419" ht="30" customHeight="1" x14ac:dyDescent="0.2"/>
    <row r="420" ht="30" customHeight="1" x14ac:dyDescent="0.2"/>
    <row r="421" ht="30" customHeight="1" x14ac:dyDescent="0.2"/>
    <row r="422" ht="30" customHeight="1" x14ac:dyDescent="0.2"/>
    <row r="423" ht="30" customHeight="1" x14ac:dyDescent="0.2"/>
    <row r="424" ht="30" customHeight="1" x14ac:dyDescent="0.2"/>
    <row r="425" ht="30" customHeight="1" x14ac:dyDescent="0.2"/>
    <row r="426" ht="30" customHeight="1" x14ac:dyDescent="0.2"/>
    <row r="427" ht="30" customHeight="1" x14ac:dyDescent="0.2"/>
    <row r="428" ht="30" customHeight="1" x14ac:dyDescent="0.2"/>
    <row r="429" ht="30" customHeight="1" x14ac:dyDescent="0.2"/>
    <row r="430" ht="30" customHeight="1" x14ac:dyDescent="0.2"/>
    <row r="431" ht="30" customHeight="1" x14ac:dyDescent="0.2"/>
    <row r="432" ht="30" customHeight="1" x14ac:dyDescent="0.2"/>
    <row r="433" ht="30" customHeight="1" x14ac:dyDescent="0.2"/>
    <row r="434" ht="30" customHeight="1" x14ac:dyDescent="0.2"/>
    <row r="435" ht="30" customHeight="1" x14ac:dyDescent="0.2"/>
    <row r="436" ht="30" customHeight="1" x14ac:dyDescent="0.2"/>
    <row r="437" ht="30" customHeight="1" x14ac:dyDescent="0.2"/>
    <row r="438" ht="30" customHeight="1" x14ac:dyDescent="0.2"/>
    <row r="439" ht="30" customHeight="1" x14ac:dyDescent="0.2"/>
    <row r="440" ht="30" customHeight="1" x14ac:dyDescent="0.2"/>
    <row r="441" ht="30" customHeight="1" x14ac:dyDescent="0.2"/>
    <row r="442" ht="30" customHeight="1" x14ac:dyDescent="0.2"/>
    <row r="443" ht="30" customHeight="1" x14ac:dyDescent="0.2"/>
    <row r="444" ht="30" customHeight="1" x14ac:dyDescent="0.2"/>
    <row r="445" ht="30" customHeight="1" x14ac:dyDescent="0.2"/>
    <row r="446" ht="30" customHeight="1" x14ac:dyDescent="0.2"/>
    <row r="447" ht="30" customHeight="1" x14ac:dyDescent="0.2"/>
    <row r="448" ht="30" customHeight="1" x14ac:dyDescent="0.2"/>
    <row r="449" ht="30" customHeight="1" x14ac:dyDescent="0.2"/>
    <row r="450" ht="30" customHeight="1" x14ac:dyDescent="0.2"/>
    <row r="451" ht="30" customHeight="1" x14ac:dyDescent="0.2"/>
    <row r="452" ht="30" customHeight="1" x14ac:dyDescent="0.2"/>
    <row r="453" ht="30" customHeight="1" x14ac:dyDescent="0.2"/>
    <row r="454" ht="30" customHeight="1" x14ac:dyDescent="0.2"/>
    <row r="455" ht="30" customHeight="1" x14ac:dyDescent="0.2"/>
    <row r="456" ht="30" customHeight="1" x14ac:dyDescent="0.2"/>
    <row r="457" ht="30" customHeight="1" x14ac:dyDescent="0.2"/>
    <row r="458" ht="30" customHeight="1" x14ac:dyDescent="0.2"/>
    <row r="459" ht="30" customHeight="1" x14ac:dyDescent="0.2"/>
    <row r="460" ht="30" customHeight="1" x14ac:dyDescent="0.2"/>
    <row r="461" ht="30" customHeight="1" x14ac:dyDescent="0.2"/>
    <row r="462" ht="30" customHeight="1" x14ac:dyDescent="0.2"/>
    <row r="463" ht="30" customHeight="1" x14ac:dyDescent="0.2"/>
    <row r="464" ht="30" customHeight="1" x14ac:dyDescent="0.2"/>
    <row r="465" ht="30" customHeight="1" x14ac:dyDescent="0.2"/>
    <row r="466" ht="30" customHeight="1" x14ac:dyDescent="0.2"/>
    <row r="467" ht="30" customHeight="1" x14ac:dyDescent="0.2"/>
    <row r="468" ht="30" customHeight="1" x14ac:dyDescent="0.2"/>
    <row r="469" ht="30" customHeight="1" x14ac:dyDescent="0.2"/>
    <row r="470" ht="30" customHeight="1" x14ac:dyDescent="0.2"/>
    <row r="471" ht="30" customHeight="1" x14ac:dyDescent="0.2"/>
    <row r="472" ht="30" customHeight="1" x14ac:dyDescent="0.2"/>
    <row r="473" ht="30" customHeight="1" x14ac:dyDescent="0.2"/>
    <row r="474" ht="30" customHeight="1" x14ac:dyDescent="0.2"/>
    <row r="475" ht="30" customHeight="1" x14ac:dyDescent="0.2"/>
    <row r="476" ht="30" customHeight="1" x14ac:dyDescent="0.2"/>
    <row r="477" ht="30" customHeight="1" x14ac:dyDescent="0.2"/>
    <row r="478" ht="30" customHeight="1" x14ac:dyDescent="0.2"/>
    <row r="479" ht="30" customHeight="1" x14ac:dyDescent="0.2"/>
    <row r="480" ht="30" customHeight="1" x14ac:dyDescent="0.2"/>
    <row r="481" ht="30" customHeight="1" x14ac:dyDescent="0.2"/>
    <row r="482" ht="30" customHeight="1" x14ac:dyDescent="0.2"/>
    <row r="483" ht="30" customHeight="1" x14ac:dyDescent="0.2"/>
    <row r="484" ht="30" customHeight="1" x14ac:dyDescent="0.2"/>
    <row r="485" ht="30" customHeight="1" x14ac:dyDescent="0.2"/>
    <row r="486" ht="30" customHeight="1" x14ac:dyDescent="0.2"/>
    <row r="487" ht="30" customHeight="1" x14ac:dyDescent="0.2"/>
    <row r="488" ht="30" customHeight="1" x14ac:dyDescent="0.2"/>
    <row r="489" ht="30" customHeight="1" x14ac:dyDescent="0.2"/>
    <row r="490" ht="30" customHeight="1" x14ac:dyDescent="0.2"/>
    <row r="491" ht="30" customHeight="1" x14ac:dyDescent="0.2"/>
    <row r="492" ht="30" customHeight="1" x14ac:dyDescent="0.2"/>
    <row r="493" ht="30" customHeight="1" x14ac:dyDescent="0.2"/>
    <row r="494" ht="30" customHeight="1" x14ac:dyDescent="0.2"/>
    <row r="495" ht="30" customHeight="1" x14ac:dyDescent="0.2"/>
    <row r="496" ht="30" customHeight="1" x14ac:dyDescent="0.2"/>
    <row r="497" ht="30" customHeight="1" x14ac:dyDescent="0.2"/>
    <row r="498" ht="30" customHeight="1" x14ac:dyDescent="0.2"/>
    <row r="499" ht="30" customHeight="1" x14ac:dyDescent="0.2"/>
    <row r="500" ht="30" customHeight="1" x14ac:dyDescent="0.2"/>
    <row r="501" ht="30" customHeight="1" x14ac:dyDescent="0.2"/>
    <row r="502" ht="30" customHeight="1" x14ac:dyDescent="0.2"/>
    <row r="503" ht="30" customHeight="1" x14ac:dyDescent="0.2"/>
    <row r="504" ht="30" customHeight="1" x14ac:dyDescent="0.2"/>
    <row r="505" ht="30" customHeight="1" x14ac:dyDescent="0.2"/>
    <row r="506" ht="30" customHeight="1" x14ac:dyDescent="0.2"/>
    <row r="507" ht="30" customHeight="1" x14ac:dyDescent="0.2"/>
    <row r="508" ht="30" customHeight="1" x14ac:dyDescent="0.2"/>
    <row r="509" ht="30" customHeight="1" x14ac:dyDescent="0.2"/>
    <row r="510" ht="30" customHeight="1" x14ac:dyDescent="0.2"/>
    <row r="511" ht="30" customHeight="1" x14ac:dyDescent="0.2"/>
    <row r="512" ht="30" customHeight="1" x14ac:dyDescent="0.2"/>
    <row r="513" ht="30" customHeight="1" x14ac:dyDescent="0.2"/>
    <row r="514" ht="30" customHeight="1" x14ac:dyDescent="0.2"/>
    <row r="515" ht="30" customHeight="1" x14ac:dyDescent="0.2"/>
    <row r="516" ht="30" customHeight="1" x14ac:dyDescent="0.2"/>
    <row r="517" ht="30" customHeight="1" x14ac:dyDescent="0.2"/>
    <row r="518" ht="30" customHeight="1" x14ac:dyDescent="0.2"/>
    <row r="519" ht="30" customHeight="1" x14ac:dyDescent="0.2"/>
    <row r="520" ht="30" customHeight="1" x14ac:dyDescent="0.2"/>
    <row r="521" ht="30" customHeight="1" x14ac:dyDescent="0.2"/>
    <row r="522" ht="30" customHeight="1" x14ac:dyDescent="0.2"/>
    <row r="523" ht="30" customHeight="1" x14ac:dyDescent="0.2"/>
    <row r="524" ht="30" customHeight="1" x14ac:dyDescent="0.2"/>
    <row r="525" ht="30" customHeight="1" x14ac:dyDescent="0.2"/>
    <row r="526" ht="30" customHeight="1" x14ac:dyDescent="0.2"/>
    <row r="527" ht="30" customHeight="1" x14ac:dyDescent="0.2"/>
    <row r="528" ht="30" customHeight="1" x14ac:dyDescent="0.2"/>
    <row r="529" ht="30" customHeight="1" x14ac:dyDescent="0.2"/>
    <row r="530" ht="30" customHeight="1" x14ac:dyDescent="0.2"/>
    <row r="531" ht="30" customHeight="1" x14ac:dyDescent="0.2"/>
    <row r="532" ht="30" customHeight="1" x14ac:dyDescent="0.2"/>
    <row r="533" ht="30" customHeight="1" x14ac:dyDescent="0.2"/>
    <row r="534" ht="30" customHeight="1" x14ac:dyDescent="0.2"/>
    <row r="535" ht="30" customHeight="1" x14ac:dyDescent="0.2"/>
    <row r="536" ht="30" customHeight="1" x14ac:dyDescent="0.2"/>
    <row r="537" ht="30" customHeight="1" x14ac:dyDescent="0.2"/>
    <row r="538" ht="30" customHeight="1" x14ac:dyDescent="0.2"/>
    <row r="539" ht="30" customHeight="1" x14ac:dyDescent="0.2"/>
    <row r="540" ht="30" customHeight="1" x14ac:dyDescent="0.2"/>
    <row r="541" ht="30" customHeight="1" x14ac:dyDescent="0.2"/>
    <row r="542" ht="30" customHeight="1" x14ac:dyDescent="0.2"/>
    <row r="543" ht="30" customHeight="1" x14ac:dyDescent="0.2"/>
    <row r="544" ht="30" customHeight="1" x14ac:dyDescent="0.2"/>
    <row r="545" ht="30" customHeight="1" x14ac:dyDescent="0.2"/>
    <row r="546" ht="30" customHeight="1" x14ac:dyDescent="0.2"/>
    <row r="547" ht="30" customHeight="1" x14ac:dyDescent="0.2"/>
    <row r="548" ht="30" customHeight="1" x14ac:dyDescent="0.2"/>
    <row r="549" ht="30" customHeight="1" x14ac:dyDescent="0.2"/>
    <row r="550" ht="30" customHeight="1" x14ac:dyDescent="0.2"/>
    <row r="551" ht="30" customHeight="1" x14ac:dyDescent="0.2"/>
    <row r="552" ht="30" customHeight="1" x14ac:dyDescent="0.2"/>
    <row r="553" ht="30" customHeight="1" x14ac:dyDescent="0.2"/>
    <row r="554" ht="30" customHeight="1" x14ac:dyDescent="0.2"/>
    <row r="555" ht="30" customHeight="1" x14ac:dyDescent="0.2"/>
    <row r="556" ht="30" customHeight="1" x14ac:dyDescent="0.2"/>
    <row r="557" ht="30" customHeight="1" x14ac:dyDescent="0.2"/>
    <row r="558" ht="30" customHeight="1" x14ac:dyDescent="0.2"/>
    <row r="559" ht="30" customHeight="1" x14ac:dyDescent="0.2"/>
    <row r="560" ht="30" customHeight="1" x14ac:dyDescent="0.2"/>
    <row r="561" ht="30" customHeight="1" x14ac:dyDescent="0.2"/>
    <row r="562" ht="30" customHeight="1" x14ac:dyDescent="0.2"/>
    <row r="563" ht="30" customHeight="1" x14ac:dyDescent="0.2"/>
    <row r="564" ht="30" customHeight="1" x14ac:dyDescent="0.2"/>
    <row r="565" ht="30" customHeight="1" x14ac:dyDescent="0.2"/>
    <row r="566" ht="30" customHeight="1" x14ac:dyDescent="0.2"/>
    <row r="567" ht="30" customHeight="1" x14ac:dyDescent="0.2"/>
    <row r="568" ht="30" customHeight="1" x14ac:dyDescent="0.2"/>
    <row r="569" ht="30" customHeight="1" x14ac:dyDescent="0.2"/>
    <row r="570" ht="30" customHeight="1" x14ac:dyDescent="0.2"/>
    <row r="571" ht="30" customHeight="1" x14ac:dyDescent="0.2"/>
    <row r="572" ht="30" customHeight="1" x14ac:dyDescent="0.2"/>
    <row r="573" ht="30" customHeight="1" x14ac:dyDescent="0.2"/>
    <row r="574" ht="30" customHeight="1" x14ac:dyDescent="0.2"/>
    <row r="575" ht="30" customHeight="1" x14ac:dyDescent="0.2"/>
    <row r="576" ht="30" customHeight="1" x14ac:dyDescent="0.2"/>
    <row r="577" ht="30" customHeight="1" x14ac:dyDescent="0.2"/>
    <row r="578" ht="30" customHeight="1" x14ac:dyDescent="0.2"/>
    <row r="579" ht="30" customHeight="1" x14ac:dyDescent="0.2"/>
    <row r="580" ht="30" customHeight="1" x14ac:dyDescent="0.2"/>
    <row r="581" ht="30" customHeight="1" x14ac:dyDescent="0.2"/>
    <row r="582" ht="30" customHeight="1" x14ac:dyDescent="0.2"/>
    <row r="583" ht="30" customHeight="1" x14ac:dyDescent="0.2"/>
    <row r="584" ht="30" customHeight="1" x14ac:dyDescent="0.2"/>
    <row r="585" ht="30" customHeight="1" x14ac:dyDescent="0.2"/>
    <row r="586" ht="30" customHeight="1" x14ac:dyDescent="0.2"/>
    <row r="587" ht="30" customHeight="1" x14ac:dyDescent="0.2"/>
    <row r="588" ht="30" customHeight="1" x14ac:dyDescent="0.2"/>
    <row r="589" ht="30" customHeight="1" x14ac:dyDescent="0.2"/>
    <row r="590" ht="30" customHeight="1" x14ac:dyDescent="0.2"/>
    <row r="591" ht="30" customHeight="1" x14ac:dyDescent="0.2"/>
    <row r="592" ht="30" customHeight="1" x14ac:dyDescent="0.2"/>
    <row r="593" ht="30" customHeight="1" x14ac:dyDescent="0.2"/>
    <row r="594" ht="30" customHeight="1" x14ac:dyDescent="0.2"/>
    <row r="595" ht="30" customHeight="1" x14ac:dyDescent="0.2"/>
    <row r="596" ht="30" customHeight="1" x14ac:dyDescent="0.2"/>
    <row r="597" ht="30" customHeight="1" x14ac:dyDescent="0.2"/>
    <row r="598" ht="30" customHeight="1" x14ac:dyDescent="0.2"/>
    <row r="599" ht="30" customHeight="1" x14ac:dyDescent="0.2"/>
    <row r="600" ht="30" customHeight="1" x14ac:dyDescent="0.2"/>
    <row r="601" ht="30" customHeight="1" x14ac:dyDescent="0.2"/>
    <row r="602" ht="30" customHeight="1" x14ac:dyDescent="0.2"/>
    <row r="603" ht="30" customHeight="1" x14ac:dyDescent="0.2"/>
    <row r="604" ht="30" customHeight="1" x14ac:dyDescent="0.2"/>
    <row r="605" ht="30" customHeight="1" x14ac:dyDescent="0.2"/>
    <row r="606" ht="30" customHeight="1" x14ac:dyDescent="0.2"/>
    <row r="607" ht="30" customHeight="1" x14ac:dyDescent="0.2"/>
    <row r="608" ht="30" customHeight="1" x14ac:dyDescent="0.2"/>
    <row r="609" ht="30" customHeight="1" x14ac:dyDescent="0.2"/>
    <row r="610" ht="30" customHeight="1" x14ac:dyDescent="0.2"/>
    <row r="611" ht="30" customHeight="1" x14ac:dyDescent="0.2"/>
    <row r="612" ht="30" customHeight="1" x14ac:dyDescent="0.2"/>
    <row r="613" ht="30" customHeight="1" x14ac:dyDescent="0.2"/>
    <row r="614" ht="30" customHeight="1" x14ac:dyDescent="0.2"/>
    <row r="615" ht="30" customHeight="1" x14ac:dyDescent="0.2"/>
    <row r="616" ht="30" customHeight="1" x14ac:dyDescent="0.2"/>
    <row r="617" ht="30" customHeight="1" x14ac:dyDescent="0.2"/>
    <row r="618" ht="30" customHeight="1" x14ac:dyDescent="0.2"/>
    <row r="619" ht="30" customHeight="1" x14ac:dyDescent="0.2"/>
    <row r="620" ht="30" customHeight="1" x14ac:dyDescent="0.2"/>
    <row r="621" ht="30" customHeight="1" x14ac:dyDescent="0.2"/>
    <row r="622" ht="30" customHeight="1" x14ac:dyDescent="0.2"/>
    <row r="623" ht="30" customHeight="1" x14ac:dyDescent="0.2"/>
    <row r="624" ht="30" customHeight="1" x14ac:dyDescent="0.2"/>
    <row r="625" ht="30" customHeight="1" x14ac:dyDescent="0.2"/>
    <row r="626" ht="30" customHeight="1" x14ac:dyDescent="0.2"/>
    <row r="627" ht="30" customHeight="1" x14ac:dyDescent="0.2"/>
    <row r="628" ht="30" customHeight="1" x14ac:dyDescent="0.2"/>
    <row r="629" ht="30" customHeight="1" x14ac:dyDescent="0.2"/>
    <row r="630" ht="30" customHeight="1" x14ac:dyDescent="0.2"/>
    <row r="631" ht="30" customHeight="1" x14ac:dyDescent="0.2"/>
    <row r="632" ht="30" customHeight="1" x14ac:dyDescent="0.2"/>
    <row r="633" ht="30" customHeight="1" x14ac:dyDescent="0.2"/>
    <row r="634" ht="30" customHeight="1" x14ac:dyDescent="0.2"/>
    <row r="635" ht="30" customHeight="1" x14ac:dyDescent="0.2"/>
    <row r="636" ht="30" customHeight="1" x14ac:dyDescent="0.2"/>
    <row r="637" ht="30" customHeight="1" x14ac:dyDescent="0.2"/>
    <row r="638" ht="30" customHeight="1" x14ac:dyDescent="0.2"/>
    <row r="639" ht="30" customHeight="1" x14ac:dyDescent="0.2"/>
    <row r="640" ht="30" customHeight="1" x14ac:dyDescent="0.2"/>
    <row r="641" ht="30" customHeight="1" x14ac:dyDescent="0.2"/>
    <row r="642" ht="30" customHeight="1" x14ac:dyDescent="0.2"/>
    <row r="643" ht="30" customHeight="1" x14ac:dyDescent="0.2"/>
    <row r="644" ht="30" customHeight="1" x14ac:dyDescent="0.2"/>
    <row r="645" ht="30" customHeight="1" x14ac:dyDescent="0.2"/>
    <row r="646" ht="30" customHeight="1" x14ac:dyDescent="0.2"/>
    <row r="647" ht="30" customHeight="1" x14ac:dyDescent="0.2"/>
    <row r="648" ht="30" customHeight="1" x14ac:dyDescent="0.2"/>
    <row r="649" ht="30" customHeight="1" x14ac:dyDescent="0.2"/>
    <row r="650" ht="30" customHeight="1" x14ac:dyDescent="0.2"/>
    <row r="651" ht="30" customHeight="1" x14ac:dyDescent="0.2"/>
    <row r="652" ht="30" customHeight="1" x14ac:dyDescent="0.2"/>
    <row r="653" ht="30" customHeight="1" x14ac:dyDescent="0.2"/>
    <row r="654" ht="30" customHeight="1" x14ac:dyDescent="0.2"/>
    <row r="655" ht="30" customHeight="1" x14ac:dyDescent="0.2"/>
    <row r="656" ht="30" customHeight="1" x14ac:dyDescent="0.2"/>
    <row r="657" ht="30" customHeight="1" x14ac:dyDescent="0.2"/>
    <row r="658" ht="30" customHeight="1" x14ac:dyDescent="0.2"/>
    <row r="659" ht="30" customHeight="1" x14ac:dyDescent="0.2"/>
    <row r="660" ht="30" customHeight="1" x14ac:dyDescent="0.2"/>
    <row r="661" ht="30" customHeight="1" x14ac:dyDescent="0.2"/>
    <row r="662" ht="30" customHeight="1" x14ac:dyDescent="0.2"/>
    <row r="663" ht="30" customHeight="1" x14ac:dyDescent="0.2"/>
    <row r="664" ht="30" customHeight="1" x14ac:dyDescent="0.2"/>
    <row r="665" ht="30" customHeight="1" x14ac:dyDescent="0.2"/>
    <row r="666" ht="30" customHeight="1" x14ac:dyDescent="0.2"/>
    <row r="667" ht="30" customHeight="1" x14ac:dyDescent="0.2"/>
    <row r="668" ht="30" customHeight="1" x14ac:dyDescent="0.2"/>
    <row r="669" ht="30" customHeight="1" x14ac:dyDescent="0.2"/>
    <row r="670" ht="30" customHeight="1" x14ac:dyDescent="0.2"/>
    <row r="671" ht="30" customHeight="1" x14ac:dyDescent="0.2"/>
    <row r="672" ht="30" customHeight="1" x14ac:dyDescent="0.2"/>
    <row r="673" ht="30" customHeight="1" x14ac:dyDescent="0.2"/>
    <row r="674" ht="30" customHeight="1" x14ac:dyDescent="0.2"/>
    <row r="675" ht="30" customHeight="1" x14ac:dyDescent="0.2"/>
    <row r="676" ht="30" customHeight="1" x14ac:dyDescent="0.2"/>
    <row r="677" ht="30" customHeight="1" x14ac:dyDescent="0.2"/>
    <row r="678" ht="30" customHeight="1" x14ac:dyDescent="0.2"/>
    <row r="679" ht="30" customHeight="1" x14ac:dyDescent="0.2"/>
    <row r="680" ht="30" customHeight="1" x14ac:dyDescent="0.2"/>
    <row r="681" ht="30" customHeight="1" x14ac:dyDescent="0.2"/>
    <row r="682" ht="30" customHeight="1" x14ac:dyDescent="0.2"/>
    <row r="683" ht="30" customHeight="1" x14ac:dyDescent="0.2"/>
    <row r="684" ht="30" customHeight="1" x14ac:dyDescent="0.2"/>
    <row r="685" ht="30" customHeight="1" x14ac:dyDescent="0.2"/>
    <row r="686" ht="30" customHeight="1" x14ac:dyDescent="0.2"/>
    <row r="687" ht="30" customHeight="1" x14ac:dyDescent="0.2"/>
    <row r="688" ht="30" customHeight="1" x14ac:dyDescent="0.2"/>
    <row r="689" ht="30" customHeight="1" x14ac:dyDescent="0.2"/>
    <row r="690" ht="30" customHeight="1" x14ac:dyDescent="0.2"/>
    <row r="691" ht="30" customHeight="1" x14ac:dyDescent="0.2"/>
    <row r="692" ht="30" customHeight="1" x14ac:dyDescent="0.2"/>
    <row r="693" ht="30" customHeight="1" x14ac:dyDescent="0.2"/>
    <row r="694" ht="30" customHeight="1" x14ac:dyDescent="0.2"/>
    <row r="695" ht="30" customHeight="1" x14ac:dyDescent="0.2"/>
    <row r="696" ht="30" customHeight="1" x14ac:dyDescent="0.2"/>
    <row r="697" ht="30" customHeight="1" x14ac:dyDescent="0.2"/>
    <row r="698" ht="30" customHeight="1" x14ac:dyDescent="0.2"/>
    <row r="699" ht="30" customHeight="1" x14ac:dyDescent="0.2"/>
    <row r="700" ht="30" customHeight="1" x14ac:dyDescent="0.2"/>
    <row r="701" ht="30" customHeight="1" x14ac:dyDescent="0.2"/>
    <row r="702" ht="30" customHeight="1" x14ac:dyDescent="0.2"/>
    <row r="703" ht="30" customHeight="1" x14ac:dyDescent="0.2"/>
    <row r="704" ht="30" customHeight="1" x14ac:dyDescent="0.2"/>
    <row r="705" ht="30" customHeight="1" x14ac:dyDescent="0.2"/>
    <row r="706" ht="30" customHeight="1" x14ac:dyDescent="0.2"/>
    <row r="707" ht="30" customHeight="1" x14ac:dyDescent="0.2"/>
    <row r="708" ht="30" customHeight="1" x14ac:dyDescent="0.2"/>
    <row r="709" ht="30" customHeight="1" x14ac:dyDescent="0.2"/>
    <row r="710" ht="30" customHeight="1" x14ac:dyDescent="0.2"/>
    <row r="711" ht="30" customHeight="1" x14ac:dyDescent="0.2"/>
    <row r="712" ht="30" customHeight="1" x14ac:dyDescent="0.2"/>
    <row r="713" ht="30" customHeight="1" x14ac:dyDescent="0.2"/>
    <row r="714" ht="30" customHeight="1" x14ac:dyDescent="0.2"/>
    <row r="715" ht="30" customHeight="1" x14ac:dyDescent="0.2"/>
    <row r="716" ht="30" customHeight="1" x14ac:dyDescent="0.2"/>
    <row r="717" ht="30" customHeight="1" x14ac:dyDescent="0.2"/>
    <row r="718" ht="30" customHeight="1" x14ac:dyDescent="0.2"/>
    <row r="719" ht="30" customHeight="1" x14ac:dyDescent="0.2"/>
    <row r="720" ht="30" customHeight="1" x14ac:dyDescent="0.2"/>
    <row r="721" ht="30" customHeight="1" x14ac:dyDescent="0.2"/>
    <row r="722" ht="30" customHeight="1" x14ac:dyDescent="0.2"/>
    <row r="723" ht="30" customHeight="1" x14ac:dyDescent="0.2"/>
    <row r="724" ht="30" customHeight="1" x14ac:dyDescent="0.2"/>
    <row r="725" ht="30" customHeight="1" x14ac:dyDescent="0.2"/>
    <row r="726" ht="30" customHeight="1" x14ac:dyDescent="0.2"/>
    <row r="727" ht="30" customHeight="1" x14ac:dyDescent="0.2"/>
    <row r="728" ht="30" customHeight="1" x14ac:dyDescent="0.2"/>
    <row r="729" ht="30" customHeight="1" x14ac:dyDescent="0.2"/>
    <row r="730" ht="30" customHeight="1" x14ac:dyDescent="0.2"/>
    <row r="731" ht="30" customHeight="1" x14ac:dyDescent="0.2"/>
    <row r="732" ht="30" customHeight="1" x14ac:dyDescent="0.2"/>
    <row r="733" ht="30" customHeight="1" x14ac:dyDescent="0.2"/>
    <row r="734" ht="30" customHeight="1" x14ac:dyDescent="0.2"/>
    <row r="735" ht="30" customHeight="1" x14ac:dyDescent="0.2"/>
    <row r="736" ht="30" customHeight="1" x14ac:dyDescent="0.2"/>
    <row r="737" ht="30" customHeight="1" x14ac:dyDescent="0.2"/>
    <row r="738" ht="30" customHeight="1" x14ac:dyDescent="0.2"/>
    <row r="739" ht="30" customHeight="1" x14ac:dyDescent="0.2"/>
    <row r="740" ht="30" customHeight="1" x14ac:dyDescent="0.2"/>
    <row r="741" ht="30" customHeight="1" x14ac:dyDescent="0.2"/>
    <row r="742" ht="30" customHeight="1" x14ac:dyDescent="0.2"/>
    <row r="743" ht="30" customHeight="1" x14ac:dyDescent="0.2"/>
    <row r="744" ht="30" customHeight="1" x14ac:dyDescent="0.2"/>
    <row r="745" ht="30" customHeight="1" x14ac:dyDescent="0.2"/>
    <row r="746" ht="30" customHeight="1" x14ac:dyDescent="0.2"/>
    <row r="747" ht="30" customHeight="1" x14ac:dyDescent="0.2"/>
    <row r="748" ht="30" customHeight="1" x14ac:dyDescent="0.2"/>
    <row r="749" ht="30" customHeight="1" x14ac:dyDescent="0.2"/>
    <row r="750" ht="30" customHeight="1" x14ac:dyDescent="0.2"/>
    <row r="751" ht="30" customHeight="1" x14ac:dyDescent="0.2"/>
    <row r="752" ht="30" customHeight="1" x14ac:dyDescent="0.2"/>
    <row r="753" ht="30" customHeight="1" x14ac:dyDescent="0.2"/>
    <row r="754" ht="30" customHeight="1" x14ac:dyDescent="0.2"/>
    <row r="755" ht="30" customHeight="1" x14ac:dyDescent="0.2"/>
    <row r="756" ht="30" customHeight="1" x14ac:dyDescent="0.2"/>
    <row r="757" ht="30" customHeight="1" x14ac:dyDescent="0.2"/>
    <row r="758" ht="30" customHeight="1" x14ac:dyDescent="0.2"/>
    <row r="759" ht="30" customHeight="1" x14ac:dyDescent="0.2"/>
    <row r="760" ht="30" customHeight="1" x14ac:dyDescent="0.2"/>
    <row r="761" ht="30" customHeight="1" x14ac:dyDescent="0.2"/>
    <row r="762" ht="30" customHeight="1" x14ac:dyDescent="0.2"/>
    <row r="763" ht="30" customHeight="1" x14ac:dyDescent="0.2"/>
    <row r="764" ht="30" customHeight="1" x14ac:dyDescent="0.2"/>
    <row r="765" ht="30" customHeight="1" x14ac:dyDescent="0.2"/>
    <row r="766" ht="30" customHeight="1" x14ac:dyDescent="0.2"/>
    <row r="767" ht="30" customHeight="1" x14ac:dyDescent="0.2"/>
    <row r="768" ht="30" customHeight="1" x14ac:dyDescent="0.2"/>
    <row r="769" ht="30" customHeight="1" x14ac:dyDescent="0.2"/>
    <row r="770" ht="30" customHeight="1" x14ac:dyDescent="0.2"/>
    <row r="771" ht="30" customHeight="1" x14ac:dyDescent="0.2"/>
    <row r="772" ht="30" customHeight="1" x14ac:dyDescent="0.2"/>
    <row r="773" ht="30" customHeight="1" x14ac:dyDescent="0.2"/>
    <row r="774" ht="30" customHeight="1" x14ac:dyDescent="0.2"/>
    <row r="775" ht="30" customHeight="1" x14ac:dyDescent="0.2"/>
    <row r="776" ht="30" customHeight="1" x14ac:dyDescent="0.2"/>
    <row r="777" ht="30" customHeight="1" x14ac:dyDescent="0.2"/>
    <row r="778" ht="30" customHeight="1" x14ac:dyDescent="0.2"/>
    <row r="779" ht="30" customHeight="1" x14ac:dyDescent="0.2"/>
    <row r="780" ht="30" customHeight="1" x14ac:dyDescent="0.2"/>
    <row r="781" ht="30" customHeight="1" x14ac:dyDescent="0.2"/>
    <row r="782" ht="30" customHeight="1" x14ac:dyDescent="0.2"/>
    <row r="783" ht="30" customHeight="1" x14ac:dyDescent="0.2"/>
    <row r="784" ht="30" customHeight="1" x14ac:dyDescent="0.2"/>
    <row r="785" ht="30" customHeight="1" x14ac:dyDescent="0.2"/>
    <row r="786" ht="30" customHeight="1" x14ac:dyDescent="0.2"/>
    <row r="787" ht="30" customHeight="1" x14ac:dyDescent="0.2"/>
    <row r="788" ht="30" customHeight="1" x14ac:dyDescent="0.2"/>
    <row r="789" ht="30" customHeight="1" x14ac:dyDescent="0.2"/>
    <row r="790" ht="30" customHeight="1" x14ac:dyDescent="0.2"/>
    <row r="791" ht="30" customHeight="1" x14ac:dyDescent="0.2"/>
    <row r="792" ht="30" customHeight="1" x14ac:dyDescent="0.2"/>
    <row r="793" ht="30" customHeight="1" x14ac:dyDescent="0.2"/>
    <row r="794" ht="30" customHeight="1" x14ac:dyDescent="0.2"/>
    <row r="795" ht="30" customHeight="1" x14ac:dyDescent="0.2"/>
    <row r="796" ht="30" customHeight="1" x14ac:dyDescent="0.2"/>
    <row r="797" ht="30" customHeight="1" x14ac:dyDescent="0.2"/>
    <row r="798" ht="30" customHeight="1" x14ac:dyDescent="0.2"/>
    <row r="799" ht="30" customHeight="1" x14ac:dyDescent="0.2"/>
    <row r="800" ht="30" customHeight="1" x14ac:dyDescent="0.2"/>
    <row r="801" ht="30" customHeight="1" x14ac:dyDescent="0.2"/>
    <row r="802" ht="30" customHeight="1" x14ac:dyDescent="0.2"/>
    <row r="803" ht="30" customHeight="1" x14ac:dyDescent="0.2"/>
    <row r="804" ht="30" customHeight="1" x14ac:dyDescent="0.2"/>
    <row r="805" ht="30" customHeight="1" x14ac:dyDescent="0.2"/>
    <row r="806" ht="30" customHeight="1" x14ac:dyDescent="0.2"/>
    <row r="807" ht="30" customHeight="1" x14ac:dyDescent="0.2"/>
    <row r="808" ht="30" customHeight="1" x14ac:dyDescent="0.2"/>
    <row r="809" ht="30" customHeight="1" x14ac:dyDescent="0.2"/>
    <row r="810" ht="30" customHeight="1" x14ac:dyDescent="0.2"/>
    <row r="811" ht="30" customHeight="1" x14ac:dyDescent="0.2"/>
    <row r="812" ht="30" customHeight="1" x14ac:dyDescent="0.2"/>
    <row r="813" ht="30" customHeight="1" x14ac:dyDescent="0.2"/>
    <row r="814" ht="30" customHeight="1" x14ac:dyDescent="0.2"/>
    <row r="815" ht="30" customHeight="1" x14ac:dyDescent="0.2"/>
    <row r="816" ht="30" customHeight="1" x14ac:dyDescent="0.2"/>
    <row r="817" ht="30" customHeight="1" x14ac:dyDescent="0.2"/>
    <row r="818" ht="30" customHeight="1" x14ac:dyDescent="0.2"/>
    <row r="819" ht="30" customHeight="1" x14ac:dyDescent="0.2"/>
    <row r="820" ht="30" customHeight="1" x14ac:dyDescent="0.2"/>
    <row r="821" ht="30" customHeight="1" x14ac:dyDescent="0.2"/>
    <row r="822" ht="30" customHeight="1" x14ac:dyDescent="0.2"/>
    <row r="823" ht="30" customHeight="1" x14ac:dyDescent="0.2"/>
    <row r="824" ht="30" customHeight="1" x14ac:dyDescent="0.2"/>
    <row r="825" ht="30" customHeight="1" x14ac:dyDescent="0.2"/>
    <row r="826" ht="30" customHeight="1" x14ac:dyDescent="0.2"/>
    <row r="827" ht="30" customHeight="1" x14ac:dyDescent="0.2"/>
    <row r="828" ht="30" customHeight="1" x14ac:dyDescent="0.2"/>
    <row r="829" ht="30" customHeight="1" x14ac:dyDescent="0.2"/>
    <row r="830" ht="30" customHeight="1" x14ac:dyDescent="0.2"/>
    <row r="831" ht="30" customHeight="1" x14ac:dyDescent="0.2"/>
    <row r="832" ht="30" customHeight="1" x14ac:dyDescent="0.2"/>
    <row r="833" ht="30" customHeight="1" x14ac:dyDescent="0.2"/>
    <row r="834" ht="30" customHeight="1" x14ac:dyDescent="0.2"/>
    <row r="835" ht="30" customHeight="1" x14ac:dyDescent="0.2"/>
    <row r="836" ht="30" customHeight="1" x14ac:dyDescent="0.2"/>
    <row r="837" ht="30" customHeight="1" x14ac:dyDescent="0.2"/>
    <row r="838" ht="30" customHeight="1" x14ac:dyDescent="0.2"/>
    <row r="839" ht="30" customHeight="1" x14ac:dyDescent="0.2"/>
    <row r="840" ht="30" customHeight="1" x14ac:dyDescent="0.2"/>
    <row r="841" ht="30" customHeight="1" x14ac:dyDescent="0.2"/>
    <row r="842" ht="30" customHeight="1" x14ac:dyDescent="0.2"/>
    <row r="843" ht="30" customHeight="1" x14ac:dyDescent="0.2"/>
    <row r="844" ht="30" customHeight="1" x14ac:dyDescent="0.2"/>
    <row r="845" ht="30" customHeight="1" x14ac:dyDescent="0.2"/>
    <row r="846" ht="30" customHeight="1" x14ac:dyDescent="0.2"/>
    <row r="847" ht="30" customHeight="1" x14ac:dyDescent="0.2"/>
    <row r="848" ht="30" customHeight="1" x14ac:dyDescent="0.2"/>
    <row r="849" ht="30" customHeight="1" x14ac:dyDescent="0.2"/>
    <row r="850" ht="30" customHeight="1" x14ac:dyDescent="0.2"/>
    <row r="851" ht="30" customHeight="1" x14ac:dyDescent="0.2"/>
    <row r="852" ht="30" customHeight="1" x14ac:dyDescent="0.2"/>
    <row r="853" ht="30" customHeight="1" x14ac:dyDescent="0.2"/>
    <row r="854" ht="30" customHeight="1" x14ac:dyDescent="0.2"/>
    <row r="855" ht="30" customHeight="1" x14ac:dyDescent="0.2"/>
    <row r="856" ht="30" customHeight="1" x14ac:dyDescent="0.2"/>
    <row r="857" ht="30" customHeight="1" x14ac:dyDescent="0.2"/>
    <row r="858" ht="30" customHeight="1" x14ac:dyDescent="0.2"/>
    <row r="859" ht="30" customHeight="1" x14ac:dyDescent="0.2"/>
    <row r="860" ht="30" customHeight="1" x14ac:dyDescent="0.2"/>
    <row r="861" ht="30" customHeight="1" x14ac:dyDescent="0.2"/>
    <row r="862" ht="30" customHeight="1" x14ac:dyDescent="0.2"/>
    <row r="863" ht="30" customHeight="1" x14ac:dyDescent="0.2"/>
    <row r="864" ht="30" customHeight="1" x14ac:dyDescent="0.2"/>
    <row r="865" ht="30" customHeight="1" x14ac:dyDescent="0.2"/>
    <row r="866" ht="30" customHeight="1" x14ac:dyDescent="0.2"/>
    <row r="867" ht="30" customHeight="1" x14ac:dyDescent="0.2"/>
    <row r="868" ht="30" customHeight="1" x14ac:dyDescent="0.2"/>
    <row r="869" ht="30" customHeight="1" x14ac:dyDescent="0.2"/>
    <row r="870" ht="30" customHeight="1" x14ac:dyDescent="0.2"/>
    <row r="871" ht="30" customHeight="1" x14ac:dyDescent="0.2"/>
    <row r="872" ht="30" customHeight="1" x14ac:dyDescent="0.2"/>
    <row r="873" ht="30" customHeight="1" x14ac:dyDescent="0.2"/>
    <row r="874" ht="30" customHeight="1" x14ac:dyDescent="0.2"/>
    <row r="875" ht="30" customHeight="1" x14ac:dyDescent="0.2"/>
    <row r="876" ht="30" customHeight="1" x14ac:dyDescent="0.2"/>
    <row r="877" ht="30" customHeight="1" x14ac:dyDescent="0.2"/>
    <row r="878" ht="30" customHeight="1" x14ac:dyDescent="0.2"/>
    <row r="879" ht="30" customHeight="1" x14ac:dyDescent="0.2"/>
    <row r="880" ht="30" customHeight="1" x14ac:dyDescent="0.2"/>
    <row r="881" ht="30" customHeight="1" x14ac:dyDescent="0.2"/>
    <row r="882" ht="30" customHeight="1" x14ac:dyDescent="0.2"/>
    <row r="883" ht="30" customHeight="1" x14ac:dyDescent="0.2"/>
    <row r="884" ht="30" customHeight="1" x14ac:dyDescent="0.2"/>
    <row r="885" ht="30" customHeight="1" x14ac:dyDescent="0.2"/>
    <row r="886" ht="30" customHeight="1" x14ac:dyDescent="0.2"/>
    <row r="887" ht="30" customHeight="1" x14ac:dyDescent="0.2"/>
    <row r="888" ht="30" customHeight="1" x14ac:dyDescent="0.2"/>
    <row r="889" ht="30" customHeight="1" x14ac:dyDescent="0.2"/>
    <row r="890" ht="30" customHeight="1" x14ac:dyDescent="0.2"/>
    <row r="891" ht="30" customHeight="1" x14ac:dyDescent="0.2"/>
    <row r="892" ht="30" customHeight="1" x14ac:dyDescent="0.2"/>
    <row r="893" ht="30" customHeight="1" x14ac:dyDescent="0.2"/>
    <row r="894" ht="30" customHeight="1" x14ac:dyDescent="0.2"/>
    <row r="895" ht="30" customHeight="1" x14ac:dyDescent="0.2"/>
    <row r="896" ht="30" customHeight="1" x14ac:dyDescent="0.2"/>
    <row r="897" ht="30" customHeight="1" x14ac:dyDescent="0.2"/>
    <row r="898" ht="30" customHeight="1" x14ac:dyDescent="0.2"/>
    <row r="899" ht="30" customHeight="1" x14ac:dyDescent="0.2"/>
    <row r="900" ht="30" customHeight="1" x14ac:dyDescent="0.2"/>
    <row r="901" ht="30" customHeight="1" x14ac:dyDescent="0.2"/>
    <row r="902" ht="30" customHeight="1" x14ac:dyDescent="0.2"/>
    <row r="903" ht="30" customHeight="1" x14ac:dyDescent="0.2"/>
    <row r="904" ht="30" customHeight="1" x14ac:dyDescent="0.2"/>
    <row r="905" ht="30" customHeight="1" x14ac:dyDescent="0.2"/>
    <row r="906" ht="30" customHeight="1" x14ac:dyDescent="0.2"/>
    <row r="907" ht="30" customHeight="1" x14ac:dyDescent="0.2"/>
    <row r="908" ht="30" customHeight="1" x14ac:dyDescent="0.2"/>
    <row r="909" ht="30" customHeight="1" x14ac:dyDescent="0.2"/>
    <row r="910" ht="30" customHeight="1" x14ac:dyDescent="0.2"/>
    <row r="911" ht="30" customHeight="1" x14ac:dyDescent="0.2"/>
    <row r="912" ht="30" customHeight="1" x14ac:dyDescent="0.2"/>
    <row r="913" ht="30" customHeight="1" x14ac:dyDescent="0.2"/>
    <row r="914" ht="30" customHeight="1" x14ac:dyDescent="0.2"/>
    <row r="915" ht="30" customHeight="1" x14ac:dyDescent="0.2"/>
    <row r="916" ht="30" customHeight="1" x14ac:dyDescent="0.2"/>
    <row r="917" ht="30" customHeight="1" x14ac:dyDescent="0.2"/>
    <row r="918" ht="30" customHeight="1" x14ac:dyDescent="0.2"/>
    <row r="919" ht="30" customHeight="1" x14ac:dyDescent="0.2"/>
    <row r="920" ht="30" customHeight="1" x14ac:dyDescent="0.2"/>
    <row r="921" ht="30" customHeight="1" x14ac:dyDescent="0.2"/>
    <row r="922" ht="30" customHeight="1" x14ac:dyDescent="0.2"/>
    <row r="923" ht="30" customHeight="1" x14ac:dyDescent="0.2"/>
    <row r="924" ht="30" customHeight="1" x14ac:dyDescent="0.2"/>
    <row r="925" ht="30" customHeight="1" x14ac:dyDescent="0.2"/>
    <row r="926" ht="30" customHeight="1" x14ac:dyDescent="0.2"/>
    <row r="927" ht="30" customHeight="1" x14ac:dyDescent="0.2"/>
    <row r="928" ht="30" customHeight="1" x14ac:dyDescent="0.2"/>
    <row r="929" ht="30" customHeight="1" x14ac:dyDescent="0.2"/>
    <row r="930" ht="30" customHeight="1" x14ac:dyDescent="0.2"/>
    <row r="931" ht="30" customHeight="1" x14ac:dyDescent="0.2"/>
    <row r="932" ht="30" customHeight="1" x14ac:dyDescent="0.2"/>
    <row r="933" ht="30" customHeight="1" x14ac:dyDescent="0.2"/>
    <row r="934" ht="30" customHeight="1" x14ac:dyDescent="0.2"/>
    <row r="935" ht="30" customHeight="1" x14ac:dyDescent="0.2"/>
    <row r="936" ht="30" customHeight="1" x14ac:dyDescent="0.2"/>
    <row r="937" ht="30" customHeight="1" x14ac:dyDescent="0.2"/>
    <row r="938" ht="30" customHeight="1" x14ac:dyDescent="0.2"/>
    <row r="939" ht="30" customHeight="1" x14ac:dyDescent="0.2"/>
    <row r="940" ht="30" customHeight="1" x14ac:dyDescent="0.2"/>
    <row r="941" ht="30" customHeight="1" x14ac:dyDescent="0.2"/>
    <row r="942" ht="30" customHeight="1" x14ac:dyDescent="0.2"/>
    <row r="943" ht="30" customHeight="1" x14ac:dyDescent="0.2"/>
    <row r="944" ht="30" customHeight="1" x14ac:dyDescent="0.2"/>
    <row r="945" ht="30" customHeight="1" x14ac:dyDescent="0.2"/>
    <row r="946" ht="30" customHeight="1" x14ac:dyDescent="0.2"/>
    <row r="947" ht="30" customHeight="1" x14ac:dyDescent="0.2"/>
    <row r="948" ht="30" customHeight="1" x14ac:dyDescent="0.2"/>
    <row r="949" ht="30" customHeight="1" x14ac:dyDescent="0.2"/>
    <row r="950" ht="30" customHeight="1" x14ac:dyDescent="0.2"/>
    <row r="951" ht="30" customHeight="1" x14ac:dyDescent="0.2"/>
    <row r="952" ht="30" customHeight="1" x14ac:dyDescent="0.2"/>
    <row r="953" ht="30" customHeight="1" x14ac:dyDescent="0.2"/>
    <row r="954" ht="30" customHeight="1" x14ac:dyDescent="0.2"/>
    <row r="955" ht="30" customHeight="1" x14ac:dyDescent="0.2"/>
    <row r="956" ht="30" customHeight="1" x14ac:dyDescent="0.2"/>
    <row r="957" ht="30" customHeight="1" x14ac:dyDescent="0.2"/>
    <row r="958" ht="30" customHeight="1" x14ac:dyDescent="0.2"/>
    <row r="959" ht="30" customHeight="1" x14ac:dyDescent="0.2"/>
    <row r="960" ht="30" customHeight="1" x14ac:dyDescent="0.2"/>
    <row r="961" ht="30" customHeight="1" x14ac:dyDescent="0.2"/>
    <row r="962" ht="30" customHeight="1" x14ac:dyDescent="0.2"/>
    <row r="963" ht="30" customHeight="1" x14ac:dyDescent="0.2"/>
    <row r="964" ht="30" customHeight="1" x14ac:dyDescent="0.2"/>
    <row r="965" ht="30" customHeight="1" x14ac:dyDescent="0.2"/>
    <row r="966" ht="30" customHeight="1" x14ac:dyDescent="0.2"/>
    <row r="967" ht="30" customHeight="1" x14ac:dyDescent="0.2"/>
    <row r="968" ht="30" customHeight="1" x14ac:dyDescent="0.2"/>
    <row r="969" ht="30" customHeight="1" x14ac:dyDescent="0.2"/>
    <row r="970" ht="30" customHeight="1" x14ac:dyDescent="0.2"/>
    <row r="971" ht="30" customHeight="1" x14ac:dyDescent="0.2"/>
    <row r="972" ht="30" customHeight="1" x14ac:dyDescent="0.2"/>
    <row r="973" ht="30" customHeight="1" x14ac:dyDescent="0.2"/>
    <row r="974" ht="30" customHeight="1" x14ac:dyDescent="0.2"/>
    <row r="975" ht="30" customHeight="1" x14ac:dyDescent="0.2"/>
    <row r="976" ht="30" customHeight="1" x14ac:dyDescent="0.2"/>
    <row r="977" ht="30" customHeight="1" x14ac:dyDescent="0.2"/>
    <row r="978" ht="30" customHeight="1" x14ac:dyDescent="0.2"/>
    <row r="979" ht="30" customHeight="1" x14ac:dyDescent="0.2"/>
    <row r="980" ht="30" customHeight="1" x14ac:dyDescent="0.2"/>
    <row r="981" ht="30" customHeight="1" x14ac:dyDescent="0.2"/>
    <row r="982" ht="30" customHeight="1" x14ac:dyDescent="0.2"/>
    <row r="983" ht="30" customHeight="1" x14ac:dyDescent="0.2"/>
    <row r="984" ht="30" customHeight="1" x14ac:dyDescent="0.2"/>
    <row r="985" ht="30" customHeight="1" x14ac:dyDescent="0.2"/>
    <row r="986" ht="30" customHeight="1" x14ac:dyDescent="0.2"/>
    <row r="987" ht="30" customHeight="1" x14ac:dyDescent="0.2"/>
    <row r="988" ht="30" customHeight="1" x14ac:dyDescent="0.2"/>
    <row r="989" ht="30" customHeight="1" x14ac:dyDescent="0.2"/>
    <row r="990" ht="30" customHeight="1" x14ac:dyDescent="0.2"/>
    <row r="991" ht="30" customHeight="1" x14ac:dyDescent="0.2"/>
    <row r="992" ht="30" customHeight="1" x14ac:dyDescent="0.2"/>
    <row r="993" ht="30" customHeight="1" x14ac:dyDescent="0.2"/>
    <row r="994" ht="30" customHeight="1" x14ac:dyDescent="0.2"/>
    <row r="995" ht="30" customHeight="1" x14ac:dyDescent="0.2"/>
    <row r="996" ht="30" customHeight="1" x14ac:dyDescent="0.2"/>
    <row r="997" ht="30" customHeight="1" x14ac:dyDescent="0.2"/>
    <row r="998" ht="30" customHeight="1" x14ac:dyDescent="0.2"/>
    <row r="999" ht="30" customHeight="1" x14ac:dyDescent="0.2"/>
    <row r="1000" ht="30" customHeight="1" x14ac:dyDescent="0.2"/>
    <row r="1001" ht="30" customHeight="1" x14ac:dyDescent="0.2"/>
    <row r="1002" ht="30" customHeight="1" x14ac:dyDescent="0.2"/>
    <row r="1003" ht="30" customHeight="1" x14ac:dyDescent="0.2"/>
    <row r="1004" ht="30" customHeight="1" x14ac:dyDescent="0.2"/>
    <row r="1005" ht="30" customHeight="1" x14ac:dyDescent="0.2"/>
    <row r="1006" ht="30" customHeight="1" x14ac:dyDescent="0.2"/>
    <row r="1007" ht="30" customHeight="1" x14ac:dyDescent="0.2"/>
    <row r="1008" ht="30" customHeight="1" x14ac:dyDescent="0.2"/>
    <row r="1009" ht="30" customHeight="1" x14ac:dyDescent="0.2"/>
    <row r="1010" ht="30" customHeight="1" x14ac:dyDescent="0.2"/>
    <row r="1011" ht="30" customHeight="1" x14ac:dyDescent="0.2"/>
    <row r="1012" ht="30" customHeight="1" x14ac:dyDescent="0.2"/>
    <row r="1013" ht="30" customHeight="1" x14ac:dyDescent="0.2"/>
    <row r="1014" ht="30" customHeight="1" x14ac:dyDescent="0.2"/>
    <row r="1015" ht="30" customHeight="1" x14ac:dyDescent="0.2"/>
    <row r="1016" ht="30" customHeight="1" x14ac:dyDescent="0.2"/>
    <row r="1017" ht="30" customHeight="1" x14ac:dyDescent="0.2"/>
    <row r="1018" ht="30" customHeight="1" x14ac:dyDescent="0.2"/>
    <row r="1019" ht="30" customHeight="1" x14ac:dyDescent="0.2"/>
    <row r="1020" ht="30" customHeight="1" x14ac:dyDescent="0.2"/>
    <row r="1021" ht="30" customHeight="1" x14ac:dyDescent="0.2"/>
    <row r="1022" ht="30" customHeight="1" x14ac:dyDescent="0.2"/>
    <row r="1023" ht="30" customHeight="1" x14ac:dyDescent="0.2"/>
    <row r="1024" ht="30" customHeight="1" x14ac:dyDescent="0.2"/>
    <row r="1025" ht="30" customHeight="1" x14ac:dyDescent="0.2"/>
    <row r="1026" ht="30" customHeight="1" x14ac:dyDescent="0.2"/>
    <row r="1027" ht="30" customHeight="1" x14ac:dyDescent="0.2"/>
    <row r="1028" ht="30" customHeight="1" x14ac:dyDescent="0.2"/>
    <row r="1029" ht="30" customHeight="1" x14ac:dyDescent="0.2"/>
    <row r="1030" ht="30" customHeight="1" x14ac:dyDescent="0.2"/>
    <row r="1031" ht="30" customHeight="1" x14ac:dyDescent="0.2"/>
    <row r="1032" ht="30" customHeight="1" x14ac:dyDescent="0.2"/>
    <row r="1033" ht="30" customHeight="1" x14ac:dyDescent="0.2"/>
    <row r="1034" ht="30" customHeight="1" x14ac:dyDescent="0.2"/>
    <row r="1035" ht="30" customHeight="1" x14ac:dyDescent="0.2"/>
    <row r="1036" ht="30" customHeight="1" x14ac:dyDescent="0.2"/>
    <row r="1037" ht="30" customHeight="1" x14ac:dyDescent="0.2"/>
    <row r="1038" ht="30" customHeight="1" x14ac:dyDescent="0.2"/>
    <row r="1039" ht="30" customHeight="1" x14ac:dyDescent="0.2"/>
    <row r="1040" ht="30" customHeight="1" x14ac:dyDescent="0.2"/>
    <row r="1041" ht="30" customHeight="1" x14ac:dyDescent="0.2"/>
    <row r="1042" ht="30" customHeight="1" x14ac:dyDescent="0.2"/>
    <row r="1043" ht="30" customHeight="1" x14ac:dyDescent="0.2"/>
    <row r="1044" ht="30" customHeight="1" x14ac:dyDescent="0.2"/>
    <row r="1045" ht="30" customHeight="1" x14ac:dyDescent="0.2"/>
    <row r="1046" ht="30" customHeight="1" x14ac:dyDescent="0.2"/>
    <row r="1047" ht="30" customHeight="1" x14ac:dyDescent="0.2"/>
    <row r="1048" ht="30" customHeight="1" x14ac:dyDescent="0.2"/>
    <row r="1049" ht="30" customHeight="1" x14ac:dyDescent="0.2"/>
    <row r="1050" ht="30" customHeight="1" x14ac:dyDescent="0.2"/>
    <row r="1051" ht="30" customHeight="1" x14ac:dyDescent="0.2"/>
    <row r="1052" ht="30" customHeight="1" x14ac:dyDescent="0.2"/>
    <row r="1053" ht="30" customHeight="1" x14ac:dyDescent="0.2"/>
    <row r="1054" ht="30" customHeight="1" x14ac:dyDescent="0.2"/>
    <row r="1055" ht="30" customHeight="1" x14ac:dyDescent="0.2"/>
    <row r="1056" ht="30" customHeight="1" x14ac:dyDescent="0.2"/>
    <row r="1057" ht="30" customHeight="1" x14ac:dyDescent="0.2"/>
    <row r="1058" ht="30" customHeight="1" x14ac:dyDescent="0.2"/>
    <row r="1059" ht="30" customHeight="1" x14ac:dyDescent="0.2"/>
    <row r="1060" ht="30" customHeight="1" x14ac:dyDescent="0.2"/>
    <row r="1061" ht="30" customHeight="1" x14ac:dyDescent="0.2"/>
    <row r="1062" ht="30" customHeight="1" x14ac:dyDescent="0.2"/>
    <row r="1063" ht="30" customHeight="1" x14ac:dyDescent="0.2"/>
    <row r="1064" ht="30" customHeight="1" x14ac:dyDescent="0.2"/>
    <row r="1065" ht="30" customHeight="1" x14ac:dyDescent="0.2"/>
    <row r="1066" ht="30" customHeight="1" x14ac:dyDescent="0.2"/>
    <row r="1067" ht="30" customHeight="1" x14ac:dyDescent="0.2"/>
    <row r="1068" ht="30" customHeight="1" x14ac:dyDescent="0.2"/>
    <row r="1069" ht="30" customHeight="1" x14ac:dyDescent="0.2"/>
    <row r="1070" ht="30" customHeight="1" x14ac:dyDescent="0.2"/>
    <row r="1071" ht="30" customHeight="1" x14ac:dyDescent="0.2"/>
    <row r="1072" ht="30" customHeight="1" x14ac:dyDescent="0.2"/>
    <row r="1073" ht="30" customHeight="1" x14ac:dyDescent="0.2"/>
    <row r="1074" ht="30" customHeight="1" x14ac:dyDescent="0.2"/>
    <row r="1075" ht="30" customHeight="1" x14ac:dyDescent="0.2"/>
    <row r="1076" ht="30" customHeight="1" x14ac:dyDescent="0.2"/>
    <row r="1077" ht="30" customHeight="1" x14ac:dyDescent="0.2"/>
    <row r="1078" ht="30" customHeight="1" x14ac:dyDescent="0.2"/>
    <row r="1079" ht="30" customHeight="1" x14ac:dyDescent="0.2"/>
    <row r="1080" ht="30" customHeight="1" x14ac:dyDescent="0.2"/>
    <row r="1081" ht="30" customHeight="1" x14ac:dyDescent="0.2"/>
    <row r="1082" ht="30" customHeight="1" x14ac:dyDescent="0.2"/>
    <row r="1083" ht="30" customHeight="1" x14ac:dyDescent="0.2"/>
    <row r="1084" ht="30" customHeight="1" x14ac:dyDescent="0.2"/>
    <row r="1085" ht="30" customHeight="1" x14ac:dyDescent="0.2"/>
    <row r="1086" ht="30" customHeight="1" x14ac:dyDescent="0.2"/>
    <row r="1087" ht="30" customHeight="1" x14ac:dyDescent="0.2"/>
    <row r="1088" ht="30" customHeight="1" x14ac:dyDescent="0.2"/>
    <row r="1089" ht="30" customHeight="1" x14ac:dyDescent="0.2"/>
    <row r="1090" ht="30" customHeight="1" x14ac:dyDescent="0.2"/>
    <row r="1091" ht="30" customHeight="1" x14ac:dyDescent="0.2"/>
    <row r="1092" ht="30" customHeight="1" x14ac:dyDescent="0.2"/>
    <row r="1093" ht="30" customHeight="1" x14ac:dyDescent="0.2"/>
    <row r="1094" ht="30" customHeight="1" x14ac:dyDescent="0.2"/>
    <row r="1095" ht="30" customHeight="1" x14ac:dyDescent="0.2"/>
    <row r="1096" ht="30" customHeight="1" x14ac:dyDescent="0.2"/>
    <row r="1097" ht="30" customHeight="1" x14ac:dyDescent="0.2"/>
    <row r="1098" ht="30" customHeight="1" x14ac:dyDescent="0.2"/>
    <row r="1099" ht="30" customHeight="1" x14ac:dyDescent="0.2"/>
    <row r="1100" ht="30" customHeight="1" x14ac:dyDescent="0.2"/>
    <row r="1101" ht="30" customHeight="1" x14ac:dyDescent="0.2"/>
    <row r="1102" ht="30" customHeight="1" x14ac:dyDescent="0.2"/>
    <row r="1103" ht="30" customHeight="1" x14ac:dyDescent="0.2"/>
    <row r="1104" ht="30" customHeight="1" x14ac:dyDescent="0.2"/>
    <row r="1105" ht="30" customHeight="1" x14ac:dyDescent="0.2"/>
    <row r="1106" ht="30" customHeight="1" x14ac:dyDescent="0.2"/>
    <row r="1107" ht="30" customHeight="1" x14ac:dyDescent="0.2"/>
    <row r="1108" ht="30" customHeight="1" x14ac:dyDescent="0.2"/>
    <row r="1109" ht="30" customHeight="1" x14ac:dyDescent="0.2"/>
    <row r="1110" ht="30" customHeight="1" x14ac:dyDescent="0.2"/>
    <row r="1111" ht="30" customHeight="1" x14ac:dyDescent="0.2"/>
    <row r="1112" ht="30" customHeight="1" x14ac:dyDescent="0.2"/>
    <row r="1113" ht="30" customHeight="1" x14ac:dyDescent="0.2"/>
    <row r="1114" ht="30" customHeight="1" x14ac:dyDescent="0.2"/>
    <row r="1115" ht="30" customHeight="1" x14ac:dyDescent="0.2"/>
    <row r="1116" ht="30" customHeight="1" x14ac:dyDescent="0.2"/>
    <row r="1117" ht="30" customHeight="1" x14ac:dyDescent="0.2"/>
    <row r="1118" ht="30" customHeight="1" x14ac:dyDescent="0.2"/>
    <row r="1119" ht="30" customHeight="1" x14ac:dyDescent="0.2"/>
    <row r="1120" ht="30" customHeight="1" x14ac:dyDescent="0.2"/>
    <row r="1121" ht="30" customHeight="1" x14ac:dyDescent="0.2"/>
    <row r="1122" ht="30" customHeight="1" x14ac:dyDescent="0.2"/>
    <row r="1123" ht="30" customHeight="1" x14ac:dyDescent="0.2"/>
    <row r="1124" ht="30" customHeight="1" x14ac:dyDescent="0.2"/>
    <row r="1125" ht="30" customHeight="1" x14ac:dyDescent="0.2"/>
    <row r="1126" ht="30" customHeight="1" x14ac:dyDescent="0.2"/>
    <row r="1127" ht="30" customHeight="1" x14ac:dyDescent="0.2"/>
    <row r="1128" ht="30" customHeight="1" x14ac:dyDescent="0.2"/>
    <row r="1129" ht="30" customHeight="1" x14ac:dyDescent="0.2"/>
    <row r="1130" ht="30" customHeight="1" x14ac:dyDescent="0.2"/>
    <row r="1131" ht="30" customHeight="1" x14ac:dyDescent="0.2"/>
    <row r="1132" ht="30" customHeight="1" x14ac:dyDescent="0.2"/>
    <row r="1133" ht="30" customHeight="1" x14ac:dyDescent="0.2"/>
    <row r="1134" ht="30" customHeight="1" x14ac:dyDescent="0.2"/>
    <row r="1135" ht="30" customHeight="1" x14ac:dyDescent="0.2"/>
    <row r="1136" ht="30" customHeight="1" x14ac:dyDescent="0.2"/>
    <row r="1137" ht="30" customHeight="1" x14ac:dyDescent="0.2"/>
    <row r="1138" ht="30" customHeight="1" x14ac:dyDescent="0.2"/>
    <row r="1139" ht="30" customHeight="1" x14ac:dyDescent="0.2"/>
    <row r="1140" ht="30" customHeight="1" x14ac:dyDescent="0.2"/>
    <row r="1141" ht="30" customHeight="1" x14ac:dyDescent="0.2"/>
    <row r="1142" ht="30" customHeight="1" x14ac:dyDescent="0.2"/>
    <row r="1143" ht="30" customHeight="1" x14ac:dyDescent="0.2"/>
    <row r="1144" ht="30" customHeight="1" x14ac:dyDescent="0.2"/>
    <row r="1145" ht="30" customHeight="1" x14ac:dyDescent="0.2"/>
    <row r="1146" ht="30" customHeight="1" x14ac:dyDescent="0.2"/>
    <row r="1147" ht="30" customHeight="1" x14ac:dyDescent="0.2"/>
    <row r="1148" ht="30" customHeight="1" x14ac:dyDescent="0.2"/>
    <row r="1149" ht="30" customHeight="1" x14ac:dyDescent="0.2"/>
    <row r="1150" ht="30" customHeight="1" x14ac:dyDescent="0.2"/>
    <row r="1151" ht="30" customHeight="1" x14ac:dyDescent="0.2"/>
    <row r="1152" ht="30" customHeight="1" x14ac:dyDescent="0.2"/>
    <row r="1153" ht="30" customHeight="1" x14ac:dyDescent="0.2"/>
    <row r="1154" ht="30" customHeight="1" x14ac:dyDescent="0.2"/>
    <row r="1155" ht="30" customHeight="1" x14ac:dyDescent="0.2"/>
    <row r="1156" ht="30" customHeight="1" x14ac:dyDescent="0.2"/>
    <row r="1157" ht="30" customHeight="1" x14ac:dyDescent="0.2"/>
    <row r="1158" ht="30" customHeight="1" x14ac:dyDescent="0.2"/>
    <row r="1159" ht="30" customHeight="1" x14ac:dyDescent="0.2"/>
    <row r="1160" ht="30" customHeight="1" x14ac:dyDescent="0.2"/>
    <row r="1161" ht="30" customHeight="1" x14ac:dyDescent="0.2"/>
    <row r="1162" ht="30" customHeight="1" x14ac:dyDescent="0.2"/>
    <row r="1163" ht="30" customHeight="1" x14ac:dyDescent="0.2"/>
    <row r="1164" ht="30" customHeight="1" x14ac:dyDescent="0.2"/>
    <row r="1165" ht="30" customHeight="1" x14ac:dyDescent="0.2"/>
    <row r="1166" ht="30" customHeight="1" x14ac:dyDescent="0.2"/>
    <row r="1167" ht="30" customHeight="1" x14ac:dyDescent="0.2"/>
    <row r="1168" ht="30" customHeight="1" x14ac:dyDescent="0.2"/>
    <row r="1169" ht="30" customHeight="1" x14ac:dyDescent="0.2"/>
    <row r="1170" ht="30" customHeight="1" x14ac:dyDescent="0.2"/>
    <row r="1171" ht="30" customHeight="1" x14ac:dyDescent="0.2"/>
    <row r="1172" ht="30" customHeight="1" x14ac:dyDescent="0.2"/>
    <row r="1173" ht="30" customHeight="1" x14ac:dyDescent="0.2"/>
    <row r="1174" ht="30" customHeight="1" x14ac:dyDescent="0.2"/>
    <row r="1175" ht="30" customHeight="1" x14ac:dyDescent="0.2"/>
    <row r="1176" ht="30" customHeight="1" x14ac:dyDescent="0.2"/>
    <row r="1177" ht="30" customHeight="1" x14ac:dyDescent="0.2"/>
    <row r="1178" ht="30" customHeight="1" x14ac:dyDescent="0.2"/>
    <row r="1179" ht="30" customHeight="1" x14ac:dyDescent="0.2"/>
    <row r="1180" ht="30" customHeight="1" x14ac:dyDescent="0.2"/>
    <row r="1181" ht="30" customHeight="1" x14ac:dyDescent="0.2"/>
    <row r="1182" ht="30" customHeight="1" x14ac:dyDescent="0.2"/>
    <row r="1183" ht="30" customHeight="1" x14ac:dyDescent="0.2"/>
    <row r="1184" ht="30" customHeight="1" x14ac:dyDescent="0.2"/>
    <row r="1185" ht="30" customHeight="1" x14ac:dyDescent="0.2"/>
    <row r="1186" ht="30" customHeight="1" x14ac:dyDescent="0.2"/>
    <row r="1187" ht="30" customHeight="1" x14ac:dyDescent="0.2"/>
    <row r="1188" ht="30" customHeight="1" x14ac:dyDescent="0.2"/>
    <row r="1189" ht="30" customHeight="1" x14ac:dyDescent="0.2"/>
    <row r="1190" ht="30" customHeight="1" x14ac:dyDescent="0.2"/>
    <row r="1191" ht="30" customHeight="1" x14ac:dyDescent="0.2"/>
    <row r="1192" ht="30" customHeight="1" x14ac:dyDescent="0.2"/>
    <row r="1193" ht="30" customHeight="1" x14ac:dyDescent="0.2"/>
    <row r="1194" ht="30" customHeight="1" x14ac:dyDescent="0.2"/>
    <row r="1195" ht="30" customHeight="1" x14ac:dyDescent="0.2"/>
    <row r="1196" ht="30" customHeight="1" x14ac:dyDescent="0.2"/>
    <row r="1197" ht="30" customHeight="1" x14ac:dyDescent="0.2"/>
    <row r="1198" ht="30" customHeight="1" x14ac:dyDescent="0.2"/>
    <row r="1199" ht="30" customHeight="1" x14ac:dyDescent="0.2"/>
    <row r="1200" ht="30" customHeight="1" x14ac:dyDescent="0.2"/>
    <row r="1201" ht="30" customHeight="1" x14ac:dyDescent="0.2"/>
    <row r="1202" ht="30" customHeight="1" x14ac:dyDescent="0.2"/>
    <row r="1203" ht="30" customHeight="1" x14ac:dyDescent="0.2"/>
    <row r="1204" ht="30" customHeight="1" x14ac:dyDescent="0.2"/>
    <row r="1205" ht="30" customHeight="1" x14ac:dyDescent="0.2"/>
    <row r="1206" ht="30" customHeight="1" x14ac:dyDescent="0.2"/>
    <row r="1207" ht="30" customHeight="1" x14ac:dyDescent="0.2"/>
    <row r="1208" ht="30" customHeight="1" x14ac:dyDescent="0.2"/>
    <row r="1209" ht="30" customHeight="1" x14ac:dyDescent="0.2"/>
    <row r="1210" ht="30" customHeight="1" x14ac:dyDescent="0.2"/>
    <row r="1211" ht="30" customHeight="1" x14ac:dyDescent="0.2"/>
    <row r="1212" ht="30" customHeight="1" x14ac:dyDescent="0.2"/>
    <row r="1213" ht="30" customHeight="1" x14ac:dyDescent="0.2"/>
    <row r="1214" ht="30" customHeight="1" x14ac:dyDescent="0.2"/>
    <row r="1215" ht="30" customHeight="1" x14ac:dyDescent="0.2"/>
    <row r="1216" ht="30" customHeight="1" x14ac:dyDescent="0.2"/>
    <row r="1217" ht="30" customHeight="1" x14ac:dyDescent="0.2"/>
    <row r="1218" ht="30" customHeight="1" x14ac:dyDescent="0.2"/>
    <row r="1219" ht="30" customHeight="1" x14ac:dyDescent="0.2"/>
    <row r="1220" ht="30" customHeight="1" x14ac:dyDescent="0.2"/>
    <row r="1221" ht="30" customHeight="1" x14ac:dyDescent="0.2"/>
    <row r="1222" ht="30" customHeight="1" x14ac:dyDescent="0.2"/>
    <row r="1223" ht="30" customHeight="1" x14ac:dyDescent="0.2"/>
    <row r="1224" ht="30" customHeight="1" x14ac:dyDescent="0.2"/>
    <row r="1225" ht="30" customHeight="1" x14ac:dyDescent="0.2"/>
    <row r="1226" ht="30" customHeight="1" x14ac:dyDescent="0.2"/>
    <row r="1227" ht="30" customHeight="1" x14ac:dyDescent="0.2"/>
    <row r="1228" ht="30" customHeight="1" x14ac:dyDescent="0.2"/>
    <row r="1229" ht="30" customHeight="1" x14ac:dyDescent="0.2"/>
    <row r="1230" ht="30" customHeight="1" x14ac:dyDescent="0.2"/>
    <row r="1231" ht="30" customHeight="1" x14ac:dyDescent="0.2"/>
    <row r="1232" ht="30" customHeight="1" x14ac:dyDescent="0.2"/>
    <row r="1233" ht="30" customHeight="1" x14ac:dyDescent="0.2"/>
    <row r="1234" ht="30" customHeight="1" x14ac:dyDescent="0.2"/>
    <row r="1235" ht="30" customHeight="1" x14ac:dyDescent="0.2"/>
    <row r="1236" ht="30" customHeight="1" x14ac:dyDescent="0.2"/>
    <row r="1237" ht="30" customHeight="1" x14ac:dyDescent="0.2"/>
    <row r="1238" ht="30" customHeight="1" x14ac:dyDescent="0.2"/>
    <row r="1239" ht="30" customHeight="1" x14ac:dyDescent="0.2"/>
    <row r="1240" ht="30" customHeight="1" x14ac:dyDescent="0.2"/>
    <row r="1241" ht="30" customHeight="1" x14ac:dyDescent="0.2"/>
    <row r="1242" ht="30" customHeight="1" x14ac:dyDescent="0.2"/>
    <row r="1243" ht="30" customHeight="1" x14ac:dyDescent="0.2"/>
    <row r="1244" ht="30" customHeight="1" x14ac:dyDescent="0.2"/>
    <row r="1245" ht="30" customHeight="1" x14ac:dyDescent="0.2"/>
    <row r="1246" ht="30" customHeight="1" x14ac:dyDescent="0.2"/>
    <row r="1247" ht="30" customHeight="1" x14ac:dyDescent="0.2"/>
    <row r="1248" ht="30" customHeight="1" x14ac:dyDescent="0.2"/>
    <row r="1249" ht="30" customHeight="1" x14ac:dyDescent="0.2"/>
    <row r="1250" ht="30" customHeight="1" x14ac:dyDescent="0.2"/>
    <row r="1251" ht="30" customHeight="1" x14ac:dyDescent="0.2"/>
    <row r="1252" ht="30" customHeight="1" x14ac:dyDescent="0.2"/>
    <row r="1253" ht="30" customHeight="1" x14ac:dyDescent="0.2"/>
    <row r="1254" ht="30" customHeight="1" x14ac:dyDescent="0.2"/>
    <row r="1255" ht="30" customHeight="1" x14ac:dyDescent="0.2"/>
    <row r="1256" ht="30" customHeight="1" x14ac:dyDescent="0.2"/>
    <row r="1257" ht="30" customHeight="1" x14ac:dyDescent="0.2"/>
    <row r="1258" ht="30" customHeight="1" x14ac:dyDescent="0.2"/>
    <row r="1259" ht="30" customHeight="1" x14ac:dyDescent="0.2"/>
    <row r="1260" ht="30" customHeight="1" x14ac:dyDescent="0.2"/>
    <row r="1261" ht="30" customHeight="1" x14ac:dyDescent="0.2"/>
    <row r="1262" ht="30" customHeight="1" x14ac:dyDescent="0.2"/>
    <row r="1263" ht="30" customHeight="1" x14ac:dyDescent="0.2"/>
    <row r="1264" ht="30" customHeight="1" x14ac:dyDescent="0.2"/>
    <row r="1265" ht="30" customHeight="1" x14ac:dyDescent="0.2"/>
    <row r="1266" ht="30" customHeight="1" x14ac:dyDescent="0.2"/>
    <row r="1267" ht="30" customHeight="1" x14ac:dyDescent="0.2"/>
    <row r="1268" ht="30" customHeight="1" x14ac:dyDescent="0.2"/>
    <row r="1269" ht="30" customHeight="1" x14ac:dyDescent="0.2"/>
    <row r="1270" ht="30" customHeight="1" x14ac:dyDescent="0.2"/>
    <row r="1271" ht="30" customHeight="1" x14ac:dyDescent="0.2"/>
    <row r="1272" ht="30" customHeight="1" x14ac:dyDescent="0.2"/>
    <row r="1273" ht="30" customHeight="1" x14ac:dyDescent="0.2"/>
    <row r="1274" ht="30" customHeight="1" x14ac:dyDescent="0.2"/>
    <row r="1275" ht="30" customHeight="1" x14ac:dyDescent="0.2"/>
    <row r="1276" ht="30" customHeight="1" x14ac:dyDescent="0.2"/>
    <row r="1277" ht="30" customHeight="1" x14ac:dyDescent="0.2"/>
    <row r="1278" ht="30" customHeight="1" x14ac:dyDescent="0.2"/>
    <row r="1279" ht="30" customHeight="1" x14ac:dyDescent="0.2"/>
    <row r="1280" ht="30" customHeight="1" x14ac:dyDescent="0.2"/>
    <row r="1281" ht="30" customHeight="1" x14ac:dyDescent="0.2"/>
    <row r="1282" ht="30" customHeight="1" x14ac:dyDescent="0.2"/>
    <row r="1283" ht="30" customHeight="1" x14ac:dyDescent="0.2"/>
    <row r="1284" ht="30" customHeight="1" x14ac:dyDescent="0.2"/>
    <row r="1285" ht="30" customHeight="1" x14ac:dyDescent="0.2"/>
    <row r="1286" ht="30" customHeight="1" x14ac:dyDescent="0.2"/>
    <row r="1287" ht="30" customHeight="1" x14ac:dyDescent="0.2"/>
    <row r="1288" ht="30" customHeight="1" x14ac:dyDescent="0.2"/>
    <row r="1289" ht="30" customHeight="1" x14ac:dyDescent="0.2"/>
    <row r="1290" ht="30" customHeight="1" x14ac:dyDescent="0.2"/>
    <row r="1291" ht="30" customHeight="1" x14ac:dyDescent="0.2"/>
    <row r="1292" ht="30" customHeight="1" x14ac:dyDescent="0.2"/>
    <row r="1293" ht="30" customHeight="1" x14ac:dyDescent="0.2"/>
    <row r="1294" ht="30" customHeight="1" x14ac:dyDescent="0.2"/>
    <row r="1295" ht="30" customHeight="1" x14ac:dyDescent="0.2"/>
    <row r="1296" ht="30" customHeight="1" x14ac:dyDescent="0.2"/>
    <row r="1297" ht="30" customHeight="1" x14ac:dyDescent="0.2"/>
    <row r="1298" ht="30" customHeight="1" x14ac:dyDescent="0.2"/>
    <row r="1299" ht="30" customHeight="1" x14ac:dyDescent="0.2"/>
    <row r="1300" ht="30" customHeight="1" x14ac:dyDescent="0.2"/>
    <row r="1301" ht="30" customHeight="1" x14ac:dyDescent="0.2"/>
    <row r="1302" ht="30" customHeight="1" x14ac:dyDescent="0.2"/>
    <row r="1303" ht="30" customHeight="1" x14ac:dyDescent="0.2"/>
    <row r="1304" ht="30" customHeight="1" x14ac:dyDescent="0.2"/>
    <row r="1305" ht="30" customHeight="1" x14ac:dyDescent="0.2"/>
    <row r="1306" ht="30" customHeight="1" x14ac:dyDescent="0.2"/>
    <row r="1307" ht="30" customHeight="1" x14ac:dyDescent="0.2"/>
    <row r="1308" ht="30" customHeight="1" x14ac:dyDescent="0.2"/>
    <row r="1309" ht="30" customHeight="1" x14ac:dyDescent="0.2"/>
    <row r="1310" ht="30" customHeight="1" x14ac:dyDescent="0.2"/>
    <row r="1311" ht="30" customHeight="1" x14ac:dyDescent="0.2"/>
    <row r="1312" ht="30" customHeight="1" x14ac:dyDescent="0.2"/>
    <row r="1313" ht="30" customHeight="1" x14ac:dyDescent="0.2"/>
    <row r="1314" ht="30" customHeight="1" x14ac:dyDescent="0.2"/>
    <row r="1315" ht="30" customHeight="1" x14ac:dyDescent="0.2"/>
    <row r="1316" ht="30" customHeight="1" x14ac:dyDescent="0.2"/>
    <row r="1317" ht="30" customHeight="1" x14ac:dyDescent="0.2"/>
    <row r="1318" ht="30" customHeight="1" x14ac:dyDescent="0.2"/>
    <row r="1319" ht="30" customHeight="1" x14ac:dyDescent="0.2"/>
    <row r="1320" ht="30" customHeight="1" x14ac:dyDescent="0.2"/>
    <row r="1321" ht="30" customHeight="1" x14ac:dyDescent="0.2"/>
    <row r="1322" ht="30" customHeight="1" x14ac:dyDescent="0.2"/>
    <row r="1323" ht="30" customHeight="1" x14ac:dyDescent="0.2"/>
    <row r="1324" ht="30" customHeight="1" x14ac:dyDescent="0.2"/>
    <row r="1325" ht="30" customHeight="1" x14ac:dyDescent="0.2"/>
    <row r="1326" ht="30" customHeight="1" x14ac:dyDescent="0.2"/>
    <row r="1327" ht="30" customHeight="1" x14ac:dyDescent="0.2"/>
    <row r="1328" ht="30" customHeight="1" x14ac:dyDescent="0.2"/>
    <row r="1329" ht="30" customHeight="1" x14ac:dyDescent="0.2"/>
    <row r="1330" ht="30" customHeight="1" x14ac:dyDescent="0.2"/>
    <row r="1331" ht="30" customHeight="1" x14ac:dyDescent="0.2"/>
    <row r="1332" ht="30" customHeight="1" x14ac:dyDescent="0.2"/>
    <row r="1333" ht="30" customHeight="1" x14ac:dyDescent="0.2"/>
    <row r="1334" ht="30" customHeight="1" x14ac:dyDescent="0.2"/>
    <row r="1335" ht="30" customHeight="1" x14ac:dyDescent="0.2"/>
    <row r="1336" ht="30" customHeight="1" x14ac:dyDescent="0.2"/>
    <row r="1337" ht="30" customHeight="1" x14ac:dyDescent="0.2"/>
    <row r="1338" ht="30" customHeight="1" x14ac:dyDescent="0.2"/>
    <row r="1339" ht="30" customHeight="1" x14ac:dyDescent="0.2"/>
    <row r="1340" ht="30" customHeight="1" x14ac:dyDescent="0.2"/>
    <row r="1341" ht="30" customHeight="1" x14ac:dyDescent="0.2"/>
    <row r="1342" ht="30" customHeight="1" x14ac:dyDescent="0.2"/>
    <row r="1343" ht="30" customHeight="1" x14ac:dyDescent="0.2"/>
    <row r="1344" ht="30" customHeight="1" x14ac:dyDescent="0.2"/>
    <row r="1345" ht="30" customHeight="1" x14ac:dyDescent="0.2"/>
    <row r="1346" ht="30" customHeight="1" x14ac:dyDescent="0.2"/>
    <row r="1347" ht="30" customHeight="1" x14ac:dyDescent="0.2"/>
    <row r="1348" ht="30" customHeight="1" x14ac:dyDescent="0.2"/>
    <row r="1349" ht="30" customHeight="1" x14ac:dyDescent="0.2"/>
    <row r="1350" ht="30" customHeight="1" x14ac:dyDescent="0.2"/>
    <row r="1351" ht="30" customHeight="1" x14ac:dyDescent="0.2"/>
    <row r="1352" ht="30" customHeight="1" x14ac:dyDescent="0.2"/>
    <row r="1353" ht="30" customHeight="1" x14ac:dyDescent="0.2"/>
    <row r="1354" ht="30" customHeight="1" x14ac:dyDescent="0.2"/>
    <row r="1355" ht="30" customHeight="1" x14ac:dyDescent="0.2"/>
    <row r="1356" ht="30" customHeight="1" x14ac:dyDescent="0.2"/>
    <row r="1357" ht="30" customHeight="1" x14ac:dyDescent="0.2"/>
    <row r="1358" ht="30" customHeight="1" x14ac:dyDescent="0.2"/>
    <row r="1359" ht="30" customHeight="1" x14ac:dyDescent="0.2"/>
    <row r="1360" ht="30" customHeight="1" x14ac:dyDescent="0.2"/>
    <row r="1361" ht="30" customHeight="1" x14ac:dyDescent="0.2"/>
    <row r="1362" ht="30" customHeight="1" x14ac:dyDescent="0.2"/>
    <row r="1363" ht="30" customHeight="1" x14ac:dyDescent="0.2"/>
    <row r="1364" ht="30" customHeight="1" x14ac:dyDescent="0.2"/>
    <row r="1365" ht="30" customHeight="1" x14ac:dyDescent="0.2"/>
    <row r="1366" ht="30" customHeight="1" x14ac:dyDescent="0.2"/>
    <row r="1367" ht="30" customHeight="1" x14ac:dyDescent="0.2"/>
    <row r="1368" ht="30" customHeight="1" x14ac:dyDescent="0.2"/>
    <row r="1369" ht="30" customHeight="1" x14ac:dyDescent="0.2"/>
    <row r="1370" ht="30" customHeight="1" x14ac:dyDescent="0.2"/>
    <row r="1371" ht="30" customHeight="1" x14ac:dyDescent="0.2"/>
    <row r="1372" ht="30" customHeight="1" x14ac:dyDescent="0.2"/>
    <row r="1373" ht="30" customHeight="1" x14ac:dyDescent="0.2"/>
    <row r="1374" ht="30" customHeight="1" x14ac:dyDescent="0.2"/>
    <row r="1375" ht="30" customHeight="1" x14ac:dyDescent="0.2"/>
    <row r="1376" ht="30" customHeight="1" x14ac:dyDescent="0.2"/>
    <row r="1377" ht="30" customHeight="1" x14ac:dyDescent="0.2"/>
    <row r="1378" ht="30" customHeight="1" x14ac:dyDescent="0.2"/>
    <row r="1379" ht="30" customHeight="1" x14ac:dyDescent="0.2"/>
    <row r="1380" ht="30" customHeight="1" x14ac:dyDescent="0.2"/>
    <row r="1381" ht="30" customHeight="1" x14ac:dyDescent="0.2"/>
    <row r="1382" ht="30" customHeight="1" x14ac:dyDescent="0.2"/>
    <row r="1383" ht="30" customHeight="1" x14ac:dyDescent="0.2"/>
    <row r="1384" ht="30" customHeight="1" x14ac:dyDescent="0.2"/>
    <row r="1385" ht="30" customHeight="1" x14ac:dyDescent="0.2"/>
    <row r="1386" ht="30" customHeight="1" x14ac:dyDescent="0.2"/>
    <row r="1387" ht="30" customHeight="1" x14ac:dyDescent="0.2"/>
    <row r="1388" ht="30" customHeight="1" x14ac:dyDescent="0.2"/>
    <row r="1389" ht="30" customHeight="1" x14ac:dyDescent="0.2"/>
    <row r="1390" ht="30" customHeight="1" x14ac:dyDescent="0.2"/>
    <row r="1391" ht="30" customHeight="1" x14ac:dyDescent="0.2"/>
    <row r="1392" ht="30" customHeight="1" x14ac:dyDescent="0.2"/>
    <row r="1393" ht="30" customHeight="1" x14ac:dyDescent="0.2"/>
    <row r="1394" ht="30" customHeight="1" x14ac:dyDescent="0.2"/>
    <row r="1395" ht="30" customHeight="1" x14ac:dyDescent="0.2"/>
    <row r="1396" ht="30" customHeight="1" x14ac:dyDescent="0.2"/>
    <row r="1397" ht="30" customHeight="1" x14ac:dyDescent="0.2"/>
    <row r="1398" ht="30" customHeight="1" x14ac:dyDescent="0.2"/>
    <row r="1399" ht="30" customHeight="1" x14ac:dyDescent="0.2"/>
    <row r="1400" ht="30" customHeight="1" x14ac:dyDescent="0.2"/>
    <row r="1401" ht="30" customHeight="1" x14ac:dyDescent="0.2"/>
    <row r="1402" ht="30" customHeight="1" x14ac:dyDescent="0.2"/>
    <row r="1403" ht="30" customHeight="1" x14ac:dyDescent="0.2"/>
    <row r="1404" ht="30" customHeight="1" x14ac:dyDescent="0.2"/>
    <row r="1405" ht="30" customHeight="1" x14ac:dyDescent="0.2"/>
    <row r="1406" ht="30" customHeight="1" x14ac:dyDescent="0.2"/>
    <row r="1407" ht="30" customHeight="1" x14ac:dyDescent="0.2"/>
    <row r="1408" ht="30" customHeight="1" x14ac:dyDescent="0.2"/>
    <row r="1409" ht="30" customHeight="1" x14ac:dyDescent="0.2"/>
    <row r="1410" ht="30" customHeight="1" x14ac:dyDescent="0.2"/>
    <row r="1411" ht="30" customHeight="1" x14ac:dyDescent="0.2"/>
    <row r="1412" ht="30" customHeight="1" x14ac:dyDescent="0.2"/>
    <row r="1413" ht="30" customHeight="1" x14ac:dyDescent="0.2"/>
    <row r="1414" ht="30" customHeight="1" x14ac:dyDescent="0.2"/>
    <row r="1415" ht="30" customHeight="1" x14ac:dyDescent="0.2"/>
    <row r="1416" ht="30" customHeight="1" x14ac:dyDescent="0.2"/>
    <row r="1417" ht="30" customHeight="1" x14ac:dyDescent="0.2"/>
    <row r="1418" ht="30" customHeight="1" x14ac:dyDescent="0.2"/>
    <row r="1419" ht="30" customHeight="1" x14ac:dyDescent="0.2"/>
    <row r="1420" ht="30" customHeight="1" x14ac:dyDescent="0.2"/>
    <row r="1421" ht="30" customHeight="1" x14ac:dyDescent="0.2"/>
    <row r="1422" ht="30" customHeight="1" x14ac:dyDescent="0.2"/>
    <row r="1423" ht="30" customHeight="1" x14ac:dyDescent="0.2"/>
    <row r="1424" ht="30" customHeight="1" x14ac:dyDescent="0.2"/>
    <row r="1425" ht="30" customHeight="1" x14ac:dyDescent="0.2"/>
    <row r="1426" ht="30" customHeight="1" x14ac:dyDescent="0.2"/>
    <row r="1427" ht="30" customHeight="1" x14ac:dyDescent="0.2"/>
    <row r="1428" ht="30" customHeight="1" x14ac:dyDescent="0.2"/>
    <row r="1429" ht="30" customHeight="1" x14ac:dyDescent="0.2"/>
    <row r="1430" ht="30" customHeight="1" x14ac:dyDescent="0.2"/>
    <row r="1431" ht="30" customHeight="1" x14ac:dyDescent="0.2"/>
    <row r="1432" ht="30" customHeight="1" x14ac:dyDescent="0.2"/>
    <row r="1433" ht="30" customHeight="1" x14ac:dyDescent="0.2"/>
    <row r="1434" ht="30" customHeight="1" x14ac:dyDescent="0.2"/>
    <row r="1435" ht="30" customHeight="1" x14ac:dyDescent="0.2"/>
    <row r="1436" ht="30" customHeight="1" x14ac:dyDescent="0.2"/>
    <row r="1437" ht="30" customHeight="1" x14ac:dyDescent="0.2"/>
    <row r="1438" ht="30" customHeight="1" x14ac:dyDescent="0.2"/>
    <row r="1439" ht="30" customHeight="1" x14ac:dyDescent="0.2"/>
    <row r="1440" ht="30" customHeight="1" x14ac:dyDescent="0.2"/>
    <row r="1441" ht="30" customHeight="1" x14ac:dyDescent="0.2"/>
    <row r="1442" ht="30" customHeight="1" x14ac:dyDescent="0.2"/>
    <row r="1443" ht="30" customHeight="1" x14ac:dyDescent="0.2"/>
    <row r="1444" ht="30" customHeight="1" x14ac:dyDescent="0.2"/>
    <row r="1445" ht="30" customHeight="1" x14ac:dyDescent="0.2"/>
    <row r="1446" ht="30" customHeight="1" x14ac:dyDescent="0.2"/>
    <row r="1447" ht="30" customHeight="1" x14ac:dyDescent="0.2"/>
    <row r="1448" ht="30" customHeight="1" x14ac:dyDescent="0.2"/>
    <row r="1449" ht="30" customHeight="1" x14ac:dyDescent="0.2"/>
    <row r="1450" ht="30" customHeight="1" x14ac:dyDescent="0.2"/>
    <row r="1451" ht="30" customHeight="1" x14ac:dyDescent="0.2"/>
    <row r="1452" ht="30" customHeight="1" x14ac:dyDescent="0.2"/>
    <row r="1453" ht="30" customHeight="1" x14ac:dyDescent="0.2"/>
    <row r="1454" ht="30" customHeight="1" x14ac:dyDescent="0.2"/>
    <row r="1455" ht="30" customHeight="1" x14ac:dyDescent="0.2"/>
    <row r="1456" ht="30" customHeight="1" x14ac:dyDescent="0.2"/>
    <row r="1457" ht="30" customHeight="1" x14ac:dyDescent="0.2"/>
    <row r="1458" ht="30" customHeight="1" x14ac:dyDescent="0.2"/>
    <row r="1459" ht="30" customHeight="1" x14ac:dyDescent="0.2"/>
    <row r="1460" ht="30" customHeight="1" x14ac:dyDescent="0.2"/>
    <row r="1461" ht="30" customHeight="1" x14ac:dyDescent="0.2"/>
    <row r="1462" ht="30" customHeight="1" x14ac:dyDescent="0.2"/>
    <row r="1463" ht="30" customHeight="1" x14ac:dyDescent="0.2"/>
    <row r="1464" ht="30" customHeight="1" x14ac:dyDescent="0.2"/>
    <row r="1465" ht="30" customHeight="1" x14ac:dyDescent="0.2"/>
    <row r="1466" ht="30" customHeight="1" x14ac:dyDescent="0.2"/>
    <row r="1467" ht="30" customHeight="1" x14ac:dyDescent="0.2"/>
    <row r="1468" ht="30" customHeight="1" x14ac:dyDescent="0.2"/>
    <row r="1469" ht="30" customHeight="1" x14ac:dyDescent="0.2"/>
    <row r="1470" ht="30" customHeight="1" x14ac:dyDescent="0.2"/>
    <row r="1471" ht="30" customHeight="1" x14ac:dyDescent="0.2"/>
    <row r="1472" ht="30" customHeight="1" x14ac:dyDescent="0.2"/>
    <row r="1473" ht="30" customHeight="1" x14ac:dyDescent="0.2"/>
    <row r="1474" ht="30" customHeight="1" x14ac:dyDescent="0.2"/>
    <row r="1475" ht="30" customHeight="1" x14ac:dyDescent="0.2"/>
    <row r="1476" ht="30" customHeight="1" x14ac:dyDescent="0.2"/>
    <row r="1477" ht="30" customHeight="1" x14ac:dyDescent="0.2"/>
    <row r="1478" ht="30" customHeight="1" x14ac:dyDescent="0.2"/>
    <row r="1479" ht="30" customHeight="1" x14ac:dyDescent="0.2"/>
    <row r="1480" ht="30" customHeight="1" x14ac:dyDescent="0.2"/>
    <row r="1481" ht="30" customHeight="1" x14ac:dyDescent="0.2"/>
    <row r="1482" ht="30" customHeight="1" x14ac:dyDescent="0.2"/>
    <row r="1483" ht="30" customHeight="1" x14ac:dyDescent="0.2"/>
    <row r="1484" ht="30" customHeight="1" x14ac:dyDescent="0.2"/>
    <row r="1485" ht="30" customHeight="1" x14ac:dyDescent="0.2"/>
    <row r="1486" ht="30" customHeight="1" x14ac:dyDescent="0.2"/>
    <row r="1487" ht="30" customHeight="1" x14ac:dyDescent="0.2"/>
    <row r="1488" ht="30" customHeight="1" x14ac:dyDescent="0.2"/>
    <row r="1489" ht="30" customHeight="1" x14ac:dyDescent="0.2"/>
    <row r="1490" ht="30" customHeight="1" x14ac:dyDescent="0.2"/>
    <row r="1491" ht="30" customHeight="1" x14ac:dyDescent="0.2"/>
    <row r="1492" ht="30" customHeight="1" x14ac:dyDescent="0.2"/>
    <row r="1493" ht="30" customHeight="1" x14ac:dyDescent="0.2"/>
    <row r="1494" ht="30" customHeight="1" x14ac:dyDescent="0.2"/>
    <row r="1495" ht="30" customHeight="1" x14ac:dyDescent="0.2"/>
    <row r="1496" ht="30" customHeight="1" x14ac:dyDescent="0.2"/>
    <row r="1497" ht="30" customHeight="1" x14ac:dyDescent="0.2"/>
    <row r="1498" ht="30" customHeight="1" x14ac:dyDescent="0.2"/>
    <row r="1499" ht="30" customHeight="1" x14ac:dyDescent="0.2"/>
    <row r="1500" ht="30" customHeight="1" x14ac:dyDescent="0.2"/>
    <row r="1501" ht="30" customHeight="1" x14ac:dyDescent="0.2"/>
    <row r="1502" ht="30" customHeight="1" x14ac:dyDescent="0.2"/>
    <row r="1503" ht="30" customHeight="1" x14ac:dyDescent="0.2"/>
    <row r="1504" ht="30" customHeight="1" x14ac:dyDescent="0.2"/>
    <row r="1505" ht="30" customHeight="1" x14ac:dyDescent="0.2"/>
    <row r="1506" ht="30" customHeight="1" x14ac:dyDescent="0.2"/>
    <row r="1507" ht="30" customHeight="1" x14ac:dyDescent="0.2"/>
    <row r="1508" ht="30" customHeight="1" x14ac:dyDescent="0.2"/>
    <row r="1509" ht="30" customHeight="1" x14ac:dyDescent="0.2"/>
    <row r="1510" ht="30" customHeight="1" x14ac:dyDescent="0.2"/>
    <row r="1511" ht="30" customHeight="1" x14ac:dyDescent="0.2"/>
    <row r="1512" ht="30" customHeight="1" x14ac:dyDescent="0.2"/>
    <row r="1513" ht="30" customHeight="1" x14ac:dyDescent="0.2"/>
    <row r="1514" ht="30" customHeight="1" x14ac:dyDescent="0.2"/>
    <row r="1515" ht="30" customHeight="1" x14ac:dyDescent="0.2"/>
    <row r="1516" ht="30" customHeight="1" x14ac:dyDescent="0.2"/>
    <row r="1517" ht="30" customHeight="1" x14ac:dyDescent="0.2"/>
    <row r="1518" ht="30" customHeight="1" x14ac:dyDescent="0.2"/>
    <row r="1519" ht="30" customHeight="1" x14ac:dyDescent="0.2"/>
    <row r="1520" ht="30" customHeight="1" x14ac:dyDescent="0.2"/>
    <row r="1521" ht="30" customHeight="1" x14ac:dyDescent="0.2"/>
    <row r="1522" ht="30" customHeight="1" x14ac:dyDescent="0.2"/>
    <row r="1523" ht="30" customHeight="1" x14ac:dyDescent="0.2"/>
    <row r="1524" ht="30" customHeight="1" x14ac:dyDescent="0.2"/>
    <row r="1525" ht="30" customHeight="1" x14ac:dyDescent="0.2"/>
    <row r="1526" ht="30" customHeight="1" x14ac:dyDescent="0.2"/>
    <row r="1527" ht="30" customHeight="1" x14ac:dyDescent="0.2"/>
    <row r="1528" ht="30" customHeight="1" x14ac:dyDescent="0.2"/>
    <row r="1529" ht="30" customHeight="1" x14ac:dyDescent="0.2"/>
    <row r="1530" ht="30" customHeight="1" x14ac:dyDescent="0.2"/>
    <row r="1531" ht="30" customHeight="1" x14ac:dyDescent="0.2"/>
    <row r="1532" ht="30" customHeight="1" x14ac:dyDescent="0.2"/>
    <row r="1533" ht="30" customHeight="1" x14ac:dyDescent="0.2"/>
    <row r="1534" ht="30" customHeight="1" x14ac:dyDescent="0.2"/>
    <row r="1535" ht="30" customHeight="1" x14ac:dyDescent="0.2"/>
    <row r="1536" ht="30" customHeight="1" x14ac:dyDescent="0.2"/>
    <row r="1537" ht="30" customHeight="1" x14ac:dyDescent="0.2"/>
    <row r="1538" ht="30" customHeight="1" x14ac:dyDescent="0.2"/>
    <row r="1539" ht="30" customHeight="1" x14ac:dyDescent="0.2"/>
    <row r="1540" ht="30" customHeight="1" x14ac:dyDescent="0.2"/>
    <row r="1541" ht="30" customHeight="1" x14ac:dyDescent="0.2"/>
    <row r="1542" ht="30" customHeight="1" x14ac:dyDescent="0.2"/>
    <row r="1543" ht="30" customHeight="1" x14ac:dyDescent="0.2"/>
    <row r="1544" ht="30" customHeight="1" x14ac:dyDescent="0.2"/>
    <row r="1545" ht="30" customHeight="1" x14ac:dyDescent="0.2"/>
    <row r="1546" ht="30" customHeight="1" x14ac:dyDescent="0.2"/>
    <row r="1547" ht="30" customHeight="1" x14ac:dyDescent="0.2"/>
    <row r="1548" ht="30" customHeight="1" x14ac:dyDescent="0.2"/>
    <row r="1549" ht="30" customHeight="1" x14ac:dyDescent="0.2"/>
    <row r="1550" ht="30" customHeight="1" x14ac:dyDescent="0.2"/>
    <row r="1551" ht="30" customHeight="1" x14ac:dyDescent="0.2"/>
    <row r="1552" ht="30" customHeight="1" x14ac:dyDescent="0.2"/>
    <row r="1553" ht="30" customHeight="1" x14ac:dyDescent="0.2"/>
    <row r="1554" ht="30" customHeight="1" x14ac:dyDescent="0.2"/>
    <row r="1555" ht="30" customHeight="1" x14ac:dyDescent="0.2"/>
    <row r="1556" ht="30" customHeight="1" x14ac:dyDescent="0.2"/>
    <row r="1557" ht="30" customHeight="1" x14ac:dyDescent="0.2"/>
    <row r="1558" ht="30" customHeight="1" x14ac:dyDescent="0.2"/>
    <row r="1559" ht="30" customHeight="1" x14ac:dyDescent="0.2"/>
    <row r="1560" ht="30" customHeight="1" x14ac:dyDescent="0.2"/>
    <row r="1561" ht="30" customHeight="1" x14ac:dyDescent="0.2"/>
    <row r="1562" ht="30" customHeight="1" x14ac:dyDescent="0.2"/>
    <row r="1563" ht="30" customHeight="1" x14ac:dyDescent="0.2"/>
    <row r="1564" ht="30" customHeight="1" x14ac:dyDescent="0.2"/>
    <row r="1565" ht="30" customHeight="1" x14ac:dyDescent="0.2"/>
    <row r="1566" ht="30" customHeight="1" x14ac:dyDescent="0.2"/>
    <row r="1567" ht="30" customHeight="1" x14ac:dyDescent="0.2"/>
    <row r="1568" ht="30" customHeight="1" x14ac:dyDescent="0.2"/>
    <row r="1569" ht="30" customHeight="1" x14ac:dyDescent="0.2"/>
    <row r="1570" ht="30" customHeight="1" x14ac:dyDescent="0.2"/>
    <row r="1571" ht="30" customHeight="1" x14ac:dyDescent="0.2"/>
    <row r="1572" ht="30" customHeight="1" x14ac:dyDescent="0.2"/>
    <row r="1573" ht="30" customHeight="1" x14ac:dyDescent="0.2"/>
    <row r="1574" ht="30" customHeight="1" x14ac:dyDescent="0.2"/>
    <row r="1575" ht="30" customHeight="1" x14ac:dyDescent="0.2"/>
    <row r="1576" ht="30" customHeight="1" x14ac:dyDescent="0.2"/>
    <row r="1577" ht="30" customHeight="1" x14ac:dyDescent="0.2"/>
    <row r="1578" ht="30" customHeight="1" x14ac:dyDescent="0.2"/>
    <row r="1579" ht="30" customHeight="1" x14ac:dyDescent="0.2"/>
    <row r="1580" ht="30" customHeight="1" x14ac:dyDescent="0.2"/>
    <row r="1581" ht="30" customHeight="1" x14ac:dyDescent="0.2"/>
    <row r="1582" ht="30" customHeight="1" x14ac:dyDescent="0.2"/>
    <row r="1583" ht="30" customHeight="1" x14ac:dyDescent="0.2"/>
    <row r="1584" ht="30" customHeight="1" x14ac:dyDescent="0.2"/>
    <row r="1585" ht="30" customHeight="1" x14ac:dyDescent="0.2"/>
    <row r="1586" ht="30" customHeight="1" x14ac:dyDescent="0.2"/>
    <row r="1587" ht="30" customHeight="1" x14ac:dyDescent="0.2"/>
    <row r="1588" ht="30" customHeight="1" x14ac:dyDescent="0.2"/>
    <row r="1589" ht="30" customHeight="1" x14ac:dyDescent="0.2"/>
    <row r="1590" ht="30" customHeight="1" x14ac:dyDescent="0.2"/>
    <row r="1591" ht="30" customHeight="1" x14ac:dyDescent="0.2"/>
    <row r="1592" ht="30" customHeight="1" x14ac:dyDescent="0.2"/>
    <row r="1593" ht="30" customHeight="1" x14ac:dyDescent="0.2"/>
    <row r="1594" ht="30" customHeight="1" x14ac:dyDescent="0.2"/>
    <row r="1595" ht="30" customHeight="1" x14ac:dyDescent="0.2"/>
    <row r="1596" ht="30" customHeight="1" x14ac:dyDescent="0.2"/>
    <row r="1597" ht="30" customHeight="1" x14ac:dyDescent="0.2"/>
    <row r="1598" ht="30" customHeight="1" x14ac:dyDescent="0.2"/>
    <row r="1599" ht="30" customHeight="1" x14ac:dyDescent="0.2"/>
    <row r="1600" ht="30" customHeight="1" x14ac:dyDescent="0.2"/>
    <row r="1601" ht="30" customHeight="1" x14ac:dyDescent="0.2"/>
    <row r="1602" ht="30" customHeight="1" x14ac:dyDescent="0.2"/>
    <row r="1603" ht="30" customHeight="1" x14ac:dyDescent="0.2"/>
    <row r="1604" ht="30" customHeight="1" x14ac:dyDescent="0.2"/>
    <row r="1605" ht="30" customHeight="1" x14ac:dyDescent="0.2"/>
    <row r="1606" ht="30" customHeight="1" x14ac:dyDescent="0.2"/>
    <row r="1607" ht="30" customHeight="1" x14ac:dyDescent="0.2"/>
    <row r="1608" ht="30" customHeight="1" x14ac:dyDescent="0.2"/>
    <row r="1609" ht="30" customHeight="1" x14ac:dyDescent="0.2"/>
    <row r="1610" ht="30" customHeight="1" x14ac:dyDescent="0.2"/>
    <row r="1611" ht="30" customHeight="1" x14ac:dyDescent="0.2"/>
    <row r="1612" ht="30" customHeight="1" x14ac:dyDescent="0.2"/>
    <row r="1613" ht="30" customHeight="1" x14ac:dyDescent="0.2"/>
    <row r="1614" ht="30" customHeight="1" x14ac:dyDescent="0.2"/>
    <row r="1615" ht="30" customHeight="1" x14ac:dyDescent="0.2"/>
    <row r="1616" ht="30" customHeight="1" x14ac:dyDescent="0.2"/>
    <row r="1617" ht="30" customHeight="1" x14ac:dyDescent="0.2"/>
    <row r="1618" ht="30" customHeight="1" x14ac:dyDescent="0.2"/>
    <row r="1619" ht="30" customHeight="1" x14ac:dyDescent="0.2"/>
    <row r="1620" ht="30" customHeight="1" x14ac:dyDescent="0.2"/>
    <row r="1621" ht="30" customHeight="1" x14ac:dyDescent="0.2"/>
    <row r="1622" ht="30" customHeight="1" x14ac:dyDescent="0.2"/>
    <row r="1623" ht="30" customHeight="1" x14ac:dyDescent="0.2"/>
    <row r="1624" ht="30" customHeight="1" x14ac:dyDescent="0.2"/>
    <row r="1625" ht="30" customHeight="1" x14ac:dyDescent="0.2"/>
    <row r="1626" ht="30" customHeight="1" x14ac:dyDescent="0.2"/>
    <row r="1627" ht="30" customHeight="1" x14ac:dyDescent="0.2"/>
    <row r="1628" ht="30" customHeight="1" x14ac:dyDescent="0.2"/>
    <row r="1629" ht="30" customHeight="1" x14ac:dyDescent="0.2"/>
    <row r="1630" ht="30" customHeight="1" x14ac:dyDescent="0.2"/>
    <row r="1631" ht="30" customHeight="1" x14ac:dyDescent="0.2"/>
    <row r="1632" ht="30" customHeight="1" x14ac:dyDescent="0.2"/>
    <row r="1633" ht="30" customHeight="1" x14ac:dyDescent="0.2"/>
    <row r="1634" ht="30" customHeight="1" x14ac:dyDescent="0.2"/>
    <row r="1635" ht="30" customHeight="1" x14ac:dyDescent="0.2"/>
    <row r="1636" ht="30" customHeight="1" x14ac:dyDescent="0.2"/>
    <row r="1637" ht="30" customHeight="1" x14ac:dyDescent="0.2"/>
    <row r="1638" ht="30" customHeight="1" x14ac:dyDescent="0.2"/>
    <row r="1639" ht="30" customHeight="1" x14ac:dyDescent="0.2"/>
    <row r="1640" ht="30" customHeight="1" x14ac:dyDescent="0.2"/>
    <row r="1641" ht="30" customHeight="1" x14ac:dyDescent="0.2"/>
    <row r="1642" ht="30" customHeight="1" x14ac:dyDescent="0.2"/>
    <row r="1643" ht="30" customHeight="1" x14ac:dyDescent="0.2"/>
    <row r="1644" ht="30" customHeight="1" x14ac:dyDescent="0.2"/>
    <row r="1645" ht="30" customHeight="1" x14ac:dyDescent="0.2"/>
    <row r="1646" ht="30" customHeight="1" x14ac:dyDescent="0.2"/>
    <row r="1647" ht="30" customHeight="1" x14ac:dyDescent="0.2"/>
    <row r="1648" ht="30" customHeight="1" x14ac:dyDescent="0.2"/>
    <row r="1649" ht="30" customHeight="1" x14ac:dyDescent="0.2"/>
    <row r="1650" ht="30" customHeight="1" x14ac:dyDescent="0.2"/>
    <row r="1651" ht="30" customHeight="1" x14ac:dyDescent="0.2"/>
    <row r="1652" ht="30" customHeight="1" x14ac:dyDescent="0.2"/>
    <row r="1653" ht="30" customHeight="1" x14ac:dyDescent="0.2"/>
    <row r="1654" ht="30" customHeight="1" x14ac:dyDescent="0.2"/>
    <row r="1655" ht="30" customHeight="1" x14ac:dyDescent="0.2"/>
    <row r="1656" ht="30" customHeight="1" x14ac:dyDescent="0.2"/>
    <row r="1657" ht="30" customHeight="1" x14ac:dyDescent="0.2"/>
    <row r="1658" ht="30" customHeight="1" x14ac:dyDescent="0.2"/>
    <row r="1659" ht="30" customHeight="1" x14ac:dyDescent="0.2"/>
    <row r="1660" ht="30" customHeight="1" x14ac:dyDescent="0.2"/>
    <row r="1661" ht="30" customHeight="1" x14ac:dyDescent="0.2"/>
    <row r="1662" ht="30" customHeight="1" x14ac:dyDescent="0.2"/>
    <row r="1663" ht="30" customHeight="1" x14ac:dyDescent="0.2"/>
    <row r="1664" ht="30" customHeight="1" x14ac:dyDescent="0.2"/>
    <row r="1665" ht="30" customHeight="1" x14ac:dyDescent="0.2"/>
    <row r="1666" ht="30" customHeight="1" x14ac:dyDescent="0.2"/>
    <row r="1667" ht="30" customHeight="1" x14ac:dyDescent="0.2"/>
    <row r="1668" ht="30" customHeight="1" x14ac:dyDescent="0.2"/>
    <row r="1669" ht="30" customHeight="1" x14ac:dyDescent="0.2"/>
    <row r="1670" ht="30" customHeight="1" x14ac:dyDescent="0.2"/>
    <row r="1671" ht="30" customHeight="1" x14ac:dyDescent="0.2"/>
    <row r="1672" ht="30" customHeight="1" x14ac:dyDescent="0.2"/>
    <row r="1673" ht="30" customHeight="1" x14ac:dyDescent="0.2"/>
    <row r="1674" ht="30" customHeight="1" x14ac:dyDescent="0.2"/>
    <row r="1675" ht="30" customHeight="1" x14ac:dyDescent="0.2"/>
    <row r="1676" ht="30" customHeight="1" x14ac:dyDescent="0.2"/>
    <row r="1677" ht="30" customHeight="1" x14ac:dyDescent="0.2"/>
    <row r="1678" ht="30" customHeight="1" x14ac:dyDescent="0.2"/>
    <row r="1679" ht="30" customHeight="1" x14ac:dyDescent="0.2"/>
    <row r="1680" ht="30" customHeight="1" x14ac:dyDescent="0.2"/>
    <row r="1681" ht="30" customHeight="1" x14ac:dyDescent="0.2"/>
    <row r="1682" ht="30" customHeight="1" x14ac:dyDescent="0.2"/>
    <row r="1683" ht="30" customHeight="1" x14ac:dyDescent="0.2"/>
    <row r="1684" ht="30" customHeight="1" x14ac:dyDescent="0.2"/>
    <row r="1685" ht="30" customHeight="1" x14ac:dyDescent="0.2"/>
    <row r="1686" ht="30" customHeight="1" x14ac:dyDescent="0.2"/>
    <row r="1687" ht="30" customHeight="1" x14ac:dyDescent="0.2"/>
    <row r="1688" ht="30" customHeight="1" x14ac:dyDescent="0.2"/>
    <row r="1689" ht="30" customHeight="1" x14ac:dyDescent="0.2"/>
    <row r="1690" ht="30" customHeight="1" x14ac:dyDescent="0.2"/>
    <row r="1691" ht="30" customHeight="1" x14ac:dyDescent="0.2"/>
    <row r="1692" ht="30" customHeight="1" x14ac:dyDescent="0.2"/>
    <row r="1693" ht="30" customHeight="1" x14ac:dyDescent="0.2"/>
    <row r="1694" ht="30" customHeight="1" x14ac:dyDescent="0.2"/>
    <row r="1695" ht="30" customHeight="1" x14ac:dyDescent="0.2"/>
    <row r="1696" ht="30" customHeight="1" x14ac:dyDescent="0.2"/>
    <row r="1697" ht="30" customHeight="1" x14ac:dyDescent="0.2"/>
    <row r="1698" ht="30" customHeight="1" x14ac:dyDescent="0.2"/>
    <row r="1699" ht="30" customHeight="1" x14ac:dyDescent="0.2"/>
    <row r="1700" ht="30" customHeight="1" x14ac:dyDescent="0.2"/>
    <row r="1701" ht="30" customHeight="1" x14ac:dyDescent="0.2"/>
    <row r="1702" ht="30" customHeight="1" x14ac:dyDescent="0.2"/>
    <row r="1703" ht="30" customHeight="1" x14ac:dyDescent="0.2"/>
    <row r="1704" ht="30" customHeight="1" x14ac:dyDescent="0.2"/>
    <row r="1705" ht="30" customHeight="1" x14ac:dyDescent="0.2"/>
    <row r="1706" ht="30" customHeight="1" x14ac:dyDescent="0.2"/>
    <row r="1707" ht="30" customHeight="1" x14ac:dyDescent="0.2"/>
    <row r="1708" ht="30" customHeight="1" x14ac:dyDescent="0.2"/>
    <row r="1709" ht="30" customHeight="1" x14ac:dyDescent="0.2"/>
    <row r="1710" ht="30" customHeight="1" x14ac:dyDescent="0.2"/>
    <row r="1711" ht="30" customHeight="1" x14ac:dyDescent="0.2"/>
    <row r="1712" ht="30" customHeight="1" x14ac:dyDescent="0.2"/>
    <row r="1713" ht="30" customHeight="1" x14ac:dyDescent="0.2"/>
    <row r="1714" ht="30" customHeight="1" x14ac:dyDescent="0.2"/>
    <row r="1715" ht="30" customHeight="1" x14ac:dyDescent="0.2"/>
    <row r="1716" ht="30" customHeight="1" x14ac:dyDescent="0.2"/>
    <row r="1717" ht="30" customHeight="1" x14ac:dyDescent="0.2"/>
    <row r="1718" ht="30" customHeight="1" x14ac:dyDescent="0.2"/>
    <row r="1719" ht="30" customHeight="1" x14ac:dyDescent="0.2"/>
    <row r="1720" ht="30" customHeight="1" x14ac:dyDescent="0.2"/>
    <row r="1721" ht="30" customHeight="1" x14ac:dyDescent="0.2"/>
    <row r="1722" ht="30" customHeight="1" x14ac:dyDescent="0.2"/>
    <row r="1723" ht="30" customHeight="1" x14ac:dyDescent="0.2"/>
    <row r="1724" ht="30" customHeight="1" x14ac:dyDescent="0.2"/>
    <row r="1725" ht="30" customHeight="1" x14ac:dyDescent="0.2"/>
    <row r="1726" ht="30" customHeight="1" x14ac:dyDescent="0.2"/>
    <row r="1727" ht="30" customHeight="1" x14ac:dyDescent="0.2"/>
    <row r="1728" ht="30" customHeight="1" x14ac:dyDescent="0.2"/>
    <row r="1729" ht="30" customHeight="1" x14ac:dyDescent="0.2"/>
    <row r="1730" ht="30" customHeight="1" x14ac:dyDescent="0.2"/>
    <row r="1731" ht="30" customHeight="1" x14ac:dyDescent="0.2"/>
    <row r="1732" ht="30" customHeight="1" x14ac:dyDescent="0.2"/>
    <row r="1733" ht="30" customHeight="1" x14ac:dyDescent="0.2"/>
    <row r="1734" ht="30" customHeight="1" x14ac:dyDescent="0.2"/>
    <row r="1735" ht="30" customHeight="1" x14ac:dyDescent="0.2"/>
    <row r="1736" ht="30" customHeight="1" x14ac:dyDescent="0.2"/>
    <row r="1737" ht="30" customHeight="1" x14ac:dyDescent="0.2"/>
    <row r="1738" ht="30" customHeight="1" x14ac:dyDescent="0.2"/>
    <row r="1739" ht="30" customHeight="1" x14ac:dyDescent="0.2"/>
    <row r="1740" ht="30" customHeight="1" x14ac:dyDescent="0.2"/>
    <row r="1741" ht="30" customHeight="1" x14ac:dyDescent="0.2"/>
    <row r="1742" ht="30" customHeight="1" x14ac:dyDescent="0.2"/>
    <row r="1743" ht="30" customHeight="1" x14ac:dyDescent="0.2"/>
    <row r="1744" ht="30" customHeight="1" x14ac:dyDescent="0.2"/>
    <row r="1745" ht="30" customHeight="1" x14ac:dyDescent="0.2"/>
    <row r="1746" ht="30" customHeight="1" x14ac:dyDescent="0.2"/>
    <row r="1747" ht="30" customHeight="1" x14ac:dyDescent="0.2"/>
    <row r="1748" ht="30" customHeight="1" x14ac:dyDescent="0.2"/>
    <row r="1749" ht="30" customHeight="1" x14ac:dyDescent="0.2"/>
    <row r="1750" ht="30" customHeight="1" x14ac:dyDescent="0.2"/>
    <row r="1751" ht="30" customHeight="1" x14ac:dyDescent="0.2"/>
    <row r="1752" ht="30" customHeight="1" x14ac:dyDescent="0.2"/>
    <row r="1753" ht="30" customHeight="1" x14ac:dyDescent="0.2"/>
    <row r="1754" ht="30" customHeight="1" x14ac:dyDescent="0.2"/>
    <row r="1755" ht="30" customHeight="1" x14ac:dyDescent="0.2"/>
    <row r="1756" ht="30" customHeight="1" x14ac:dyDescent="0.2"/>
    <row r="1757" ht="30" customHeight="1" x14ac:dyDescent="0.2"/>
    <row r="1758" ht="30" customHeight="1" x14ac:dyDescent="0.2"/>
    <row r="1759" ht="30" customHeight="1" x14ac:dyDescent="0.2"/>
    <row r="1760" ht="30" customHeight="1" x14ac:dyDescent="0.2"/>
    <row r="1761" ht="30" customHeight="1" x14ac:dyDescent="0.2"/>
    <row r="1762" ht="30" customHeight="1" x14ac:dyDescent="0.2"/>
    <row r="1763" ht="30" customHeight="1" x14ac:dyDescent="0.2"/>
    <row r="1764" ht="30" customHeight="1" x14ac:dyDescent="0.2"/>
    <row r="1765" ht="30" customHeight="1" x14ac:dyDescent="0.2"/>
    <row r="1766" ht="30" customHeight="1" x14ac:dyDescent="0.2"/>
    <row r="1767" ht="30" customHeight="1" x14ac:dyDescent="0.2"/>
    <row r="1768" ht="30" customHeight="1" x14ac:dyDescent="0.2"/>
    <row r="1769" ht="30" customHeight="1" x14ac:dyDescent="0.2"/>
    <row r="1770" ht="30" customHeight="1" x14ac:dyDescent="0.2"/>
    <row r="1771" ht="30" customHeight="1" x14ac:dyDescent="0.2"/>
    <row r="1772" ht="30" customHeight="1" x14ac:dyDescent="0.2"/>
    <row r="1773" ht="30" customHeight="1" x14ac:dyDescent="0.2"/>
    <row r="1774" ht="30" customHeight="1" x14ac:dyDescent="0.2"/>
    <row r="1775" ht="30" customHeight="1" x14ac:dyDescent="0.2"/>
    <row r="1776" ht="30" customHeight="1" x14ac:dyDescent="0.2"/>
    <row r="1777" ht="30" customHeight="1" x14ac:dyDescent="0.2"/>
    <row r="1778" ht="30" customHeight="1" x14ac:dyDescent="0.2"/>
    <row r="1779" ht="30" customHeight="1" x14ac:dyDescent="0.2"/>
    <row r="1780" ht="30" customHeight="1" x14ac:dyDescent="0.2"/>
    <row r="1781" ht="30" customHeight="1" x14ac:dyDescent="0.2"/>
    <row r="1782" ht="30" customHeight="1" x14ac:dyDescent="0.2"/>
    <row r="1783" ht="30" customHeight="1" x14ac:dyDescent="0.2"/>
    <row r="1784" ht="30" customHeight="1" x14ac:dyDescent="0.2"/>
    <row r="1785" ht="30" customHeight="1" x14ac:dyDescent="0.2"/>
    <row r="1786" ht="30" customHeight="1" x14ac:dyDescent="0.2"/>
    <row r="1787" ht="30" customHeight="1" x14ac:dyDescent="0.2"/>
    <row r="1788" ht="30" customHeight="1" x14ac:dyDescent="0.2"/>
    <row r="1789" ht="30" customHeight="1" x14ac:dyDescent="0.2"/>
    <row r="1790" ht="30" customHeight="1" x14ac:dyDescent="0.2"/>
    <row r="1791" ht="30" customHeight="1" x14ac:dyDescent="0.2"/>
    <row r="1792" ht="30" customHeight="1" x14ac:dyDescent="0.2"/>
    <row r="1793" ht="30" customHeight="1" x14ac:dyDescent="0.2"/>
    <row r="1794" ht="30" customHeight="1" x14ac:dyDescent="0.2"/>
    <row r="1795" ht="30" customHeight="1" x14ac:dyDescent="0.2"/>
    <row r="1796" ht="30" customHeight="1" x14ac:dyDescent="0.2"/>
    <row r="1797" ht="30" customHeight="1" x14ac:dyDescent="0.2"/>
    <row r="1798" ht="30" customHeight="1" x14ac:dyDescent="0.2"/>
    <row r="1799" ht="30" customHeight="1" x14ac:dyDescent="0.2"/>
    <row r="1800" ht="30" customHeight="1" x14ac:dyDescent="0.2"/>
    <row r="1801" ht="30" customHeight="1" x14ac:dyDescent="0.2"/>
    <row r="1802" ht="30" customHeight="1" x14ac:dyDescent="0.2"/>
    <row r="1803" ht="30" customHeight="1" x14ac:dyDescent="0.2"/>
    <row r="1804" ht="30" customHeight="1" x14ac:dyDescent="0.2"/>
    <row r="1805" ht="30" customHeight="1" x14ac:dyDescent="0.2"/>
    <row r="1806" ht="30" customHeight="1" x14ac:dyDescent="0.2"/>
    <row r="1807" ht="30" customHeight="1" x14ac:dyDescent="0.2"/>
    <row r="1808" ht="30" customHeight="1" x14ac:dyDescent="0.2"/>
    <row r="1809" ht="30" customHeight="1" x14ac:dyDescent="0.2"/>
    <row r="1810" ht="30" customHeight="1" x14ac:dyDescent="0.2"/>
    <row r="1811" ht="30" customHeight="1" x14ac:dyDescent="0.2"/>
    <row r="1812" ht="30" customHeight="1" x14ac:dyDescent="0.2"/>
    <row r="1813" ht="30" customHeight="1" x14ac:dyDescent="0.2"/>
    <row r="1814" ht="30" customHeight="1" x14ac:dyDescent="0.2"/>
    <row r="1815" ht="30" customHeight="1" x14ac:dyDescent="0.2"/>
    <row r="1816" ht="30" customHeight="1" x14ac:dyDescent="0.2"/>
    <row r="1817" ht="30" customHeight="1" x14ac:dyDescent="0.2"/>
    <row r="1818" ht="30" customHeight="1" x14ac:dyDescent="0.2"/>
    <row r="1819" ht="30" customHeight="1" x14ac:dyDescent="0.2"/>
    <row r="1820" ht="30" customHeight="1" x14ac:dyDescent="0.2"/>
    <row r="1821" ht="30" customHeight="1" x14ac:dyDescent="0.2"/>
    <row r="1822" ht="30" customHeight="1" x14ac:dyDescent="0.2"/>
    <row r="1823" ht="30" customHeight="1" x14ac:dyDescent="0.2"/>
    <row r="1824" ht="30" customHeight="1" x14ac:dyDescent="0.2"/>
    <row r="1825" ht="30" customHeight="1" x14ac:dyDescent="0.2"/>
    <row r="1826" ht="30" customHeight="1" x14ac:dyDescent="0.2"/>
    <row r="1827" ht="30" customHeight="1" x14ac:dyDescent="0.2"/>
    <row r="1828" ht="30" customHeight="1" x14ac:dyDescent="0.2"/>
    <row r="1829" ht="30" customHeight="1" x14ac:dyDescent="0.2"/>
    <row r="1830" ht="30" customHeight="1" x14ac:dyDescent="0.2"/>
    <row r="1831" ht="30" customHeight="1" x14ac:dyDescent="0.2"/>
    <row r="1832" ht="30" customHeight="1" x14ac:dyDescent="0.2"/>
    <row r="1833" ht="30" customHeight="1" x14ac:dyDescent="0.2"/>
    <row r="1834" ht="30" customHeight="1" x14ac:dyDescent="0.2"/>
    <row r="1835" ht="30" customHeight="1" x14ac:dyDescent="0.2"/>
    <row r="1836" ht="30" customHeight="1" x14ac:dyDescent="0.2"/>
    <row r="1837" ht="30" customHeight="1" x14ac:dyDescent="0.2"/>
    <row r="1838" ht="30" customHeight="1" x14ac:dyDescent="0.2"/>
    <row r="1839" ht="30" customHeight="1" x14ac:dyDescent="0.2"/>
    <row r="1840" ht="30" customHeight="1" x14ac:dyDescent="0.2"/>
    <row r="1841" ht="30" customHeight="1" x14ac:dyDescent="0.2"/>
    <row r="1842" ht="30" customHeight="1" x14ac:dyDescent="0.2"/>
    <row r="1843" ht="30" customHeight="1" x14ac:dyDescent="0.2"/>
    <row r="1844" ht="30" customHeight="1" x14ac:dyDescent="0.2"/>
    <row r="1845" ht="30" customHeight="1" x14ac:dyDescent="0.2"/>
    <row r="1846" ht="30" customHeight="1" x14ac:dyDescent="0.2"/>
    <row r="1847" ht="30" customHeight="1" x14ac:dyDescent="0.2"/>
    <row r="1848" ht="30" customHeight="1" x14ac:dyDescent="0.2"/>
    <row r="1849" ht="30" customHeight="1" x14ac:dyDescent="0.2"/>
    <row r="1850" ht="30" customHeight="1" x14ac:dyDescent="0.2"/>
    <row r="1851" ht="30" customHeight="1" x14ac:dyDescent="0.2"/>
    <row r="1852" ht="30" customHeight="1" x14ac:dyDescent="0.2"/>
    <row r="1853" ht="30" customHeight="1" x14ac:dyDescent="0.2"/>
    <row r="1854" ht="30" customHeight="1" x14ac:dyDescent="0.2"/>
    <row r="1855" ht="30" customHeight="1" x14ac:dyDescent="0.2"/>
    <row r="1856" ht="30" customHeight="1" x14ac:dyDescent="0.2"/>
    <row r="1857" ht="30" customHeight="1" x14ac:dyDescent="0.2"/>
    <row r="1858" ht="30" customHeight="1" x14ac:dyDescent="0.2"/>
    <row r="1859" ht="30" customHeight="1" x14ac:dyDescent="0.2"/>
    <row r="1860" ht="30" customHeight="1" x14ac:dyDescent="0.2"/>
    <row r="1861" ht="30" customHeight="1" x14ac:dyDescent="0.2"/>
    <row r="1862" ht="30" customHeight="1" x14ac:dyDescent="0.2"/>
    <row r="1863" ht="30" customHeight="1" x14ac:dyDescent="0.2"/>
    <row r="1864" ht="30" customHeight="1" x14ac:dyDescent="0.2"/>
    <row r="1865" ht="30" customHeight="1" x14ac:dyDescent="0.2"/>
    <row r="1866" ht="30" customHeight="1" x14ac:dyDescent="0.2"/>
    <row r="1867" ht="30" customHeight="1" x14ac:dyDescent="0.2"/>
    <row r="1868" ht="30" customHeight="1" x14ac:dyDescent="0.2"/>
    <row r="1869" ht="30" customHeight="1" x14ac:dyDescent="0.2"/>
    <row r="1870" ht="30" customHeight="1" x14ac:dyDescent="0.2"/>
    <row r="1871" ht="30" customHeight="1" x14ac:dyDescent="0.2"/>
    <row r="1872" ht="30" customHeight="1" x14ac:dyDescent="0.2"/>
    <row r="1873" ht="30" customHeight="1" x14ac:dyDescent="0.2"/>
    <row r="1874" ht="30" customHeight="1" x14ac:dyDescent="0.2"/>
    <row r="1875" ht="30" customHeight="1" x14ac:dyDescent="0.2"/>
    <row r="1876" ht="30" customHeight="1" x14ac:dyDescent="0.2"/>
    <row r="1877" ht="30" customHeight="1" x14ac:dyDescent="0.2"/>
    <row r="1878" ht="30" customHeight="1" x14ac:dyDescent="0.2"/>
    <row r="1879" ht="30" customHeight="1" x14ac:dyDescent="0.2"/>
    <row r="1880" ht="30" customHeight="1" x14ac:dyDescent="0.2"/>
    <row r="1881" ht="30" customHeight="1" x14ac:dyDescent="0.2"/>
    <row r="1882" ht="30" customHeight="1" x14ac:dyDescent="0.2"/>
    <row r="1883" ht="30" customHeight="1" x14ac:dyDescent="0.2"/>
    <row r="1884" ht="30" customHeight="1" x14ac:dyDescent="0.2"/>
    <row r="1885" ht="30" customHeight="1" x14ac:dyDescent="0.2"/>
    <row r="1886" ht="30" customHeight="1" x14ac:dyDescent="0.2"/>
    <row r="1887" ht="30" customHeight="1" x14ac:dyDescent="0.2"/>
    <row r="1888" ht="30" customHeight="1" x14ac:dyDescent="0.2"/>
    <row r="1889" ht="30" customHeight="1" x14ac:dyDescent="0.2"/>
    <row r="1890" ht="30" customHeight="1" x14ac:dyDescent="0.2"/>
    <row r="1891" ht="30" customHeight="1" x14ac:dyDescent="0.2"/>
    <row r="1892" ht="30" customHeight="1" x14ac:dyDescent="0.2"/>
    <row r="1893" ht="30" customHeight="1" x14ac:dyDescent="0.2"/>
    <row r="1894" ht="30" customHeight="1" x14ac:dyDescent="0.2"/>
    <row r="1895" ht="30" customHeight="1" x14ac:dyDescent="0.2"/>
    <row r="1896" ht="30" customHeight="1" x14ac:dyDescent="0.2"/>
    <row r="1897" ht="30" customHeight="1" x14ac:dyDescent="0.2"/>
    <row r="1898" ht="30" customHeight="1" x14ac:dyDescent="0.2"/>
    <row r="1899" ht="30" customHeight="1" x14ac:dyDescent="0.2"/>
    <row r="1900" ht="30" customHeight="1" x14ac:dyDescent="0.2"/>
    <row r="1901" ht="30" customHeight="1" x14ac:dyDescent="0.2"/>
    <row r="1902" ht="30" customHeight="1" x14ac:dyDescent="0.2"/>
    <row r="1903" ht="30" customHeight="1" x14ac:dyDescent="0.2"/>
    <row r="1904" ht="30" customHeight="1" x14ac:dyDescent="0.2"/>
    <row r="1905" ht="30" customHeight="1" x14ac:dyDescent="0.2"/>
    <row r="1906" ht="30" customHeight="1" x14ac:dyDescent="0.2"/>
    <row r="1907" ht="30" customHeight="1" x14ac:dyDescent="0.2"/>
    <row r="1908" ht="30" customHeight="1" x14ac:dyDescent="0.2"/>
    <row r="1909" ht="30" customHeight="1" x14ac:dyDescent="0.2"/>
    <row r="1910" ht="30" customHeight="1" x14ac:dyDescent="0.2"/>
    <row r="1911" ht="30" customHeight="1" x14ac:dyDescent="0.2"/>
    <row r="1912" ht="30" customHeight="1" x14ac:dyDescent="0.2"/>
    <row r="1913" ht="30" customHeight="1" x14ac:dyDescent="0.2"/>
    <row r="1914" ht="30" customHeight="1" x14ac:dyDescent="0.2"/>
    <row r="1915" ht="30" customHeight="1" x14ac:dyDescent="0.2"/>
    <row r="1916" ht="30" customHeight="1" x14ac:dyDescent="0.2"/>
    <row r="1917" ht="30" customHeight="1" x14ac:dyDescent="0.2"/>
    <row r="1918" ht="30" customHeight="1" x14ac:dyDescent="0.2"/>
    <row r="1919" ht="30" customHeight="1" x14ac:dyDescent="0.2"/>
    <row r="1920" ht="30" customHeight="1" x14ac:dyDescent="0.2"/>
    <row r="1921" ht="30" customHeight="1" x14ac:dyDescent="0.2"/>
    <row r="1922" ht="30" customHeight="1" x14ac:dyDescent="0.2"/>
    <row r="1923" ht="30" customHeight="1" x14ac:dyDescent="0.2"/>
    <row r="1924" ht="30" customHeight="1" x14ac:dyDescent="0.2"/>
    <row r="1925" ht="30" customHeight="1" x14ac:dyDescent="0.2"/>
    <row r="1926" ht="30" customHeight="1" x14ac:dyDescent="0.2"/>
    <row r="1927" ht="30" customHeight="1" x14ac:dyDescent="0.2"/>
    <row r="1928" ht="30" customHeight="1" x14ac:dyDescent="0.2"/>
    <row r="1929" ht="30" customHeight="1" x14ac:dyDescent="0.2"/>
    <row r="1930" ht="30" customHeight="1" x14ac:dyDescent="0.2"/>
    <row r="1931" ht="30" customHeight="1" x14ac:dyDescent="0.2"/>
    <row r="1932" ht="30" customHeight="1" x14ac:dyDescent="0.2"/>
    <row r="1933" ht="30" customHeight="1" x14ac:dyDescent="0.2"/>
    <row r="1934" ht="30" customHeight="1" x14ac:dyDescent="0.2"/>
    <row r="1935" ht="30" customHeight="1" x14ac:dyDescent="0.2"/>
    <row r="1936" ht="30" customHeight="1" x14ac:dyDescent="0.2"/>
    <row r="1937" ht="30" customHeight="1" x14ac:dyDescent="0.2"/>
    <row r="1938" ht="30" customHeight="1" x14ac:dyDescent="0.2"/>
    <row r="1939" ht="30" customHeight="1" x14ac:dyDescent="0.2"/>
    <row r="1940" ht="30" customHeight="1" x14ac:dyDescent="0.2"/>
    <row r="1941" ht="30" customHeight="1" x14ac:dyDescent="0.2"/>
    <row r="1942" ht="30" customHeight="1" x14ac:dyDescent="0.2"/>
    <row r="1943" ht="30" customHeight="1" x14ac:dyDescent="0.2"/>
    <row r="1944" ht="30" customHeight="1" x14ac:dyDescent="0.2"/>
    <row r="1945" ht="30" customHeight="1" x14ac:dyDescent="0.2"/>
    <row r="1946" ht="30" customHeight="1" x14ac:dyDescent="0.2"/>
    <row r="1947" ht="30" customHeight="1" x14ac:dyDescent="0.2"/>
    <row r="1948" ht="30" customHeight="1" x14ac:dyDescent="0.2"/>
    <row r="1949" ht="30" customHeight="1" x14ac:dyDescent="0.2"/>
    <row r="1950" ht="30" customHeight="1" x14ac:dyDescent="0.2"/>
    <row r="1951" ht="30" customHeight="1" x14ac:dyDescent="0.2"/>
    <row r="1952" ht="30" customHeight="1" x14ac:dyDescent="0.2"/>
    <row r="1953" ht="30" customHeight="1" x14ac:dyDescent="0.2"/>
    <row r="1954" ht="30" customHeight="1" x14ac:dyDescent="0.2"/>
    <row r="1955" ht="30" customHeight="1" x14ac:dyDescent="0.2"/>
    <row r="1956" ht="30" customHeight="1" x14ac:dyDescent="0.2"/>
    <row r="1957" ht="30" customHeight="1" x14ac:dyDescent="0.2"/>
    <row r="1958" ht="30" customHeight="1" x14ac:dyDescent="0.2"/>
    <row r="1959" ht="30" customHeight="1" x14ac:dyDescent="0.2"/>
    <row r="1960" ht="30" customHeight="1" x14ac:dyDescent="0.2"/>
    <row r="1961" ht="30" customHeight="1" x14ac:dyDescent="0.2"/>
    <row r="1962" ht="30" customHeight="1" x14ac:dyDescent="0.2"/>
    <row r="1963" ht="30" customHeight="1" x14ac:dyDescent="0.2"/>
    <row r="1964" ht="30" customHeight="1" x14ac:dyDescent="0.2"/>
    <row r="1965" ht="30" customHeight="1" x14ac:dyDescent="0.2"/>
    <row r="1966" ht="30" customHeight="1" x14ac:dyDescent="0.2"/>
    <row r="1967" ht="30" customHeight="1" x14ac:dyDescent="0.2"/>
    <row r="1968" ht="30" customHeight="1" x14ac:dyDescent="0.2"/>
    <row r="1969" ht="30" customHeight="1" x14ac:dyDescent="0.2"/>
    <row r="1970" ht="30" customHeight="1" x14ac:dyDescent="0.2"/>
    <row r="1971" ht="30" customHeight="1" x14ac:dyDescent="0.2"/>
    <row r="1972" ht="30" customHeight="1" x14ac:dyDescent="0.2"/>
    <row r="1973" ht="30" customHeight="1" x14ac:dyDescent="0.2"/>
    <row r="1974" ht="30" customHeight="1" x14ac:dyDescent="0.2"/>
    <row r="1975" ht="30" customHeight="1" x14ac:dyDescent="0.2"/>
    <row r="1976" ht="30" customHeight="1" x14ac:dyDescent="0.2"/>
    <row r="1977" ht="30" customHeight="1" x14ac:dyDescent="0.2"/>
    <row r="1978" ht="30" customHeight="1" x14ac:dyDescent="0.2"/>
    <row r="1979" ht="30" customHeight="1" x14ac:dyDescent="0.2"/>
    <row r="1980" ht="30" customHeight="1" x14ac:dyDescent="0.2"/>
    <row r="1981" ht="30" customHeight="1" x14ac:dyDescent="0.2"/>
    <row r="1982" ht="30" customHeight="1" x14ac:dyDescent="0.2"/>
    <row r="1983" ht="30" customHeight="1" x14ac:dyDescent="0.2"/>
    <row r="1984" ht="30" customHeight="1" x14ac:dyDescent="0.2"/>
    <row r="1985" ht="30" customHeight="1" x14ac:dyDescent="0.2"/>
    <row r="1986" ht="30" customHeight="1" x14ac:dyDescent="0.2"/>
    <row r="1987" ht="30" customHeight="1" x14ac:dyDescent="0.2"/>
    <row r="1988" ht="30" customHeight="1" x14ac:dyDescent="0.2"/>
    <row r="1989" ht="30" customHeight="1" x14ac:dyDescent="0.2"/>
    <row r="1990" ht="30" customHeight="1" x14ac:dyDescent="0.2"/>
    <row r="1991" ht="30" customHeight="1" x14ac:dyDescent="0.2"/>
    <row r="1992" ht="30" customHeight="1" x14ac:dyDescent="0.2"/>
    <row r="1993" ht="30" customHeight="1" x14ac:dyDescent="0.2"/>
    <row r="1994" ht="30" customHeight="1" x14ac:dyDescent="0.2"/>
    <row r="1995" ht="30" customHeight="1" x14ac:dyDescent="0.2"/>
    <row r="1996" ht="30" customHeight="1" x14ac:dyDescent="0.2"/>
    <row r="1997" ht="30" customHeight="1" x14ac:dyDescent="0.2"/>
    <row r="1998" ht="30" customHeight="1" x14ac:dyDescent="0.2"/>
    <row r="1999" ht="30" customHeight="1" x14ac:dyDescent="0.2"/>
    <row r="2000" ht="30" customHeight="1" x14ac:dyDescent="0.2"/>
    <row r="2001" ht="30" customHeight="1" x14ac:dyDescent="0.2"/>
    <row r="2002" ht="30" customHeight="1" x14ac:dyDescent="0.2"/>
    <row r="2003" ht="30" customHeight="1" x14ac:dyDescent="0.2"/>
    <row r="2004" ht="30" customHeight="1" x14ac:dyDescent="0.2"/>
    <row r="2005" ht="30" customHeight="1" x14ac:dyDescent="0.2"/>
    <row r="2006" ht="30" customHeight="1" x14ac:dyDescent="0.2"/>
    <row r="2007" ht="30" customHeight="1" x14ac:dyDescent="0.2"/>
    <row r="2008" ht="30" customHeight="1" x14ac:dyDescent="0.2"/>
    <row r="2009" ht="30" customHeight="1" x14ac:dyDescent="0.2"/>
    <row r="2010" ht="30" customHeight="1" x14ac:dyDescent="0.2"/>
    <row r="2011" ht="30" customHeight="1" x14ac:dyDescent="0.2"/>
    <row r="2012" ht="30" customHeight="1" x14ac:dyDescent="0.2"/>
    <row r="2013" ht="30" customHeight="1" x14ac:dyDescent="0.2"/>
    <row r="2014" ht="30" customHeight="1" x14ac:dyDescent="0.2"/>
    <row r="2015" ht="30" customHeight="1" x14ac:dyDescent="0.2"/>
    <row r="2016" ht="30" customHeight="1" x14ac:dyDescent="0.2"/>
    <row r="2017" ht="30" customHeight="1" x14ac:dyDescent="0.2"/>
    <row r="2018" ht="30" customHeight="1" x14ac:dyDescent="0.2"/>
    <row r="2019" ht="30" customHeight="1" x14ac:dyDescent="0.2"/>
    <row r="2020" ht="30" customHeight="1" x14ac:dyDescent="0.2"/>
    <row r="2021" ht="30" customHeight="1" x14ac:dyDescent="0.2"/>
    <row r="2022" ht="30" customHeight="1" x14ac:dyDescent="0.2"/>
    <row r="2023" ht="30" customHeight="1" x14ac:dyDescent="0.2"/>
    <row r="2024" ht="30" customHeight="1" x14ac:dyDescent="0.2"/>
    <row r="2025" ht="30" customHeight="1" x14ac:dyDescent="0.2"/>
    <row r="2026" ht="30" customHeight="1" x14ac:dyDescent="0.2"/>
    <row r="2027" ht="30" customHeight="1" x14ac:dyDescent="0.2"/>
    <row r="2028" ht="30" customHeight="1" x14ac:dyDescent="0.2"/>
    <row r="2029" ht="30" customHeight="1" x14ac:dyDescent="0.2"/>
    <row r="2030" ht="30" customHeight="1" x14ac:dyDescent="0.2"/>
    <row r="2031" ht="30" customHeight="1" x14ac:dyDescent="0.2"/>
    <row r="2032" ht="30" customHeight="1" x14ac:dyDescent="0.2"/>
    <row r="2033" ht="30" customHeight="1" x14ac:dyDescent="0.2"/>
    <row r="2034" ht="30" customHeight="1" x14ac:dyDescent="0.2"/>
    <row r="2035" ht="30" customHeight="1" x14ac:dyDescent="0.2"/>
    <row r="2036" ht="30" customHeight="1" x14ac:dyDescent="0.2"/>
    <row r="2037" ht="30" customHeight="1" x14ac:dyDescent="0.2"/>
    <row r="2038" ht="30" customHeight="1" x14ac:dyDescent="0.2"/>
    <row r="2039" ht="30" customHeight="1" x14ac:dyDescent="0.2"/>
    <row r="2040" ht="30" customHeight="1" x14ac:dyDescent="0.2"/>
    <row r="2041" ht="30" customHeight="1" x14ac:dyDescent="0.2"/>
    <row r="2042" ht="30" customHeight="1" x14ac:dyDescent="0.2"/>
    <row r="2043" ht="30" customHeight="1" x14ac:dyDescent="0.2"/>
    <row r="2044" ht="30" customHeight="1" x14ac:dyDescent="0.2"/>
    <row r="2045" ht="30" customHeight="1" x14ac:dyDescent="0.2"/>
    <row r="2046" ht="30" customHeight="1" x14ac:dyDescent="0.2"/>
    <row r="2047" ht="30" customHeight="1" x14ac:dyDescent="0.2"/>
    <row r="2048" ht="30" customHeight="1" x14ac:dyDescent="0.2"/>
    <row r="2049" ht="30" customHeight="1" x14ac:dyDescent="0.2"/>
    <row r="2050" ht="30" customHeight="1" x14ac:dyDescent="0.2"/>
    <row r="2051" ht="30" customHeight="1" x14ac:dyDescent="0.2"/>
    <row r="2052" ht="30" customHeight="1" x14ac:dyDescent="0.2"/>
    <row r="2053" ht="30" customHeight="1" x14ac:dyDescent="0.2"/>
    <row r="2054" ht="30" customHeight="1" x14ac:dyDescent="0.2"/>
    <row r="2055" ht="30" customHeight="1" x14ac:dyDescent="0.2"/>
    <row r="2056" ht="30" customHeight="1" x14ac:dyDescent="0.2"/>
    <row r="2057" ht="30" customHeight="1" x14ac:dyDescent="0.2"/>
    <row r="2058" ht="30" customHeight="1" x14ac:dyDescent="0.2"/>
    <row r="2059" ht="30" customHeight="1" x14ac:dyDescent="0.2"/>
    <row r="2060" ht="30" customHeight="1" x14ac:dyDescent="0.2"/>
    <row r="2061" ht="30" customHeight="1" x14ac:dyDescent="0.2"/>
    <row r="2062" ht="30" customHeight="1" x14ac:dyDescent="0.2"/>
    <row r="2063" ht="30" customHeight="1" x14ac:dyDescent="0.2"/>
    <row r="2064" ht="30" customHeight="1" x14ac:dyDescent="0.2"/>
    <row r="2065" ht="30" customHeight="1" x14ac:dyDescent="0.2"/>
    <row r="2066" ht="30" customHeight="1" x14ac:dyDescent="0.2"/>
    <row r="2067" ht="30" customHeight="1" x14ac:dyDescent="0.2"/>
    <row r="2068" ht="30" customHeight="1" x14ac:dyDescent="0.2"/>
    <row r="2069" ht="30" customHeight="1" x14ac:dyDescent="0.2"/>
    <row r="2070" ht="30" customHeight="1" x14ac:dyDescent="0.2"/>
    <row r="2071" ht="30" customHeight="1" x14ac:dyDescent="0.2"/>
    <row r="2072" ht="30" customHeight="1" x14ac:dyDescent="0.2"/>
    <row r="2073" ht="30" customHeight="1" x14ac:dyDescent="0.2"/>
    <row r="2074" ht="30" customHeight="1" x14ac:dyDescent="0.2"/>
    <row r="2075" ht="30" customHeight="1" x14ac:dyDescent="0.2"/>
    <row r="2076" ht="30" customHeight="1" x14ac:dyDescent="0.2"/>
    <row r="2077" ht="30" customHeight="1" x14ac:dyDescent="0.2"/>
    <row r="2078" ht="30" customHeight="1" x14ac:dyDescent="0.2"/>
    <row r="2079" ht="30" customHeight="1" x14ac:dyDescent="0.2"/>
    <row r="2080" ht="30" customHeight="1" x14ac:dyDescent="0.2"/>
    <row r="2081" ht="30" customHeight="1" x14ac:dyDescent="0.2"/>
    <row r="2082" ht="30" customHeight="1" x14ac:dyDescent="0.2"/>
    <row r="2083" ht="30" customHeight="1" x14ac:dyDescent="0.2"/>
    <row r="2084" ht="30" customHeight="1" x14ac:dyDescent="0.2"/>
    <row r="2085" ht="30" customHeight="1" x14ac:dyDescent="0.2"/>
    <row r="2086" ht="30" customHeight="1" x14ac:dyDescent="0.2"/>
    <row r="2087" ht="30" customHeight="1" x14ac:dyDescent="0.2"/>
    <row r="2088" ht="30" customHeight="1" x14ac:dyDescent="0.2"/>
    <row r="2089" ht="30" customHeight="1" x14ac:dyDescent="0.2"/>
    <row r="2090" ht="30" customHeight="1" x14ac:dyDescent="0.2"/>
    <row r="2091" ht="30" customHeight="1" x14ac:dyDescent="0.2"/>
    <row r="2092" ht="30" customHeight="1" x14ac:dyDescent="0.2"/>
    <row r="2093" ht="30" customHeight="1" x14ac:dyDescent="0.2"/>
    <row r="2094" ht="30" customHeight="1" x14ac:dyDescent="0.2"/>
    <row r="2095" ht="30" customHeight="1" x14ac:dyDescent="0.2"/>
    <row r="2096" ht="30" customHeight="1" x14ac:dyDescent="0.2"/>
    <row r="2097" ht="30" customHeight="1" x14ac:dyDescent="0.2"/>
    <row r="2098" ht="30" customHeight="1" x14ac:dyDescent="0.2"/>
    <row r="2099" ht="30" customHeight="1" x14ac:dyDescent="0.2"/>
    <row r="2100" ht="30" customHeight="1" x14ac:dyDescent="0.2"/>
    <row r="2101" ht="30" customHeight="1" x14ac:dyDescent="0.2"/>
    <row r="2102" ht="30" customHeight="1" x14ac:dyDescent="0.2"/>
    <row r="2103" ht="30" customHeight="1" x14ac:dyDescent="0.2"/>
    <row r="2104" ht="30" customHeight="1" x14ac:dyDescent="0.2"/>
    <row r="2105" ht="30" customHeight="1" x14ac:dyDescent="0.2"/>
    <row r="2106" ht="30" customHeight="1" x14ac:dyDescent="0.2"/>
    <row r="2107" ht="30" customHeight="1" x14ac:dyDescent="0.2"/>
    <row r="2108" ht="30" customHeight="1" x14ac:dyDescent="0.2"/>
    <row r="2109" ht="30" customHeight="1" x14ac:dyDescent="0.2"/>
    <row r="2110" ht="30" customHeight="1" x14ac:dyDescent="0.2"/>
    <row r="2111" ht="30" customHeight="1" x14ac:dyDescent="0.2"/>
    <row r="2112" ht="30" customHeight="1" x14ac:dyDescent="0.2"/>
    <row r="2113" ht="30" customHeight="1" x14ac:dyDescent="0.2"/>
    <row r="2114" ht="30" customHeight="1" x14ac:dyDescent="0.2"/>
    <row r="2115" ht="30" customHeight="1" x14ac:dyDescent="0.2"/>
    <row r="2116" ht="30" customHeight="1" x14ac:dyDescent="0.2"/>
    <row r="2117" ht="30" customHeight="1" x14ac:dyDescent="0.2"/>
    <row r="2118" ht="30" customHeight="1" x14ac:dyDescent="0.2"/>
    <row r="2119" ht="30" customHeight="1" x14ac:dyDescent="0.2"/>
    <row r="2120" ht="30" customHeight="1" x14ac:dyDescent="0.2"/>
    <row r="2121" ht="30" customHeight="1" x14ac:dyDescent="0.2"/>
    <row r="2122" ht="30" customHeight="1" x14ac:dyDescent="0.2"/>
    <row r="2123" ht="30" customHeight="1" x14ac:dyDescent="0.2"/>
    <row r="2124" ht="30" customHeight="1" x14ac:dyDescent="0.2"/>
    <row r="2125" ht="30" customHeight="1" x14ac:dyDescent="0.2"/>
    <row r="2126" ht="30" customHeight="1" x14ac:dyDescent="0.2"/>
    <row r="2127" ht="30" customHeight="1" x14ac:dyDescent="0.2"/>
    <row r="2128" ht="30" customHeight="1" x14ac:dyDescent="0.2"/>
    <row r="2129" ht="30" customHeight="1" x14ac:dyDescent="0.2"/>
    <row r="2130" ht="30" customHeight="1" x14ac:dyDescent="0.2"/>
    <row r="2131" ht="30" customHeight="1" x14ac:dyDescent="0.2"/>
    <row r="2132" ht="30" customHeight="1" x14ac:dyDescent="0.2"/>
    <row r="2133" ht="30" customHeight="1" x14ac:dyDescent="0.2"/>
    <row r="2134" ht="30" customHeight="1" x14ac:dyDescent="0.2"/>
    <row r="2135" ht="30" customHeight="1" x14ac:dyDescent="0.2"/>
    <row r="2136" ht="30" customHeight="1" x14ac:dyDescent="0.2"/>
    <row r="2137" ht="30" customHeight="1" x14ac:dyDescent="0.2"/>
    <row r="2138" ht="30" customHeight="1" x14ac:dyDescent="0.2"/>
    <row r="2139" ht="30" customHeight="1" x14ac:dyDescent="0.2"/>
    <row r="2140" ht="30" customHeight="1" x14ac:dyDescent="0.2"/>
    <row r="2141" ht="30" customHeight="1" x14ac:dyDescent="0.2"/>
    <row r="2142" ht="30" customHeight="1" x14ac:dyDescent="0.2"/>
    <row r="2143" ht="30" customHeight="1" x14ac:dyDescent="0.2"/>
    <row r="2144" ht="30" customHeight="1" x14ac:dyDescent="0.2"/>
    <row r="2145" ht="30" customHeight="1" x14ac:dyDescent="0.2"/>
    <row r="2146" ht="30" customHeight="1" x14ac:dyDescent="0.2"/>
    <row r="2147" ht="30" customHeight="1" x14ac:dyDescent="0.2"/>
    <row r="2148" ht="30" customHeight="1" x14ac:dyDescent="0.2"/>
    <row r="2149" ht="30" customHeight="1" x14ac:dyDescent="0.2"/>
    <row r="2150" ht="30" customHeight="1" x14ac:dyDescent="0.2"/>
    <row r="2151" ht="30" customHeight="1" x14ac:dyDescent="0.2"/>
    <row r="2152" ht="30" customHeight="1" x14ac:dyDescent="0.2"/>
    <row r="2153" ht="30" customHeight="1" x14ac:dyDescent="0.2"/>
    <row r="2154" ht="30" customHeight="1" x14ac:dyDescent="0.2"/>
    <row r="2155" ht="30" customHeight="1" x14ac:dyDescent="0.2"/>
    <row r="2156" ht="30" customHeight="1" x14ac:dyDescent="0.2"/>
    <row r="2157" ht="30" customHeight="1" x14ac:dyDescent="0.2"/>
    <row r="2158" ht="30" customHeight="1" x14ac:dyDescent="0.2"/>
    <row r="2159" ht="30" customHeight="1" x14ac:dyDescent="0.2"/>
    <row r="2160" ht="30" customHeight="1" x14ac:dyDescent="0.2"/>
    <row r="2161" ht="30" customHeight="1" x14ac:dyDescent="0.2"/>
    <row r="2162" ht="30" customHeight="1" x14ac:dyDescent="0.2"/>
    <row r="2163" ht="30" customHeight="1" x14ac:dyDescent="0.2"/>
    <row r="2164" ht="30" customHeight="1" x14ac:dyDescent="0.2"/>
    <row r="2165" ht="30" customHeight="1" x14ac:dyDescent="0.2"/>
    <row r="2166" ht="30" customHeight="1" x14ac:dyDescent="0.2"/>
    <row r="2167" ht="30" customHeight="1" x14ac:dyDescent="0.2"/>
    <row r="2168" ht="30" customHeight="1" x14ac:dyDescent="0.2"/>
    <row r="2169" ht="30" customHeight="1" x14ac:dyDescent="0.2"/>
    <row r="2170" ht="30" customHeight="1" x14ac:dyDescent="0.2"/>
    <row r="2171" ht="30" customHeight="1" x14ac:dyDescent="0.2"/>
    <row r="2172" ht="30" customHeight="1" x14ac:dyDescent="0.2"/>
    <row r="2173" ht="30" customHeight="1" x14ac:dyDescent="0.2"/>
    <row r="2174" ht="30" customHeight="1" x14ac:dyDescent="0.2"/>
    <row r="2175" ht="30" customHeight="1" x14ac:dyDescent="0.2"/>
    <row r="2176" ht="30" customHeight="1" x14ac:dyDescent="0.2"/>
    <row r="2177" ht="30" customHeight="1" x14ac:dyDescent="0.2"/>
    <row r="2178" ht="30" customHeight="1" x14ac:dyDescent="0.2"/>
    <row r="2179" ht="30" customHeight="1" x14ac:dyDescent="0.2"/>
    <row r="2180" ht="30" customHeight="1" x14ac:dyDescent="0.2"/>
    <row r="2181" ht="30" customHeight="1" x14ac:dyDescent="0.2"/>
    <row r="2182" ht="30" customHeight="1" x14ac:dyDescent="0.2"/>
    <row r="2183" ht="30" customHeight="1" x14ac:dyDescent="0.2"/>
    <row r="2184" ht="30" customHeight="1" x14ac:dyDescent="0.2"/>
    <row r="2185" ht="30" customHeight="1" x14ac:dyDescent="0.2"/>
    <row r="2186" ht="30" customHeight="1" x14ac:dyDescent="0.2"/>
    <row r="2187" ht="30" customHeight="1" x14ac:dyDescent="0.2"/>
    <row r="2188" ht="30" customHeight="1" x14ac:dyDescent="0.2"/>
    <row r="2189" ht="30" customHeight="1" x14ac:dyDescent="0.2"/>
    <row r="2190" ht="30" customHeight="1" x14ac:dyDescent="0.2"/>
    <row r="2191" ht="30" customHeight="1" x14ac:dyDescent="0.2"/>
    <row r="2192" ht="30" customHeight="1" x14ac:dyDescent="0.2"/>
    <row r="2193" ht="30" customHeight="1" x14ac:dyDescent="0.2"/>
    <row r="2194" ht="30" customHeight="1" x14ac:dyDescent="0.2"/>
    <row r="2195" ht="30" customHeight="1" x14ac:dyDescent="0.2"/>
    <row r="2196" ht="30" customHeight="1" x14ac:dyDescent="0.2"/>
    <row r="2197" ht="30" customHeight="1" x14ac:dyDescent="0.2"/>
    <row r="2198" ht="30" customHeight="1" x14ac:dyDescent="0.2"/>
    <row r="2199" ht="30" customHeight="1" x14ac:dyDescent="0.2"/>
    <row r="2200" ht="30" customHeight="1" x14ac:dyDescent="0.2"/>
    <row r="2201" ht="30" customHeight="1" x14ac:dyDescent="0.2"/>
    <row r="2202" ht="30" customHeight="1" x14ac:dyDescent="0.2"/>
    <row r="2203" ht="30" customHeight="1" x14ac:dyDescent="0.2"/>
    <row r="2204" ht="30" customHeight="1" x14ac:dyDescent="0.2"/>
    <row r="2205" ht="30" customHeight="1" x14ac:dyDescent="0.2"/>
    <row r="2206" ht="30" customHeight="1" x14ac:dyDescent="0.2"/>
    <row r="2207" ht="30" customHeight="1" x14ac:dyDescent="0.2"/>
    <row r="2208" ht="30" customHeight="1" x14ac:dyDescent="0.2"/>
    <row r="2209" ht="30" customHeight="1" x14ac:dyDescent="0.2"/>
    <row r="2210" ht="30" customHeight="1" x14ac:dyDescent="0.2"/>
    <row r="2211" ht="30" customHeight="1" x14ac:dyDescent="0.2"/>
    <row r="2212" ht="30" customHeight="1" x14ac:dyDescent="0.2"/>
    <row r="2213" ht="30" customHeight="1" x14ac:dyDescent="0.2"/>
    <row r="2214" ht="30" customHeight="1" x14ac:dyDescent="0.2"/>
    <row r="2215" ht="30" customHeight="1" x14ac:dyDescent="0.2"/>
    <row r="2216" ht="30" customHeight="1" x14ac:dyDescent="0.2"/>
    <row r="2217" ht="30" customHeight="1" x14ac:dyDescent="0.2"/>
    <row r="2218" ht="30" customHeight="1" x14ac:dyDescent="0.2"/>
    <row r="2219" ht="30" customHeight="1" x14ac:dyDescent="0.2"/>
    <row r="2220" ht="30" customHeight="1" x14ac:dyDescent="0.2"/>
    <row r="2221" ht="30" customHeight="1" x14ac:dyDescent="0.2"/>
    <row r="2222" ht="30" customHeight="1" x14ac:dyDescent="0.2"/>
    <row r="2223" ht="30" customHeight="1" x14ac:dyDescent="0.2"/>
    <row r="2224" ht="30" customHeight="1" x14ac:dyDescent="0.2"/>
    <row r="2225" ht="30" customHeight="1" x14ac:dyDescent="0.2"/>
    <row r="2226" ht="30" customHeight="1" x14ac:dyDescent="0.2"/>
    <row r="2227" ht="30" customHeight="1" x14ac:dyDescent="0.2"/>
    <row r="2228" ht="30" customHeight="1" x14ac:dyDescent="0.2"/>
    <row r="2229" ht="30" customHeight="1" x14ac:dyDescent="0.2"/>
    <row r="2230" ht="30" customHeight="1" x14ac:dyDescent="0.2"/>
    <row r="2231" ht="30" customHeight="1" x14ac:dyDescent="0.2"/>
    <row r="2232" ht="30" customHeight="1" x14ac:dyDescent="0.2"/>
    <row r="2233" ht="30" customHeight="1" x14ac:dyDescent="0.2"/>
    <row r="2234" ht="30" customHeight="1" x14ac:dyDescent="0.2"/>
    <row r="2235" ht="30" customHeight="1" x14ac:dyDescent="0.2"/>
    <row r="2236" ht="30" customHeight="1" x14ac:dyDescent="0.2"/>
    <row r="2237" ht="30" customHeight="1" x14ac:dyDescent="0.2"/>
    <row r="2238" ht="30" customHeight="1" x14ac:dyDescent="0.2"/>
    <row r="2239" ht="30" customHeight="1" x14ac:dyDescent="0.2"/>
    <row r="2240" ht="30" customHeight="1" x14ac:dyDescent="0.2"/>
    <row r="2241" ht="30" customHeight="1" x14ac:dyDescent="0.2"/>
    <row r="2242" ht="30" customHeight="1" x14ac:dyDescent="0.2"/>
    <row r="2243" ht="30" customHeight="1" x14ac:dyDescent="0.2"/>
    <row r="2244" ht="30" customHeight="1" x14ac:dyDescent="0.2"/>
    <row r="2245" ht="30" customHeight="1" x14ac:dyDescent="0.2"/>
    <row r="2246" ht="30" customHeight="1" x14ac:dyDescent="0.2"/>
    <row r="2247" ht="30" customHeight="1" x14ac:dyDescent="0.2"/>
    <row r="2248" ht="30" customHeight="1" x14ac:dyDescent="0.2"/>
    <row r="2249" ht="30" customHeight="1" x14ac:dyDescent="0.2"/>
    <row r="2250" ht="30" customHeight="1" x14ac:dyDescent="0.2"/>
    <row r="2251" ht="30" customHeight="1" x14ac:dyDescent="0.2"/>
    <row r="2252" ht="30" customHeight="1" x14ac:dyDescent="0.2"/>
    <row r="2253" ht="30" customHeight="1" x14ac:dyDescent="0.2"/>
    <row r="2254" ht="30" customHeight="1" x14ac:dyDescent="0.2"/>
    <row r="2255" ht="30" customHeight="1" x14ac:dyDescent="0.2"/>
    <row r="2256" ht="30" customHeight="1" x14ac:dyDescent="0.2"/>
    <row r="2257" ht="30" customHeight="1" x14ac:dyDescent="0.2"/>
    <row r="2258" ht="30" customHeight="1" x14ac:dyDescent="0.2"/>
    <row r="2259" ht="30" customHeight="1" x14ac:dyDescent="0.2"/>
    <row r="2260" ht="30" customHeight="1" x14ac:dyDescent="0.2"/>
    <row r="2261" ht="30" customHeight="1" x14ac:dyDescent="0.2"/>
    <row r="2262" ht="30" customHeight="1" x14ac:dyDescent="0.2"/>
    <row r="2263" ht="30" customHeight="1" x14ac:dyDescent="0.2"/>
    <row r="2264" ht="30" customHeight="1" x14ac:dyDescent="0.2"/>
    <row r="2265" ht="30" customHeight="1" x14ac:dyDescent="0.2"/>
    <row r="2266" ht="30" customHeight="1" x14ac:dyDescent="0.2"/>
    <row r="2267" ht="30" customHeight="1" x14ac:dyDescent="0.2"/>
    <row r="2268" ht="30" customHeight="1" x14ac:dyDescent="0.2"/>
    <row r="2269" ht="30" customHeight="1" x14ac:dyDescent="0.2"/>
    <row r="2270" ht="30" customHeight="1" x14ac:dyDescent="0.2"/>
    <row r="2271" ht="30" customHeight="1" x14ac:dyDescent="0.2"/>
    <row r="2272" ht="30" customHeight="1" x14ac:dyDescent="0.2"/>
    <row r="2273" ht="30" customHeight="1" x14ac:dyDescent="0.2"/>
    <row r="2274" ht="30" customHeight="1" x14ac:dyDescent="0.2"/>
    <row r="2275" ht="30" customHeight="1" x14ac:dyDescent="0.2"/>
    <row r="2276" ht="30" customHeight="1" x14ac:dyDescent="0.2"/>
    <row r="2277" ht="30" customHeight="1" x14ac:dyDescent="0.2"/>
    <row r="2278" ht="30" customHeight="1" x14ac:dyDescent="0.2"/>
    <row r="2279" ht="30" customHeight="1" x14ac:dyDescent="0.2"/>
    <row r="2280" ht="30" customHeight="1" x14ac:dyDescent="0.2"/>
    <row r="2281" ht="30" customHeight="1" x14ac:dyDescent="0.2"/>
    <row r="2282" ht="30" customHeight="1" x14ac:dyDescent="0.2"/>
    <row r="2283" ht="30" customHeight="1" x14ac:dyDescent="0.2"/>
    <row r="2284" ht="30" customHeight="1" x14ac:dyDescent="0.2"/>
    <row r="2285" ht="30" customHeight="1" x14ac:dyDescent="0.2"/>
    <row r="2286" ht="30" customHeight="1" x14ac:dyDescent="0.2"/>
    <row r="2287" ht="30" customHeight="1" x14ac:dyDescent="0.2"/>
    <row r="2288" ht="30" customHeight="1" x14ac:dyDescent="0.2"/>
    <row r="2289" ht="30" customHeight="1" x14ac:dyDescent="0.2"/>
    <row r="2290" ht="30" customHeight="1" x14ac:dyDescent="0.2"/>
    <row r="2291" ht="30" customHeight="1" x14ac:dyDescent="0.2"/>
    <row r="2292" ht="30" customHeight="1" x14ac:dyDescent="0.2"/>
    <row r="2293" ht="30" customHeight="1" x14ac:dyDescent="0.2"/>
    <row r="2294" ht="30" customHeight="1" x14ac:dyDescent="0.2"/>
    <row r="2295" ht="30" customHeight="1" x14ac:dyDescent="0.2"/>
    <row r="2296" ht="30" customHeight="1" x14ac:dyDescent="0.2"/>
    <row r="2297" ht="30" customHeight="1" x14ac:dyDescent="0.2"/>
    <row r="2298" ht="30" customHeight="1" x14ac:dyDescent="0.2"/>
    <row r="2299" ht="30" customHeight="1" x14ac:dyDescent="0.2"/>
    <row r="2300" ht="30" customHeight="1" x14ac:dyDescent="0.2"/>
    <row r="2301" ht="30" customHeight="1" x14ac:dyDescent="0.2"/>
    <row r="2302" ht="30" customHeight="1" x14ac:dyDescent="0.2"/>
    <row r="2303" ht="30" customHeight="1" x14ac:dyDescent="0.2"/>
    <row r="2304" ht="30" customHeight="1" x14ac:dyDescent="0.2"/>
    <row r="2305" ht="30" customHeight="1" x14ac:dyDescent="0.2"/>
    <row r="2306" ht="30" customHeight="1" x14ac:dyDescent="0.2"/>
    <row r="2307" ht="30" customHeight="1" x14ac:dyDescent="0.2"/>
    <row r="2308" ht="30" customHeight="1" x14ac:dyDescent="0.2"/>
    <row r="2309" ht="30" customHeight="1" x14ac:dyDescent="0.2"/>
    <row r="2310" ht="30" customHeight="1" x14ac:dyDescent="0.2"/>
    <row r="2311" ht="30" customHeight="1" x14ac:dyDescent="0.2"/>
    <row r="2312" ht="30" customHeight="1" x14ac:dyDescent="0.2"/>
    <row r="2313" ht="30" customHeight="1" x14ac:dyDescent="0.2"/>
    <row r="2314" ht="30" customHeight="1" x14ac:dyDescent="0.2"/>
    <row r="2315" ht="30" customHeight="1" x14ac:dyDescent="0.2"/>
    <row r="2316" ht="30" customHeight="1" x14ac:dyDescent="0.2"/>
    <row r="2317" ht="30" customHeight="1" x14ac:dyDescent="0.2"/>
    <row r="2318" ht="30" customHeight="1" x14ac:dyDescent="0.2"/>
    <row r="2319" ht="30" customHeight="1" x14ac:dyDescent="0.2"/>
    <row r="2320" ht="30" customHeight="1" x14ac:dyDescent="0.2"/>
    <row r="2321" ht="30" customHeight="1" x14ac:dyDescent="0.2"/>
    <row r="2322" ht="30" customHeight="1" x14ac:dyDescent="0.2"/>
    <row r="2323" ht="30" customHeight="1" x14ac:dyDescent="0.2"/>
    <row r="2324" ht="30" customHeight="1" x14ac:dyDescent="0.2"/>
    <row r="2325" ht="30" customHeight="1" x14ac:dyDescent="0.2"/>
    <row r="2326" ht="30" customHeight="1" x14ac:dyDescent="0.2"/>
    <row r="2327" ht="30" customHeight="1" x14ac:dyDescent="0.2"/>
    <row r="2328" ht="30" customHeight="1" x14ac:dyDescent="0.2"/>
    <row r="2329" ht="30" customHeight="1" x14ac:dyDescent="0.2"/>
    <row r="2330" ht="30" customHeight="1" x14ac:dyDescent="0.2"/>
    <row r="2331" ht="30" customHeight="1" x14ac:dyDescent="0.2"/>
    <row r="2332" ht="30" customHeight="1" x14ac:dyDescent="0.2"/>
    <row r="2333" ht="30" customHeight="1" x14ac:dyDescent="0.2"/>
    <row r="2334" ht="30" customHeight="1" x14ac:dyDescent="0.2"/>
    <row r="2335" ht="30" customHeight="1" x14ac:dyDescent="0.2"/>
    <row r="2336" ht="30" customHeight="1" x14ac:dyDescent="0.2"/>
    <row r="2337" ht="30" customHeight="1" x14ac:dyDescent="0.2"/>
    <row r="2338" ht="30" customHeight="1" x14ac:dyDescent="0.2"/>
    <row r="2339" ht="30" customHeight="1" x14ac:dyDescent="0.2"/>
    <row r="2340" ht="30" customHeight="1" x14ac:dyDescent="0.2"/>
    <row r="2341" ht="30" customHeight="1" x14ac:dyDescent="0.2"/>
    <row r="2342" ht="30" customHeight="1" x14ac:dyDescent="0.2"/>
    <row r="2343" ht="30" customHeight="1" x14ac:dyDescent="0.2"/>
    <row r="2344" ht="30" customHeight="1" x14ac:dyDescent="0.2"/>
    <row r="2345" ht="30" customHeight="1" x14ac:dyDescent="0.2"/>
    <row r="2346" ht="30" customHeight="1" x14ac:dyDescent="0.2"/>
    <row r="2347" ht="30" customHeight="1" x14ac:dyDescent="0.2"/>
    <row r="2348" ht="30" customHeight="1" x14ac:dyDescent="0.2"/>
    <row r="2349" ht="30" customHeight="1" x14ac:dyDescent="0.2"/>
    <row r="2350" ht="30" customHeight="1" x14ac:dyDescent="0.2"/>
    <row r="2351" ht="30" customHeight="1" x14ac:dyDescent="0.2"/>
    <row r="2352" ht="30" customHeight="1" x14ac:dyDescent="0.2"/>
    <row r="2353" ht="30" customHeight="1" x14ac:dyDescent="0.2"/>
    <row r="2354" ht="30" customHeight="1" x14ac:dyDescent="0.2"/>
    <row r="2355" ht="30" customHeight="1" x14ac:dyDescent="0.2"/>
    <row r="2356" ht="30" customHeight="1" x14ac:dyDescent="0.2"/>
    <row r="2357" ht="30" customHeight="1" x14ac:dyDescent="0.2"/>
    <row r="2358" ht="30" customHeight="1" x14ac:dyDescent="0.2"/>
    <row r="2359" ht="30" customHeight="1" x14ac:dyDescent="0.2"/>
    <row r="2360" ht="30" customHeight="1" x14ac:dyDescent="0.2"/>
    <row r="2361" ht="30" customHeight="1" x14ac:dyDescent="0.2"/>
    <row r="2362" ht="30" customHeight="1" x14ac:dyDescent="0.2"/>
    <row r="2363" ht="30" customHeight="1" x14ac:dyDescent="0.2"/>
    <row r="2364" ht="30" customHeight="1" x14ac:dyDescent="0.2"/>
    <row r="2365" ht="30" customHeight="1" x14ac:dyDescent="0.2"/>
    <row r="2366" ht="30" customHeight="1" x14ac:dyDescent="0.2"/>
    <row r="2367" ht="30" customHeight="1" x14ac:dyDescent="0.2"/>
    <row r="2368" ht="30" customHeight="1" x14ac:dyDescent="0.2"/>
    <row r="2369" ht="30" customHeight="1" x14ac:dyDescent="0.2"/>
    <row r="2370" ht="30" customHeight="1" x14ac:dyDescent="0.2"/>
    <row r="2371" ht="30" customHeight="1" x14ac:dyDescent="0.2"/>
    <row r="2372" ht="30" customHeight="1" x14ac:dyDescent="0.2"/>
    <row r="2373" ht="30" customHeight="1" x14ac:dyDescent="0.2"/>
    <row r="2374" ht="30" customHeight="1" x14ac:dyDescent="0.2"/>
    <row r="2375" ht="30" customHeight="1" x14ac:dyDescent="0.2"/>
    <row r="2376" ht="30" customHeight="1" x14ac:dyDescent="0.2"/>
    <row r="2377" ht="30" customHeight="1" x14ac:dyDescent="0.2"/>
    <row r="2378" ht="30" customHeight="1" x14ac:dyDescent="0.2"/>
    <row r="2379" ht="30" customHeight="1" x14ac:dyDescent="0.2"/>
    <row r="2380" ht="30" customHeight="1" x14ac:dyDescent="0.2"/>
    <row r="2381" ht="30" customHeight="1" x14ac:dyDescent="0.2"/>
    <row r="2382" ht="30" customHeight="1" x14ac:dyDescent="0.2"/>
    <row r="2383" ht="30" customHeight="1" x14ac:dyDescent="0.2"/>
    <row r="2384" ht="30" customHeight="1" x14ac:dyDescent="0.2"/>
    <row r="2385" ht="30" customHeight="1" x14ac:dyDescent="0.2"/>
    <row r="2386" ht="30" customHeight="1" x14ac:dyDescent="0.2"/>
    <row r="2387" ht="30" customHeight="1" x14ac:dyDescent="0.2"/>
    <row r="2388" ht="30" customHeight="1" x14ac:dyDescent="0.2"/>
    <row r="2389" ht="30" customHeight="1" x14ac:dyDescent="0.2"/>
    <row r="2390" ht="30" customHeight="1" x14ac:dyDescent="0.2"/>
    <row r="2391" ht="30" customHeight="1" x14ac:dyDescent="0.2"/>
    <row r="2392" ht="30" customHeight="1" x14ac:dyDescent="0.2"/>
    <row r="2393" ht="30" customHeight="1" x14ac:dyDescent="0.2"/>
    <row r="2394" ht="30" customHeight="1" x14ac:dyDescent="0.2"/>
    <row r="2395" ht="30" customHeight="1" x14ac:dyDescent="0.2"/>
    <row r="2396" ht="30" customHeight="1" x14ac:dyDescent="0.2"/>
    <row r="2397" ht="30" customHeight="1" x14ac:dyDescent="0.2"/>
    <row r="2398" ht="30" customHeight="1" x14ac:dyDescent="0.2"/>
    <row r="2399" ht="30" customHeight="1" x14ac:dyDescent="0.2"/>
    <row r="2400" ht="30" customHeight="1" x14ac:dyDescent="0.2"/>
    <row r="2401" ht="30" customHeight="1" x14ac:dyDescent="0.2"/>
    <row r="2402" ht="30" customHeight="1" x14ac:dyDescent="0.2"/>
    <row r="2403" ht="30" customHeight="1" x14ac:dyDescent="0.2"/>
    <row r="2404" ht="30" customHeight="1" x14ac:dyDescent="0.2"/>
    <row r="2405" ht="30" customHeight="1" x14ac:dyDescent="0.2"/>
    <row r="2406" ht="30" customHeight="1" x14ac:dyDescent="0.2"/>
    <row r="2407" ht="30" customHeight="1" x14ac:dyDescent="0.2"/>
    <row r="2408" ht="30" customHeight="1" x14ac:dyDescent="0.2"/>
    <row r="2409" ht="30" customHeight="1" x14ac:dyDescent="0.2"/>
    <row r="2410" ht="30" customHeight="1" x14ac:dyDescent="0.2"/>
    <row r="2411" ht="30" customHeight="1" x14ac:dyDescent="0.2"/>
    <row r="2412" ht="30" customHeight="1" x14ac:dyDescent="0.2"/>
    <row r="2413" ht="30" customHeight="1" x14ac:dyDescent="0.2"/>
    <row r="2414" ht="30" customHeight="1" x14ac:dyDescent="0.2"/>
    <row r="2415" ht="30" customHeight="1" x14ac:dyDescent="0.2"/>
    <row r="2416" ht="30" customHeight="1" x14ac:dyDescent="0.2"/>
    <row r="2417" ht="30" customHeight="1" x14ac:dyDescent="0.2"/>
    <row r="2418" ht="30" customHeight="1" x14ac:dyDescent="0.2"/>
    <row r="2419" ht="30" customHeight="1" x14ac:dyDescent="0.2"/>
    <row r="2420" ht="30" customHeight="1" x14ac:dyDescent="0.2"/>
    <row r="2421" ht="30" customHeight="1" x14ac:dyDescent="0.2"/>
    <row r="2422" ht="30" customHeight="1" x14ac:dyDescent="0.2"/>
    <row r="2423" ht="30" customHeight="1" x14ac:dyDescent="0.2"/>
    <row r="2424" ht="30" customHeight="1" x14ac:dyDescent="0.2"/>
    <row r="2425" ht="30" customHeight="1" x14ac:dyDescent="0.2"/>
    <row r="2426" ht="30" customHeight="1" x14ac:dyDescent="0.2"/>
    <row r="2427" ht="30" customHeight="1" x14ac:dyDescent="0.2"/>
    <row r="2428" ht="30" customHeight="1" x14ac:dyDescent="0.2"/>
    <row r="2429" ht="30" customHeight="1" x14ac:dyDescent="0.2"/>
    <row r="2430" ht="30" customHeight="1" x14ac:dyDescent="0.2"/>
    <row r="2431" ht="30" customHeight="1" x14ac:dyDescent="0.2"/>
    <row r="2432" ht="30" customHeight="1" x14ac:dyDescent="0.2"/>
    <row r="2433" ht="30" customHeight="1" x14ac:dyDescent="0.2"/>
    <row r="2434" ht="30" customHeight="1" x14ac:dyDescent="0.2"/>
    <row r="2435" ht="30" customHeight="1" x14ac:dyDescent="0.2"/>
    <row r="2436" ht="30" customHeight="1" x14ac:dyDescent="0.2"/>
    <row r="2437" ht="30" customHeight="1" x14ac:dyDescent="0.2"/>
    <row r="2438" ht="30" customHeight="1" x14ac:dyDescent="0.2"/>
    <row r="2439" ht="30" customHeight="1" x14ac:dyDescent="0.2"/>
    <row r="2440" ht="30" customHeight="1" x14ac:dyDescent="0.2"/>
    <row r="2441" ht="30" customHeight="1" x14ac:dyDescent="0.2"/>
    <row r="2442" ht="30" customHeight="1" x14ac:dyDescent="0.2"/>
    <row r="2443" ht="30" customHeight="1" x14ac:dyDescent="0.2"/>
    <row r="2444" ht="30" customHeight="1" x14ac:dyDescent="0.2"/>
    <row r="2445" ht="30" customHeight="1" x14ac:dyDescent="0.2"/>
    <row r="2446" ht="30" customHeight="1" x14ac:dyDescent="0.2"/>
    <row r="2447" ht="30" customHeight="1" x14ac:dyDescent="0.2"/>
    <row r="2448" ht="30" customHeight="1" x14ac:dyDescent="0.2"/>
    <row r="2449" ht="30" customHeight="1" x14ac:dyDescent="0.2"/>
    <row r="2450" ht="30" customHeight="1" x14ac:dyDescent="0.2"/>
    <row r="2451" ht="30" customHeight="1" x14ac:dyDescent="0.2"/>
    <row r="2452" ht="30" customHeight="1" x14ac:dyDescent="0.2"/>
    <row r="2453" ht="30" customHeight="1" x14ac:dyDescent="0.2"/>
    <row r="2454" ht="30" customHeight="1" x14ac:dyDescent="0.2"/>
    <row r="2455" ht="30" customHeight="1" x14ac:dyDescent="0.2"/>
    <row r="2456" ht="30" customHeight="1" x14ac:dyDescent="0.2"/>
    <row r="2457" ht="30" customHeight="1" x14ac:dyDescent="0.2"/>
    <row r="2458" ht="30" customHeight="1" x14ac:dyDescent="0.2"/>
    <row r="2459" ht="30" customHeight="1" x14ac:dyDescent="0.2"/>
    <row r="2460" ht="30" customHeight="1" x14ac:dyDescent="0.2"/>
    <row r="2461" ht="30" customHeight="1" x14ac:dyDescent="0.2"/>
    <row r="2462" ht="30" customHeight="1" x14ac:dyDescent="0.2"/>
    <row r="2463" ht="30" customHeight="1" x14ac:dyDescent="0.2"/>
    <row r="2464" ht="30" customHeight="1" x14ac:dyDescent="0.2"/>
    <row r="2465" ht="30" customHeight="1" x14ac:dyDescent="0.2"/>
    <row r="2466" ht="30" customHeight="1" x14ac:dyDescent="0.2"/>
    <row r="2467" ht="30" customHeight="1" x14ac:dyDescent="0.2"/>
    <row r="2468" ht="30" customHeight="1" x14ac:dyDescent="0.2"/>
    <row r="2469" ht="30" customHeight="1" x14ac:dyDescent="0.2"/>
    <row r="2470" ht="30" customHeight="1" x14ac:dyDescent="0.2"/>
    <row r="2471" ht="30" customHeight="1" x14ac:dyDescent="0.2"/>
    <row r="2472" ht="30" customHeight="1" x14ac:dyDescent="0.2"/>
    <row r="2473" ht="30" customHeight="1" x14ac:dyDescent="0.2"/>
    <row r="2474" ht="30" customHeight="1" x14ac:dyDescent="0.2"/>
    <row r="2475" ht="30" customHeight="1" x14ac:dyDescent="0.2"/>
    <row r="2476" ht="30" customHeight="1" x14ac:dyDescent="0.2"/>
    <row r="2477" ht="30" customHeight="1" x14ac:dyDescent="0.2"/>
    <row r="2478" ht="30" customHeight="1" x14ac:dyDescent="0.2"/>
    <row r="2479" ht="30" customHeight="1" x14ac:dyDescent="0.2"/>
    <row r="2480" ht="30" customHeight="1" x14ac:dyDescent="0.2"/>
    <row r="2481" ht="30" customHeight="1" x14ac:dyDescent="0.2"/>
    <row r="2482" ht="30" customHeight="1" x14ac:dyDescent="0.2"/>
    <row r="2483" ht="30" customHeight="1" x14ac:dyDescent="0.2"/>
    <row r="2484" ht="30" customHeight="1" x14ac:dyDescent="0.2"/>
    <row r="2485" ht="30" customHeight="1" x14ac:dyDescent="0.2"/>
    <row r="2486" ht="30" customHeight="1" x14ac:dyDescent="0.2"/>
    <row r="2487" ht="30" customHeight="1" x14ac:dyDescent="0.2"/>
    <row r="2488" ht="30" customHeight="1" x14ac:dyDescent="0.2"/>
    <row r="2489" ht="30" customHeight="1" x14ac:dyDescent="0.2"/>
    <row r="2490" ht="30" customHeight="1" x14ac:dyDescent="0.2"/>
    <row r="2491" ht="30" customHeight="1" x14ac:dyDescent="0.2"/>
    <row r="2492" ht="30" customHeight="1" x14ac:dyDescent="0.2"/>
    <row r="2493" ht="30" customHeight="1" x14ac:dyDescent="0.2"/>
    <row r="2494" ht="30" customHeight="1" x14ac:dyDescent="0.2"/>
    <row r="2495" ht="30" customHeight="1" x14ac:dyDescent="0.2"/>
    <row r="2496" ht="30" customHeight="1" x14ac:dyDescent="0.2"/>
    <row r="2497" ht="30" customHeight="1" x14ac:dyDescent="0.2"/>
    <row r="2498" ht="30" customHeight="1" x14ac:dyDescent="0.2"/>
    <row r="2499" ht="30" customHeight="1" x14ac:dyDescent="0.2"/>
    <row r="2500" ht="30" customHeight="1" x14ac:dyDescent="0.2"/>
    <row r="2501" ht="30" customHeight="1" x14ac:dyDescent="0.2"/>
    <row r="2502" ht="30" customHeight="1" x14ac:dyDescent="0.2"/>
    <row r="2503" ht="30" customHeight="1" x14ac:dyDescent="0.2"/>
    <row r="2504" ht="30" customHeight="1" x14ac:dyDescent="0.2"/>
    <row r="2505" ht="30" customHeight="1" x14ac:dyDescent="0.2"/>
    <row r="2506" ht="30" customHeight="1" x14ac:dyDescent="0.2"/>
    <row r="2507" ht="30" customHeight="1" x14ac:dyDescent="0.2"/>
    <row r="2508" ht="30" customHeight="1" x14ac:dyDescent="0.2"/>
    <row r="2509" ht="30" customHeight="1" x14ac:dyDescent="0.2"/>
    <row r="2510" ht="30" customHeight="1" x14ac:dyDescent="0.2"/>
    <row r="2511" ht="30" customHeight="1" x14ac:dyDescent="0.2"/>
    <row r="2512" ht="30" customHeight="1" x14ac:dyDescent="0.2"/>
    <row r="2513" ht="30" customHeight="1" x14ac:dyDescent="0.2"/>
    <row r="2514" ht="30" customHeight="1" x14ac:dyDescent="0.2"/>
    <row r="2515" ht="30" customHeight="1" x14ac:dyDescent="0.2"/>
    <row r="2516" ht="30" customHeight="1" x14ac:dyDescent="0.2"/>
    <row r="2517" ht="30" customHeight="1" x14ac:dyDescent="0.2"/>
    <row r="2518" ht="30" customHeight="1" x14ac:dyDescent="0.2"/>
    <row r="2519" ht="30" customHeight="1" x14ac:dyDescent="0.2"/>
    <row r="2520" ht="30" customHeight="1" x14ac:dyDescent="0.2"/>
    <row r="2521" ht="30" customHeight="1" x14ac:dyDescent="0.2"/>
    <row r="2522" ht="30" customHeight="1" x14ac:dyDescent="0.2"/>
    <row r="2523" ht="30" customHeight="1" x14ac:dyDescent="0.2"/>
    <row r="2524" ht="30" customHeight="1" x14ac:dyDescent="0.2"/>
    <row r="2525" ht="30" customHeight="1" x14ac:dyDescent="0.2"/>
    <row r="2526" ht="30" customHeight="1" x14ac:dyDescent="0.2"/>
    <row r="2527" ht="30" customHeight="1" x14ac:dyDescent="0.2"/>
    <row r="2528" ht="30" customHeight="1" x14ac:dyDescent="0.2"/>
    <row r="2529" ht="30" customHeight="1" x14ac:dyDescent="0.2"/>
    <row r="2530" ht="30" customHeight="1" x14ac:dyDescent="0.2"/>
    <row r="2531" ht="30" customHeight="1" x14ac:dyDescent="0.2"/>
    <row r="2532" ht="30" customHeight="1" x14ac:dyDescent="0.2"/>
    <row r="2533" ht="30" customHeight="1" x14ac:dyDescent="0.2"/>
    <row r="2534" ht="30" customHeight="1" x14ac:dyDescent="0.2"/>
    <row r="2535" ht="30" customHeight="1" x14ac:dyDescent="0.2"/>
    <row r="2536" ht="30" customHeight="1" x14ac:dyDescent="0.2"/>
    <row r="2537" ht="30" customHeight="1" x14ac:dyDescent="0.2"/>
    <row r="2538" ht="30" customHeight="1" x14ac:dyDescent="0.2"/>
    <row r="2539" ht="30" customHeight="1" x14ac:dyDescent="0.2"/>
    <row r="2540" ht="30" customHeight="1" x14ac:dyDescent="0.2"/>
    <row r="2541" ht="30" customHeight="1" x14ac:dyDescent="0.2"/>
    <row r="2542" ht="30" customHeight="1" x14ac:dyDescent="0.2"/>
    <row r="2543" ht="30" customHeight="1" x14ac:dyDescent="0.2"/>
    <row r="2544" ht="30" customHeight="1" x14ac:dyDescent="0.2"/>
    <row r="2545" ht="30" customHeight="1" x14ac:dyDescent="0.2"/>
    <row r="2546" ht="30" customHeight="1" x14ac:dyDescent="0.2"/>
    <row r="2547" ht="30" customHeight="1" x14ac:dyDescent="0.2"/>
    <row r="2548" ht="30" customHeight="1" x14ac:dyDescent="0.2"/>
    <row r="2549" ht="30" customHeight="1" x14ac:dyDescent="0.2"/>
    <row r="2550" ht="30" customHeight="1" x14ac:dyDescent="0.2"/>
    <row r="2551" ht="30" customHeight="1" x14ac:dyDescent="0.2"/>
    <row r="2552" ht="30" customHeight="1" x14ac:dyDescent="0.2"/>
    <row r="2553" ht="30" customHeight="1" x14ac:dyDescent="0.2"/>
    <row r="2554" ht="30" customHeight="1" x14ac:dyDescent="0.2"/>
    <row r="2555" ht="30" customHeight="1" x14ac:dyDescent="0.2"/>
    <row r="2556" ht="30" customHeight="1" x14ac:dyDescent="0.2"/>
    <row r="2557" ht="30" customHeight="1" x14ac:dyDescent="0.2"/>
    <row r="2558" ht="30" customHeight="1" x14ac:dyDescent="0.2"/>
    <row r="2559" ht="30" customHeight="1" x14ac:dyDescent="0.2"/>
    <row r="2560" ht="30" customHeight="1" x14ac:dyDescent="0.2"/>
    <row r="2561" ht="30" customHeight="1" x14ac:dyDescent="0.2"/>
    <row r="2562" ht="30" customHeight="1" x14ac:dyDescent="0.2"/>
    <row r="2563" ht="30" customHeight="1" x14ac:dyDescent="0.2"/>
    <row r="2564" ht="30" customHeight="1" x14ac:dyDescent="0.2"/>
    <row r="2565" ht="30" customHeight="1" x14ac:dyDescent="0.2"/>
    <row r="2566" ht="30" customHeight="1" x14ac:dyDescent="0.2"/>
    <row r="2567" ht="30" customHeight="1" x14ac:dyDescent="0.2"/>
    <row r="2568" ht="30" customHeight="1" x14ac:dyDescent="0.2"/>
    <row r="2569" ht="30" customHeight="1" x14ac:dyDescent="0.2"/>
    <row r="2570" ht="30" customHeight="1" x14ac:dyDescent="0.2"/>
    <row r="2571" ht="30" customHeight="1" x14ac:dyDescent="0.2"/>
    <row r="2572" ht="30" customHeight="1" x14ac:dyDescent="0.2"/>
    <row r="2573" ht="30" customHeight="1" x14ac:dyDescent="0.2"/>
    <row r="2574" ht="30" customHeight="1" x14ac:dyDescent="0.2"/>
    <row r="2575" ht="30" customHeight="1" x14ac:dyDescent="0.2"/>
    <row r="2576" ht="30" customHeight="1" x14ac:dyDescent="0.2"/>
    <row r="2577" ht="30" customHeight="1" x14ac:dyDescent="0.2"/>
    <row r="2578" ht="30" customHeight="1" x14ac:dyDescent="0.2"/>
    <row r="2579" ht="30" customHeight="1" x14ac:dyDescent="0.2"/>
    <row r="2580" ht="30" customHeight="1" x14ac:dyDescent="0.2"/>
    <row r="2581" ht="30" customHeight="1" x14ac:dyDescent="0.2"/>
    <row r="2582" ht="30" customHeight="1" x14ac:dyDescent="0.2"/>
    <row r="2583" ht="30" customHeight="1" x14ac:dyDescent="0.2"/>
    <row r="2584" ht="30" customHeight="1" x14ac:dyDescent="0.2"/>
    <row r="2585" ht="30" customHeight="1" x14ac:dyDescent="0.2"/>
    <row r="2586" ht="30" customHeight="1" x14ac:dyDescent="0.2"/>
    <row r="2587" ht="30" customHeight="1" x14ac:dyDescent="0.2"/>
    <row r="2588" ht="30" customHeight="1" x14ac:dyDescent="0.2"/>
    <row r="2589" ht="30" customHeight="1" x14ac:dyDescent="0.2"/>
    <row r="2590" ht="30" customHeight="1" x14ac:dyDescent="0.2"/>
    <row r="2591" ht="30" customHeight="1" x14ac:dyDescent="0.2"/>
    <row r="2592" ht="30" customHeight="1" x14ac:dyDescent="0.2"/>
    <row r="2593" ht="30" customHeight="1" x14ac:dyDescent="0.2"/>
    <row r="2594" ht="30" customHeight="1" x14ac:dyDescent="0.2"/>
    <row r="2595" ht="30" customHeight="1" x14ac:dyDescent="0.2"/>
    <row r="2596" ht="30" customHeight="1" x14ac:dyDescent="0.2"/>
    <row r="2597" ht="30" customHeight="1" x14ac:dyDescent="0.2"/>
    <row r="2598" ht="30" customHeight="1" x14ac:dyDescent="0.2"/>
    <row r="2599" ht="30" customHeight="1" x14ac:dyDescent="0.2"/>
    <row r="2600" ht="30" customHeight="1" x14ac:dyDescent="0.2"/>
    <row r="2601" ht="30" customHeight="1" x14ac:dyDescent="0.2"/>
    <row r="2602" ht="30" customHeight="1" x14ac:dyDescent="0.2"/>
    <row r="2603" ht="30" customHeight="1" x14ac:dyDescent="0.2"/>
    <row r="2604" ht="30" customHeight="1" x14ac:dyDescent="0.2"/>
    <row r="2605" ht="30" customHeight="1" x14ac:dyDescent="0.2"/>
    <row r="2606" ht="30" customHeight="1" x14ac:dyDescent="0.2"/>
    <row r="2607" ht="30" customHeight="1" x14ac:dyDescent="0.2"/>
    <row r="2608" ht="30" customHeight="1" x14ac:dyDescent="0.2"/>
    <row r="2609" ht="30" customHeight="1" x14ac:dyDescent="0.2"/>
    <row r="2610" ht="30" customHeight="1" x14ac:dyDescent="0.2"/>
    <row r="2611" ht="30" customHeight="1" x14ac:dyDescent="0.2"/>
    <row r="2612" ht="30" customHeight="1" x14ac:dyDescent="0.2"/>
    <row r="2613" ht="30" customHeight="1" x14ac:dyDescent="0.2"/>
    <row r="2614" ht="30" customHeight="1" x14ac:dyDescent="0.2"/>
    <row r="2615" ht="30" customHeight="1" x14ac:dyDescent="0.2"/>
    <row r="2616" ht="30" customHeight="1" x14ac:dyDescent="0.2"/>
    <row r="2617" ht="30" customHeight="1" x14ac:dyDescent="0.2"/>
    <row r="2618" ht="30" customHeight="1" x14ac:dyDescent="0.2"/>
    <row r="2619" ht="30" customHeight="1" x14ac:dyDescent="0.2"/>
    <row r="2620" ht="30" customHeight="1" x14ac:dyDescent="0.2"/>
    <row r="2621" ht="30" customHeight="1" x14ac:dyDescent="0.2"/>
    <row r="2622" ht="30" customHeight="1" x14ac:dyDescent="0.2"/>
    <row r="2623" ht="30" customHeight="1" x14ac:dyDescent="0.2"/>
    <row r="2624" ht="30" customHeight="1" x14ac:dyDescent="0.2"/>
    <row r="2625" ht="30" customHeight="1" x14ac:dyDescent="0.2"/>
    <row r="2626" ht="30" customHeight="1" x14ac:dyDescent="0.2"/>
    <row r="2627" ht="30" customHeight="1" x14ac:dyDescent="0.2"/>
    <row r="2628" ht="30" customHeight="1" x14ac:dyDescent="0.2"/>
    <row r="2629" ht="30" customHeight="1" x14ac:dyDescent="0.2"/>
    <row r="2630" ht="30" customHeight="1" x14ac:dyDescent="0.2"/>
    <row r="2631" ht="30" customHeight="1" x14ac:dyDescent="0.2"/>
    <row r="2632" ht="30" customHeight="1" x14ac:dyDescent="0.2"/>
    <row r="2633" ht="30" customHeight="1" x14ac:dyDescent="0.2"/>
    <row r="2634" ht="30" customHeight="1" x14ac:dyDescent="0.2"/>
    <row r="2635" ht="30" customHeight="1" x14ac:dyDescent="0.2"/>
    <row r="2636" ht="30" customHeight="1" x14ac:dyDescent="0.2"/>
    <row r="2637" ht="30" customHeight="1" x14ac:dyDescent="0.2"/>
    <row r="2638" ht="30" customHeight="1" x14ac:dyDescent="0.2"/>
    <row r="2639" ht="30" customHeight="1" x14ac:dyDescent="0.2"/>
    <row r="2640" ht="30" customHeight="1" x14ac:dyDescent="0.2"/>
    <row r="2641" ht="30" customHeight="1" x14ac:dyDescent="0.2"/>
    <row r="2642" ht="30" customHeight="1" x14ac:dyDescent="0.2"/>
    <row r="2643" ht="30" customHeight="1" x14ac:dyDescent="0.2"/>
    <row r="2644" ht="30" customHeight="1" x14ac:dyDescent="0.2"/>
    <row r="2645" ht="30" customHeight="1" x14ac:dyDescent="0.2"/>
    <row r="2646" ht="30" customHeight="1" x14ac:dyDescent="0.2"/>
    <row r="2647" ht="30" customHeight="1" x14ac:dyDescent="0.2"/>
    <row r="2648" ht="30" customHeight="1" x14ac:dyDescent="0.2"/>
    <row r="2649" ht="30" customHeight="1" x14ac:dyDescent="0.2"/>
    <row r="2650" ht="30" customHeight="1" x14ac:dyDescent="0.2"/>
    <row r="2651" ht="30" customHeight="1" x14ac:dyDescent="0.2"/>
    <row r="2652" ht="30" customHeight="1" x14ac:dyDescent="0.2"/>
    <row r="2653" ht="30" customHeight="1" x14ac:dyDescent="0.2"/>
    <row r="2654" ht="30" customHeight="1" x14ac:dyDescent="0.2"/>
    <row r="2655" ht="30" customHeight="1" x14ac:dyDescent="0.2"/>
    <row r="2656" ht="30" customHeight="1" x14ac:dyDescent="0.2"/>
    <row r="2657" ht="30" customHeight="1" x14ac:dyDescent="0.2"/>
    <row r="2658" ht="30" customHeight="1" x14ac:dyDescent="0.2"/>
    <row r="2659" ht="30" customHeight="1" x14ac:dyDescent="0.2"/>
    <row r="2660" ht="30" customHeight="1" x14ac:dyDescent="0.2"/>
    <row r="2661" ht="30" customHeight="1" x14ac:dyDescent="0.2"/>
    <row r="2662" ht="30" customHeight="1" x14ac:dyDescent="0.2"/>
    <row r="2663" ht="30" customHeight="1" x14ac:dyDescent="0.2"/>
    <row r="2664" ht="30" customHeight="1" x14ac:dyDescent="0.2"/>
    <row r="2665" ht="30" customHeight="1" x14ac:dyDescent="0.2"/>
    <row r="2666" ht="30" customHeight="1" x14ac:dyDescent="0.2"/>
    <row r="2667" ht="30" customHeight="1" x14ac:dyDescent="0.2"/>
    <row r="2668" ht="30" customHeight="1" x14ac:dyDescent="0.2"/>
    <row r="2669" ht="30" customHeight="1" x14ac:dyDescent="0.2"/>
    <row r="2670" ht="30" customHeight="1" x14ac:dyDescent="0.2"/>
    <row r="2671" ht="30" customHeight="1" x14ac:dyDescent="0.2"/>
    <row r="2672" ht="30" customHeight="1" x14ac:dyDescent="0.2"/>
    <row r="2673" ht="30" customHeight="1" x14ac:dyDescent="0.2"/>
    <row r="2674" ht="30" customHeight="1" x14ac:dyDescent="0.2"/>
    <row r="2675" ht="30" customHeight="1" x14ac:dyDescent="0.2"/>
    <row r="2676" ht="30" customHeight="1" x14ac:dyDescent="0.2"/>
    <row r="2677" ht="30" customHeight="1" x14ac:dyDescent="0.2"/>
    <row r="2678" ht="30" customHeight="1" x14ac:dyDescent="0.2"/>
    <row r="2679" ht="30" customHeight="1" x14ac:dyDescent="0.2"/>
    <row r="2680" ht="30" customHeight="1" x14ac:dyDescent="0.2"/>
    <row r="2681" ht="30" customHeight="1" x14ac:dyDescent="0.2"/>
    <row r="2682" ht="30" customHeight="1" x14ac:dyDescent="0.2"/>
    <row r="2683" ht="30" customHeight="1" x14ac:dyDescent="0.2"/>
    <row r="2684" ht="30" customHeight="1" x14ac:dyDescent="0.2"/>
    <row r="2685" ht="30" customHeight="1" x14ac:dyDescent="0.2"/>
    <row r="2686" ht="30" customHeight="1" x14ac:dyDescent="0.2"/>
    <row r="2687" ht="30" customHeight="1" x14ac:dyDescent="0.2"/>
    <row r="2688" ht="30" customHeight="1" x14ac:dyDescent="0.2"/>
    <row r="2689" ht="30" customHeight="1" x14ac:dyDescent="0.2"/>
    <row r="2690" ht="30" customHeight="1" x14ac:dyDescent="0.2"/>
    <row r="2691" ht="30" customHeight="1" x14ac:dyDescent="0.2"/>
    <row r="2692" ht="30" customHeight="1" x14ac:dyDescent="0.2"/>
    <row r="2693" ht="30" customHeight="1" x14ac:dyDescent="0.2"/>
    <row r="2694" ht="30" customHeight="1" x14ac:dyDescent="0.2"/>
    <row r="2695" ht="30" customHeight="1" x14ac:dyDescent="0.2"/>
    <row r="2696" ht="30" customHeight="1" x14ac:dyDescent="0.2"/>
    <row r="2697" ht="30" customHeight="1" x14ac:dyDescent="0.2"/>
    <row r="2698" ht="30" customHeight="1" x14ac:dyDescent="0.2"/>
    <row r="2699" ht="30" customHeight="1" x14ac:dyDescent="0.2"/>
    <row r="2700" ht="30" customHeight="1" x14ac:dyDescent="0.2"/>
    <row r="2701" ht="30" customHeight="1" x14ac:dyDescent="0.2"/>
    <row r="2702" ht="30" customHeight="1" x14ac:dyDescent="0.2"/>
    <row r="2703" ht="30" customHeight="1" x14ac:dyDescent="0.2"/>
    <row r="2704" ht="30" customHeight="1" x14ac:dyDescent="0.2"/>
    <row r="2705" ht="30" customHeight="1" x14ac:dyDescent="0.2"/>
    <row r="2706" ht="30" customHeight="1" x14ac:dyDescent="0.2"/>
    <row r="2707" ht="30" customHeight="1" x14ac:dyDescent="0.2"/>
    <row r="2708" ht="30" customHeight="1" x14ac:dyDescent="0.2"/>
    <row r="2709" ht="30" customHeight="1" x14ac:dyDescent="0.2"/>
    <row r="2710" ht="30" customHeight="1" x14ac:dyDescent="0.2"/>
    <row r="2711" ht="30" customHeight="1" x14ac:dyDescent="0.2"/>
    <row r="2712" ht="30" customHeight="1" x14ac:dyDescent="0.2"/>
    <row r="2713" ht="30" customHeight="1" x14ac:dyDescent="0.2"/>
    <row r="2714" ht="30" customHeight="1" x14ac:dyDescent="0.2"/>
    <row r="2715" ht="30" customHeight="1" x14ac:dyDescent="0.2"/>
    <row r="2716" ht="30" customHeight="1" x14ac:dyDescent="0.2"/>
    <row r="2717" ht="30" customHeight="1" x14ac:dyDescent="0.2"/>
    <row r="2718" ht="30" customHeight="1" x14ac:dyDescent="0.2"/>
    <row r="2719" ht="30" customHeight="1" x14ac:dyDescent="0.2"/>
    <row r="2720" ht="30" customHeight="1" x14ac:dyDescent="0.2"/>
    <row r="2721" ht="30" customHeight="1" x14ac:dyDescent="0.2"/>
    <row r="2722" ht="30" customHeight="1" x14ac:dyDescent="0.2"/>
    <row r="2723" ht="30" customHeight="1" x14ac:dyDescent="0.2"/>
    <row r="2724" ht="30" customHeight="1" x14ac:dyDescent="0.2"/>
    <row r="2725" ht="30" customHeight="1" x14ac:dyDescent="0.2"/>
    <row r="2726" ht="30" customHeight="1" x14ac:dyDescent="0.2"/>
    <row r="2727" ht="30" customHeight="1" x14ac:dyDescent="0.2"/>
    <row r="2728" ht="30" customHeight="1" x14ac:dyDescent="0.2"/>
    <row r="2729" ht="30" customHeight="1" x14ac:dyDescent="0.2"/>
    <row r="2730" ht="30" customHeight="1" x14ac:dyDescent="0.2"/>
    <row r="2731" ht="30" customHeight="1" x14ac:dyDescent="0.2"/>
    <row r="2732" ht="30" customHeight="1" x14ac:dyDescent="0.2"/>
    <row r="2733" ht="30" customHeight="1" x14ac:dyDescent="0.2"/>
    <row r="2734" ht="30" customHeight="1" x14ac:dyDescent="0.2"/>
    <row r="2735" ht="30" customHeight="1" x14ac:dyDescent="0.2"/>
    <row r="2736" ht="30" customHeight="1" x14ac:dyDescent="0.2"/>
    <row r="2737" ht="30" customHeight="1" x14ac:dyDescent="0.2"/>
    <row r="2738" ht="30" customHeight="1" x14ac:dyDescent="0.2"/>
    <row r="2739" ht="30" customHeight="1" x14ac:dyDescent="0.2"/>
    <row r="2740" ht="30" customHeight="1" x14ac:dyDescent="0.2"/>
    <row r="2741" ht="30" customHeight="1" x14ac:dyDescent="0.2"/>
    <row r="2742" ht="30" customHeight="1" x14ac:dyDescent="0.2"/>
    <row r="2743" ht="30" customHeight="1" x14ac:dyDescent="0.2"/>
    <row r="2744" ht="30" customHeight="1" x14ac:dyDescent="0.2"/>
    <row r="2745" ht="30" customHeight="1" x14ac:dyDescent="0.2"/>
    <row r="2746" ht="30" customHeight="1" x14ac:dyDescent="0.2"/>
    <row r="2747" ht="30" customHeight="1" x14ac:dyDescent="0.2"/>
    <row r="2748" ht="30" customHeight="1" x14ac:dyDescent="0.2"/>
    <row r="2749" ht="30" customHeight="1" x14ac:dyDescent="0.2"/>
    <row r="2750" ht="30" customHeight="1" x14ac:dyDescent="0.2"/>
    <row r="2751" ht="30" customHeight="1" x14ac:dyDescent="0.2"/>
    <row r="2752" ht="30" customHeight="1" x14ac:dyDescent="0.2"/>
    <row r="2753" ht="30" customHeight="1" x14ac:dyDescent="0.2"/>
    <row r="2754" ht="30" customHeight="1" x14ac:dyDescent="0.2"/>
    <row r="2755" ht="30" customHeight="1" x14ac:dyDescent="0.2"/>
    <row r="2756" ht="30" customHeight="1" x14ac:dyDescent="0.2"/>
    <row r="2757" ht="30" customHeight="1" x14ac:dyDescent="0.2"/>
    <row r="2758" ht="30" customHeight="1" x14ac:dyDescent="0.2"/>
    <row r="2759" ht="30" customHeight="1" x14ac:dyDescent="0.2"/>
    <row r="2760" ht="30" customHeight="1" x14ac:dyDescent="0.2"/>
    <row r="2761" ht="30" customHeight="1" x14ac:dyDescent="0.2"/>
    <row r="2762" ht="30" customHeight="1" x14ac:dyDescent="0.2"/>
    <row r="2763" ht="30" customHeight="1" x14ac:dyDescent="0.2"/>
    <row r="2764" ht="30" customHeight="1" x14ac:dyDescent="0.2"/>
    <row r="2765" ht="30" customHeight="1" x14ac:dyDescent="0.2"/>
    <row r="2766" ht="30" customHeight="1" x14ac:dyDescent="0.2"/>
    <row r="2767" ht="30" customHeight="1" x14ac:dyDescent="0.2"/>
    <row r="2768" ht="30" customHeight="1" x14ac:dyDescent="0.2"/>
    <row r="2769" ht="30" customHeight="1" x14ac:dyDescent="0.2"/>
    <row r="2770" ht="30" customHeight="1" x14ac:dyDescent="0.2"/>
    <row r="2771" ht="30" customHeight="1" x14ac:dyDescent="0.2"/>
    <row r="2772" ht="30" customHeight="1" x14ac:dyDescent="0.2"/>
    <row r="2773" ht="30" customHeight="1" x14ac:dyDescent="0.2"/>
    <row r="2774" ht="30" customHeight="1" x14ac:dyDescent="0.2"/>
    <row r="2775" ht="30" customHeight="1" x14ac:dyDescent="0.2"/>
    <row r="2776" ht="30" customHeight="1" x14ac:dyDescent="0.2"/>
    <row r="2777" ht="30" customHeight="1" x14ac:dyDescent="0.2"/>
    <row r="2778" ht="30" customHeight="1" x14ac:dyDescent="0.2"/>
    <row r="2779" ht="30" customHeight="1" x14ac:dyDescent="0.2"/>
    <row r="2780" ht="30" customHeight="1" x14ac:dyDescent="0.2"/>
    <row r="2781" ht="30" customHeight="1" x14ac:dyDescent="0.2"/>
    <row r="2782" ht="30" customHeight="1" x14ac:dyDescent="0.2"/>
    <row r="2783" ht="30" customHeight="1" x14ac:dyDescent="0.2"/>
    <row r="2784" ht="30" customHeight="1" x14ac:dyDescent="0.2"/>
    <row r="2785" ht="30" customHeight="1" x14ac:dyDescent="0.2"/>
    <row r="2786" ht="30" customHeight="1" x14ac:dyDescent="0.2"/>
    <row r="2787" ht="30" customHeight="1" x14ac:dyDescent="0.2"/>
    <row r="2788" ht="30" customHeight="1" x14ac:dyDescent="0.2"/>
    <row r="2789" ht="30" customHeight="1" x14ac:dyDescent="0.2"/>
    <row r="2790" ht="30" customHeight="1" x14ac:dyDescent="0.2"/>
    <row r="2791" ht="30" customHeight="1" x14ac:dyDescent="0.2"/>
    <row r="2792" ht="30" customHeight="1" x14ac:dyDescent="0.2"/>
    <row r="2793" ht="30" customHeight="1" x14ac:dyDescent="0.2"/>
    <row r="2794" ht="30" customHeight="1" x14ac:dyDescent="0.2"/>
    <row r="2795" ht="30" customHeight="1" x14ac:dyDescent="0.2"/>
    <row r="2796" ht="30" customHeight="1" x14ac:dyDescent="0.2"/>
    <row r="2797" ht="30" customHeight="1" x14ac:dyDescent="0.2"/>
    <row r="2798" ht="30" customHeight="1" x14ac:dyDescent="0.2"/>
    <row r="2799" ht="30" customHeight="1" x14ac:dyDescent="0.2"/>
    <row r="2800" ht="30" customHeight="1" x14ac:dyDescent="0.2"/>
    <row r="2801" ht="30" customHeight="1" x14ac:dyDescent="0.2"/>
    <row r="2802" ht="30" customHeight="1" x14ac:dyDescent="0.2"/>
    <row r="2803" ht="30" customHeight="1" x14ac:dyDescent="0.2"/>
    <row r="2804" ht="30" customHeight="1" x14ac:dyDescent="0.2"/>
    <row r="2805" ht="30" customHeight="1" x14ac:dyDescent="0.2"/>
    <row r="2806" ht="30" customHeight="1" x14ac:dyDescent="0.2"/>
    <row r="2807" ht="30" customHeight="1" x14ac:dyDescent="0.2"/>
    <row r="2808" ht="30" customHeight="1" x14ac:dyDescent="0.2"/>
    <row r="2809" ht="30" customHeight="1" x14ac:dyDescent="0.2"/>
    <row r="2810" ht="30" customHeight="1" x14ac:dyDescent="0.2"/>
    <row r="2811" ht="30" customHeight="1" x14ac:dyDescent="0.2"/>
    <row r="2812" ht="30" customHeight="1" x14ac:dyDescent="0.2"/>
    <row r="2813" ht="30" customHeight="1" x14ac:dyDescent="0.2"/>
    <row r="2814" ht="30" customHeight="1" x14ac:dyDescent="0.2"/>
    <row r="2815" ht="30" customHeight="1" x14ac:dyDescent="0.2"/>
    <row r="2816" ht="30" customHeight="1" x14ac:dyDescent="0.2"/>
    <row r="2817" ht="30" customHeight="1" x14ac:dyDescent="0.2"/>
    <row r="2818" ht="30" customHeight="1" x14ac:dyDescent="0.2"/>
    <row r="2819" ht="30" customHeight="1" x14ac:dyDescent="0.2"/>
    <row r="2820" ht="30" customHeight="1" x14ac:dyDescent="0.2"/>
    <row r="2821" ht="30" customHeight="1" x14ac:dyDescent="0.2"/>
    <row r="2822" ht="30" customHeight="1" x14ac:dyDescent="0.2"/>
    <row r="2823" ht="30" customHeight="1" x14ac:dyDescent="0.2"/>
    <row r="2824" ht="30" customHeight="1" x14ac:dyDescent="0.2"/>
    <row r="2825" ht="30" customHeight="1" x14ac:dyDescent="0.2"/>
    <row r="2826" ht="30" customHeight="1" x14ac:dyDescent="0.2"/>
    <row r="2827" ht="30" customHeight="1" x14ac:dyDescent="0.2"/>
    <row r="2828" ht="30" customHeight="1" x14ac:dyDescent="0.2"/>
    <row r="2829" ht="30" customHeight="1" x14ac:dyDescent="0.2"/>
    <row r="2830" ht="30" customHeight="1" x14ac:dyDescent="0.2"/>
    <row r="2831" ht="30" customHeight="1" x14ac:dyDescent="0.2"/>
    <row r="2832" ht="30" customHeight="1" x14ac:dyDescent="0.2"/>
    <row r="2833" ht="30" customHeight="1" x14ac:dyDescent="0.2"/>
    <row r="2834" ht="30" customHeight="1" x14ac:dyDescent="0.2"/>
    <row r="2835" ht="30" customHeight="1" x14ac:dyDescent="0.2"/>
    <row r="2836" ht="30" customHeight="1" x14ac:dyDescent="0.2"/>
    <row r="2837" ht="30" customHeight="1" x14ac:dyDescent="0.2"/>
    <row r="2838" ht="30" customHeight="1" x14ac:dyDescent="0.2"/>
    <row r="2839" ht="30" customHeight="1" x14ac:dyDescent="0.2"/>
    <row r="2840" ht="30" customHeight="1" x14ac:dyDescent="0.2"/>
    <row r="2841" ht="30" customHeight="1" x14ac:dyDescent="0.2"/>
    <row r="2842" ht="30" customHeight="1" x14ac:dyDescent="0.2"/>
    <row r="2843" ht="30" customHeight="1" x14ac:dyDescent="0.2"/>
    <row r="2844" ht="30" customHeight="1" x14ac:dyDescent="0.2"/>
    <row r="2845" ht="30" customHeight="1" x14ac:dyDescent="0.2"/>
    <row r="2846" ht="30" customHeight="1" x14ac:dyDescent="0.2"/>
    <row r="2847" ht="30" customHeight="1" x14ac:dyDescent="0.2"/>
    <row r="2848" ht="30" customHeight="1" x14ac:dyDescent="0.2"/>
    <row r="2849" ht="30" customHeight="1" x14ac:dyDescent="0.2"/>
    <row r="2850" ht="30" customHeight="1" x14ac:dyDescent="0.2"/>
    <row r="2851" ht="30" customHeight="1" x14ac:dyDescent="0.2"/>
    <row r="2852" ht="30" customHeight="1" x14ac:dyDescent="0.2"/>
    <row r="2853" ht="30" customHeight="1" x14ac:dyDescent="0.2"/>
    <row r="2854" ht="30" customHeight="1" x14ac:dyDescent="0.2"/>
    <row r="2855" ht="30" customHeight="1" x14ac:dyDescent="0.2"/>
    <row r="2856" ht="30" customHeight="1" x14ac:dyDescent="0.2"/>
    <row r="2857" ht="30" customHeight="1" x14ac:dyDescent="0.2"/>
    <row r="2858" ht="30" customHeight="1" x14ac:dyDescent="0.2"/>
    <row r="2859" ht="30" customHeight="1" x14ac:dyDescent="0.2"/>
    <row r="2860" ht="30" customHeight="1" x14ac:dyDescent="0.2"/>
    <row r="2861" ht="30" customHeight="1" x14ac:dyDescent="0.2"/>
    <row r="2862" ht="30" customHeight="1" x14ac:dyDescent="0.2"/>
    <row r="2863" ht="30" customHeight="1" x14ac:dyDescent="0.2"/>
    <row r="2864" ht="30" customHeight="1" x14ac:dyDescent="0.2"/>
    <row r="2865" ht="30" customHeight="1" x14ac:dyDescent="0.2"/>
    <row r="2866" ht="30" customHeight="1" x14ac:dyDescent="0.2"/>
    <row r="2867" ht="30" customHeight="1" x14ac:dyDescent="0.2"/>
    <row r="2868" ht="30" customHeight="1" x14ac:dyDescent="0.2"/>
    <row r="2869" ht="30" customHeight="1" x14ac:dyDescent="0.2"/>
    <row r="2870" ht="30" customHeight="1" x14ac:dyDescent="0.2"/>
    <row r="2871" ht="30" customHeight="1" x14ac:dyDescent="0.2"/>
    <row r="2872" ht="30" customHeight="1" x14ac:dyDescent="0.2"/>
    <row r="2873" ht="30" customHeight="1" x14ac:dyDescent="0.2"/>
    <row r="2874" ht="30" customHeight="1" x14ac:dyDescent="0.2"/>
    <row r="2875" ht="30" customHeight="1" x14ac:dyDescent="0.2"/>
    <row r="2876" ht="30" customHeight="1" x14ac:dyDescent="0.2"/>
    <row r="2877" ht="30" customHeight="1" x14ac:dyDescent="0.2"/>
    <row r="2878" ht="30" customHeight="1" x14ac:dyDescent="0.2"/>
    <row r="2879" ht="30" customHeight="1" x14ac:dyDescent="0.2"/>
    <row r="2880" ht="30" customHeight="1" x14ac:dyDescent="0.2"/>
    <row r="2881" ht="30" customHeight="1" x14ac:dyDescent="0.2"/>
    <row r="2882" ht="30" customHeight="1" x14ac:dyDescent="0.2"/>
    <row r="2883" ht="30" customHeight="1" x14ac:dyDescent="0.2"/>
    <row r="2884" ht="30" customHeight="1" x14ac:dyDescent="0.2"/>
    <row r="2885" ht="30" customHeight="1" x14ac:dyDescent="0.2"/>
    <row r="2886" ht="30" customHeight="1" x14ac:dyDescent="0.2"/>
    <row r="2887" ht="30" customHeight="1" x14ac:dyDescent="0.2"/>
    <row r="2888" ht="30" customHeight="1" x14ac:dyDescent="0.2"/>
    <row r="2889" ht="30" customHeight="1" x14ac:dyDescent="0.2"/>
    <row r="2890" ht="30" customHeight="1" x14ac:dyDescent="0.2"/>
    <row r="2891" ht="30" customHeight="1" x14ac:dyDescent="0.2"/>
    <row r="2892" ht="30" customHeight="1" x14ac:dyDescent="0.2"/>
    <row r="2893" ht="30" customHeight="1" x14ac:dyDescent="0.2"/>
    <row r="2894" ht="30" customHeight="1" x14ac:dyDescent="0.2"/>
    <row r="2895" ht="30" customHeight="1" x14ac:dyDescent="0.2"/>
    <row r="2896" ht="30" customHeight="1" x14ac:dyDescent="0.2"/>
    <row r="2897" ht="30" customHeight="1" x14ac:dyDescent="0.2"/>
    <row r="2898" ht="30" customHeight="1" x14ac:dyDescent="0.2"/>
    <row r="2899" ht="30" customHeight="1" x14ac:dyDescent="0.2"/>
    <row r="2900" ht="30" customHeight="1" x14ac:dyDescent="0.2"/>
    <row r="2901" ht="30" customHeight="1" x14ac:dyDescent="0.2"/>
    <row r="2902" ht="30" customHeight="1" x14ac:dyDescent="0.2"/>
    <row r="2903" ht="30" customHeight="1" x14ac:dyDescent="0.2"/>
    <row r="2904" ht="30" customHeight="1" x14ac:dyDescent="0.2"/>
    <row r="2905" ht="30" customHeight="1" x14ac:dyDescent="0.2"/>
    <row r="2906" ht="30" customHeight="1" x14ac:dyDescent="0.2"/>
    <row r="2907" ht="30" customHeight="1" x14ac:dyDescent="0.2"/>
    <row r="2908" ht="30" customHeight="1" x14ac:dyDescent="0.2"/>
    <row r="2909" ht="30" customHeight="1" x14ac:dyDescent="0.2"/>
    <row r="2910" ht="30" customHeight="1" x14ac:dyDescent="0.2"/>
    <row r="2911" ht="30" customHeight="1" x14ac:dyDescent="0.2"/>
    <row r="2912" ht="30" customHeight="1" x14ac:dyDescent="0.2"/>
    <row r="2913" ht="30" customHeight="1" x14ac:dyDescent="0.2"/>
    <row r="2914" ht="30" customHeight="1" x14ac:dyDescent="0.2"/>
    <row r="2915" ht="30" customHeight="1" x14ac:dyDescent="0.2"/>
    <row r="2916" ht="30" customHeight="1" x14ac:dyDescent="0.2"/>
    <row r="2917" ht="30" customHeight="1" x14ac:dyDescent="0.2"/>
    <row r="2918" ht="30" customHeight="1" x14ac:dyDescent="0.2"/>
    <row r="2919" ht="30" customHeight="1" x14ac:dyDescent="0.2"/>
    <row r="2920" ht="30" customHeight="1" x14ac:dyDescent="0.2"/>
    <row r="2921" ht="30" customHeight="1" x14ac:dyDescent="0.2"/>
    <row r="2922" ht="30" customHeight="1" x14ac:dyDescent="0.2"/>
    <row r="2923" ht="30" customHeight="1" x14ac:dyDescent="0.2"/>
    <row r="2924" ht="30" customHeight="1" x14ac:dyDescent="0.2"/>
    <row r="2925" ht="30" customHeight="1" x14ac:dyDescent="0.2"/>
    <row r="2926" ht="30" customHeight="1" x14ac:dyDescent="0.2"/>
    <row r="2927" ht="30" customHeight="1" x14ac:dyDescent="0.2"/>
    <row r="2928" ht="30" customHeight="1" x14ac:dyDescent="0.2"/>
    <row r="2929" ht="30" customHeight="1" x14ac:dyDescent="0.2"/>
    <row r="2930" ht="30" customHeight="1" x14ac:dyDescent="0.2"/>
    <row r="2931" ht="30" customHeight="1" x14ac:dyDescent="0.2"/>
    <row r="2932" ht="30" customHeight="1" x14ac:dyDescent="0.2"/>
    <row r="2933" ht="30" customHeight="1" x14ac:dyDescent="0.2"/>
    <row r="2934" ht="30" customHeight="1" x14ac:dyDescent="0.2"/>
    <row r="2935" ht="30" customHeight="1" x14ac:dyDescent="0.2"/>
    <row r="2936" ht="30" customHeight="1" x14ac:dyDescent="0.2"/>
    <row r="2937" ht="30" customHeight="1" x14ac:dyDescent="0.2"/>
    <row r="2938" ht="30" customHeight="1" x14ac:dyDescent="0.2"/>
    <row r="2939" ht="30" customHeight="1" x14ac:dyDescent="0.2"/>
    <row r="2940" ht="30" customHeight="1" x14ac:dyDescent="0.2"/>
    <row r="2941" ht="30" customHeight="1" x14ac:dyDescent="0.2"/>
    <row r="2942" ht="30" customHeight="1" x14ac:dyDescent="0.2"/>
    <row r="2943" ht="30" customHeight="1" x14ac:dyDescent="0.2"/>
    <row r="2944" ht="30" customHeight="1" x14ac:dyDescent="0.2"/>
    <row r="2945" ht="30" customHeight="1" x14ac:dyDescent="0.2"/>
    <row r="2946" ht="30" customHeight="1" x14ac:dyDescent="0.2"/>
    <row r="2947" ht="30" customHeight="1" x14ac:dyDescent="0.2"/>
    <row r="2948" ht="30" customHeight="1" x14ac:dyDescent="0.2"/>
    <row r="2949" ht="30" customHeight="1" x14ac:dyDescent="0.2"/>
    <row r="2950" ht="30" customHeight="1" x14ac:dyDescent="0.2"/>
    <row r="2951" ht="30" customHeight="1" x14ac:dyDescent="0.2"/>
    <row r="2952" ht="30" customHeight="1" x14ac:dyDescent="0.2"/>
    <row r="2953" ht="30" customHeight="1" x14ac:dyDescent="0.2"/>
    <row r="2954" ht="30" customHeight="1" x14ac:dyDescent="0.2"/>
    <row r="2955" ht="30" customHeight="1" x14ac:dyDescent="0.2"/>
    <row r="2956" ht="30" customHeight="1" x14ac:dyDescent="0.2"/>
    <row r="2957" ht="30" customHeight="1" x14ac:dyDescent="0.2"/>
    <row r="2958" ht="30" customHeight="1" x14ac:dyDescent="0.2"/>
    <row r="2959" ht="30" customHeight="1" x14ac:dyDescent="0.2"/>
    <row r="2960" ht="30" customHeight="1" x14ac:dyDescent="0.2"/>
    <row r="2961" ht="30" customHeight="1" x14ac:dyDescent="0.2"/>
    <row r="2962" ht="30" customHeight="1" x14ac:dyDescent="0.2"/>
    <row r="2963" ht="30" customHeight="1" x14ac:dyDescent="0.2"/>
    <row r="2964" ht="30" customHeight="1" x14ac:dyDescent="0.2"/>
    <row r="2965" ht="30" customHeight="1" x14ac:dyDescent="0.2"/>
    <row r="2966" ht="30" customHeight="1" x14ac:dyDescent="0.2"/>
    <row r="2967" ht="30" customHeight="1" x14ac:dyDescent="0.2"/>
    <row r="2968" ht="30" customHeight="1" x14ac:dyDescent="0.2"/>
    <row r="2969" ht="30" customHeight="1" x14ac:dyDescent="0.2"/>
    <row r="2970" ht="30" customHeight="1" x14ac:dyDescent="0.2"/>
    <row r="2971" ht="30" customHeight="1" x14ac:dyDescent="0.2"/>
    <row r="2972" ht="30" customHeight="1" x14ac:dyDescent="0.2"/>
    <row r="2973" ht="30" customHeight="1" x14ac:dyDescent="0.2"/>
    <row r="2974" ht="30" customHeight="1" x14ac:dyDescent="0.2"/>
    <row r="2975" ht="30" customHeight="1" x14ac:dyDescent="0.2"/>
    <row r="2976" ht="30" customHeight="1" x14ac:dyDescent="0.2"/>
    <row r="2977" ht="30" customHeight="1" x14ac:dyDescent="0.2"/>
    <row r="2978" ht="30" customHeight="1" x14ac:dyDescent="0.2"/>
    <row r="2979" ht="30" customHeight="1" x14ac:dyDescent="0.2"/>
    <row r="2980" ht="30" customHeight="1" x14ac:dyDescent="0.2"/>
    <row r="2981" ht="30" customHeight="1" x14ac:dyDescent="0.2"/>
    <row r="2982" ht="30" customHeight="1" x14ac:dyDescent="0.2"/>
    <row r="2983" ht="30" customHeight="1" x14ac:dyDescent="0.2"/>
    <row r="2984" ht="30" customHeight="1" x14ac:dyDescent="0.2"/>
    <row r="2985" ht="30" customHeight="1" x14ac:dyDescent="0.2"/>
    <row r="2986" ht="30" customHeight="1" x14ac:dyDescent="0.2"/>
    <row r="2987" ht="30" customHeight="1" x14ac:dyDescent="0.2"/>
    <row r="2988" ht="30" customHeight="1" x14ac:dyDescent="0.2"/>
    <row r="2989" ht="30" customHeight="1" x14ac:dyDescent="0.2"/>
    <row r="2990" ht="30" customHeight="1" x14ac:dyDescent="0.2"/>
    <row r="2991" ht="30" customHeight="1" x14ac:dyDescent="0.2"/>
    <row r="2992" ht="30" customHeight="1" x14ac:dyDescent="0.2"/>
    <row r="2993" ht="30" customHeight="1" x14ac:dyDescent="0.2"/>
    <row r="2994" ht="30" customHeight="1" x14ac:dyDescent="0.2"/>
    <row r="2995" ht="30" customHeight="1" x14ac:dyDescent="0.2"/>
    <row r="2996" ht="30" customHeight="1" x14ac:dyDescent="0.2"/>
    <row r="2997" ht="30" customHeight="1" x14ac:dyDescent="0.2"/>
    <row r="2998" ht="30" customHeight="1" x14ac:dyDescent="0.2"/>
    <row r="2999" ht="30" customHeight="1" x14ac:dyDescent="0.2"/>
    <row r="3000" ht="30" customHeight="1" x14ac:dyDescent="0.2"/>
    <row r="3001" ht="30" customHeight="1" x14ac:dyDescent="0.2"/>
    <row r="3002" ht="30" customHeight="1" x14ac:dyDescent="0.2"/>
    <row r="3003" ht="30" customHeight="1" x14ac:dyDescent="0.2"/>
    <row r="3004" ht="30" customHeight="1" x14ac:dyDescent="0.2"/>
    <row r="3005" ht="30" customHeight="1" x14ac:dyDescent="0.2"/>
    <row r="3006" ht="30" customHeight="1" x14ac:dyDescent="0.2"/>
    <row r="3007" ht="30" customHeight="1" x14ac:dyDescent="0.2"/>
    <row r="3008" ht="30" customHeight="1" x14ac:dyDescent="0.2"/>
    <row r="3009" ht="30" customHeight="1" x14ac:dyDescent="0.2"/>
    <row r="3010" ht="30" customHeight="1" x14ac:dyDescent="0.2"/>
    <row r="3011" ht="30" customHeight="1" x14ac:dyDescent="0.2"/>
    <row r="3012" ht="30" customHeight="1" x14ac:dyDescent="0.2"/>
    <row r="3013" ht="30" customHeight="1" x14ac:dyDescent="0.2"/>
    <row r="3014" ht="30" customHeight="1" x14ac:dyDescent="0.2"/>
    <row r="3015" ht="30" customHeight="1" x14ac:dyDescent="0.2"/>
    <row r="3016" ht="30" customHeight="1" x14ac:dyDescent="0.2"/>
    <row r="3017" ht="30" customHeight="1" x14ac:dyDescent="0.2"/>
    <row r="3018" ht="30" customHeight="1" x14ac:dyDescent="0.2"/>
    <row r="3019" ht="30" customHeight="1" x14ac:dyDescent="0.2"/>
    <row r="3020" ht="30" customHeight="1" x14ac:dyDescent="0.2"/>
    <row r="3021" ht="30" customHeight="1" x14ac:dyDescent="0.2"/>
    <row r="3022" ht="30" customHeight="1" x14ac:dyDescent="0.2"/>
    <row r="3023" ht="30" customHeight="1" x14ac:dyDescent="0.2"/>
    <row r="3024" ht="30" customHeight="1" x14ac:dyDescent="0.2"/>
    <row r="3025" ht="30" customHeight="1" x14ac:dyDescent="0.2"/>
    <row r="3026" ht="30" customHeight="1" x14ac:dyDescent="0.2"/>
    <row r="3027" ht="30" customHeight="1" x14ac:dyDescent="0.2"/>
    <row r="3028" ht="30" customHeight="1" x14ac:dyDescent="0.2"/>
    <row r="3029" ht="30" customHeight="1" x14ac:dyDescent="0.2"/>
    <row r="3030" ht="30" customHeight="1" x14ac:dyDescent="0.2"/>
    <row r="3031" ht="30" customHeight="1" x14ac:dyDescent="0.2"/>
    <row r="3032" ht="30" customHeight="1" x14ac:dyDescent="0.2"/>
    <row r="3033" ht="30" customHeight="1" x14ac:dyDescent="0.2"/>
    <row r="3034" ht="30" customHeight="1" x14ac:dyDescent="0.2"/>
    <row r="3035" ht="30" customHeight="1" x14ac:dyDescent="0.2"/>
    <row r="3036" ht="30" customHeight="1" x14ac:dyDescent="0.2"/>
    <row r="3037" ht="30" customHeight="1" x14ac:dyDescent="0.2"/>
    <row r="3038" ht="30" customHeight="1" x14ac:dyDescent="0.2"/>
    <row r="3039" ht="30" customHeight="1" x14ac:dyDescent="0.2"/>
    <row r="3040" ht="30" customHeight="1" x14ac:dyDescent="0.2"/>
    <row r="3041" ht="30" customHeight="1" x14ac:dyDescent="0.2"/>
    <row r="3042" ht="30" customHeight="1" x14ac:dyDescent="0.2"/>
    <row r="3043" ht="30" customHeight="1" x14ac:dyDescent="0.2"/>
    <row r="3044" ht="30" customHeight="1" x14ac:dyDescent="0.2"/>
    <row r="3045" ht="30" customHeight="1" x14ac:dyDescent="0.2"/>
    <row r="3046" ht="30" customHeight="1" x14ac:dyDescent="0.2"/>
    <row r="3047" ht="30" customHeight="1" x14ac:dyDescent="0.2"/>
    <row r="3048" ht="30" customHeight="1" x14ac:dyDescent="0.2"/>
    <row r="3049" ht="30" customHeight="1" x14ac:dyDescent="0.2"/>
    <row r="3050" ht="30" customHeight="1" x14ac:dyDescent="0.2"/>
    <row r="3051" ht="30" customHeight="1" x14ac:dyDescent="0.2"/>
    <row r="3052" ht="30" customHeight="1" x14ac:dyDescent="0.2"/>
    <row r="3053" ht="30" customHeight="1" x14ac:dyDescent="0.2"/>
    <row r="3054" ht="30" customHeight="1" x14ac:dyDescent="0.2"/>
    <row r="3055" ht="30" customHeight="1" x14ac:dyDescent="0.2"/>
    <row r="3056" ht="30" customHeight="1" x14ac:dyDescent="0.2"/>
    <row r="3057" ht="30" customHeight="1" x14ac:dyDescent="0.2"/>
    <row r="3058" ht="30" customHeight="1" x14ac:dyDescent="0.2"/>
    <row r="3059" ht="30" customHeight="1" x14ac:dyDescent="0.2"/>
    <row r="3060" ht="30" customHeight="1" x14ac:dyDescent="0.2"/>
    <row r="3061" ht="30" customHeight="1" x14ac:dyDescent="0.2"/>
    <row r="3062" ht="30" customHeight="1" x14ac:dyDescent="0.2"/>
    <row r="3063" ht="30" customHeight="1" x14ac:dyDescent="0.2"/>
    <row r="3064" ht="30" customHeight="1" x14ac:dyDescent="0.2"/>
    <row r="3065" ht="30" customHeight="1" x14ac:dyDescent="0.2"/>
    <row r="3066" ht="30" customHeight="1" x14ac:dyDescent="0.2"/>
    <row r="3067" ht="30" customHeight="1" x14ac:dyDescent="0.2"/>
    <row r="3068" ht="30" customHeight="1" x14ac:dyDescent="0.2"/>
    <row r="3069" ht="30" customHeight="1" x14ac:dyDescent="0.2"/>
    <row r="3070" ht="30" customHeight="1" x14ac:dyDescent="0.2"/>
    <row r="3071" ht="30" customHeight="1" x14ac:dyDescent="0.2"/>
    <row r="3072" ht="30" customHeight="1" x14ac:dyDescent="0.2"/>
    <row r="3073" ht="30" customHeight="1" x14ac:dyDescent="0.2"/>
    <row r="3074" ht="30" customHeight="1" x14ac:dyDescent="0.2"/>
    <row r="3075" ht="30" customHeight="1" x14ac:dyDescent="0.2"/>
    <row r="3076" ht="30" customHeight="1" x14ac:dyDescent="0.2"/>
    <row r="3077" ht="30" customHeight="1" x14ac:dyDescent="0.2"/>
    <row r="3078" ht="30" customHeight="1" x14ac:dyDescent="0.2"/>
    <row r="3079" ht="30" customHeight="1" x14ac:dyDescent="0.2"/>
    <row r="3080" ht="30" customHeight="1" x14ac:dyDescent="0.2"/>
    <row r="3081" ht="30" customHeight="1" x14ac:dyDescent="0.2"/>
    <row r="3082" ht="30" customHeight="1" x14ac:dyDescent="0.2"/>
    <row r="3083" ht="30" customHeight="1" x14ac:dyDescent="0.2"/>
    <row r="3084" ht="30" customHeight="1" x14ac:dyDescent="0.2"/>
    <row r="3085" ht="30" customHeight="1" x14ac:dyDescent="0.2"/>
    <row r="3086" ht="30" customHeight="1" x14ac:dyDescent="0.2"/>
    <row r="3087" ht="30" customHeight="1" x14ac:dyDescent="0.2"/>
    <row r="3088" ht="30" customHeight="1" x14ac:dyDescent="0.2"/>
    <row r="3089" ht="30" customHeight="1" x14ac:dyDescent="0.2"/>
    <row r="3090" ht="30" customHeight="1" x14ac:dyDescent="0.2"/>
    <row r="3091" ht="30" customHeight="1" x14ac:dyDescent="0.2"/>
    <row r="3092" ht="30" customHeight="1" x14ac:dyDescent="0.2"/>
    <row r="3093" ht="30" customHeight="1" x14ac:dyDescent="0.2"/>
    <row r="3094" ht="30" customHeight="1" x14ac:dyDescent="0.2"/>
    <row r="3095" ht="30" customHeight="1" x14ac:dyDescent="0.2"/>
    <row r="3096" ht="30" customHeight="1" x14ac:dyDescent="0.2"/>
    <row r="3097" ht="30" customHeight="1" x14ac:dyDescent="0.2"/>
    <row r="3098" ht="30" customHeight="1" x14ac:dyDescent="0.2"/>
    <row r="3099" ht="30" customHeight="1" x14ac:dyDescent="0.2"/>
    <row r="3100" ht="30" customHeight="1" x14ac:dyDescent="0.2"/>
    <row r="3101" ht="30" customHeight="1" x14ac:dyDescent="0.2"/>
    <row r="3102" ht="30" customHeight="1" x14ac:dyDescent="0.2"/>
    <row r="3103" ht="30" customHeight="1" x14ac:dyDescent="0.2"/>
    <row r="3104" ht="30" customHeight="1" x14ac:dyDescent="0.2"/>
    <row r="3105" ht="30" customHeight="1" x14ac:dyDescent="0.2"/>
    <row r="3106" ht="30" customHeight="1" x14ac:dyDescent="0.2"/>
    <row r="3107" ht="30" customHeight="1" x14ac:dyDescent="0.2"/>
    <row r="3108" ht="30" customHeight="1" x14ac:dyDescent="0.2"/>
    <row r="3109" ht="30" customHeight="1" x14ac:dyDescent="0.2"/>
    <row r="3110" ht="30" customHeight="1" x14ac:dyDescent="0.2"/>
    <row r="3111" ht="30" customHeight="1" x14ac:dyDescent="0.2"/>
    <row r="3112" ht="30" customHeight="1" x14ac:dyDescent="0.2"/>
    <row r="3113" ht="30" customHeight="1" x14ac:dyDescent="0.2"/>
    <row r="3114" ht="30" customHeight="1" x14ac:dyDescent="0.2"/>
    <row r="3115" ht="30" customHeight="1" x14ac:dyDescent="0.2"/>
    <row r="3116" ht="30" customHeight="1" x14ac:dyDescent="0.2"/>
    <row r="3117" ht="30" customHeight="1" x14ac:dyDescent="0.2"/>
    <row r="3118" ht="30" customHeight="1" x14ac:dyDescent="0.2"/>
    <row r="3119" ht="30" customHeight="1" x14ac:dyDescent="0.2"/>
    <row r="3120" ht="30" customHeight="1" x14ac:dyDescent="0.2"/>
    <row r="3121" ht="30" customHeight="1" x14ac:dyDescent="0.2"/>
    <row r="3122" ht="30" customHeight="1" x14ac:dyDescent="0.2"/>
    <row r="3123" ht="30" customHeight="1" x14ac:dyDescent="0.2"/>
    <row r="3124" ht="30" customHeight="1" x14ac:dyDescent="0.2"/>
    <row r="3125" ht="30" customHeight="1" x14ac:dyDescent="0.2"/>
    <row r="3126" ht="30" customHeight="1" x14ac:dyDescent="0.2"/>
    <row r="3127" ht="30" customHeight="1" x14ac:dyDescent="0.2"/>
    <row r="3128" ht="30" customHeight="1" x14ac:dyDescent="0.2"/>
    <row r="3129" ht="30" customHeight="1" x14ac:dyDescent="0.2"/>
    <row r="3130" ht="30" customHeight="1" x14ac:dyDescent="0.2"/>
    <row r="3131" ht="30" customHeight="1" x14ac:dyDescent="0.2"/>
    <row r="3132" ht="30" customHeight="1" x14ac:dyDescent="0.2"/>
    <row r="3133" ht="30" customHeight="1" x14ac:dyDescent="0.2"/>
    <row r="3134" ht="30" customHeight="1" x14ac:dyDescent="0.2"/>
    <row r="3135" ht="30" customHeight="1" x14ac:dyDescent="0.2"/>
    <row r="3136" ht="30" customHeight="1" x14ac:dyDescent="0.2"/>
    <row r="3137" ht="30" customHeight="1" x14ac:dyDescent="0.2"/>
    <row r="3138" ht="30" customHeight="1" x14ac:dyDescent="0.2"/>
    <row r="3139" ht="30" customHeight="1" x14ac:dyDescent="0.2"/>
    <row r="3140" ht="30" customHeight="1" x14ac:dyDescent="0.2"/>
    <row r="3141" ht="30" customHeight="1" x14ac:dyDescent="0.2"/>
    <row r="3142" ht="30" customHeight="1" x14ac:dyDescent="0.2"/>
    <row r="3143" ht="30" customHeight="1" x14ac:dyDescent="0.2"/>
    <row r="3144" ht="30" customHeight="1" x14ac:dyDescent="0.2"/>
    <row r="3145" ht="30" customHeight="1" x14ac:dyDescent="0.2"/>
    <row r="3146" ht="30" customHeight="1" x14ac:dyDescent="0.2"/>
    <row r="3147" ht="30" customHeight="1" x14ac:dyDescent="0.2"/>
    <row r="3148" ht="30" customHeight="1" x14ac:dyDescent="0.2"/>
    <row r="3149" ht="30" customHeight="1" x14ac:dyDescent="0.2"/>
    <row r="3150" ht="30" customHeight="1" x14ac:dyDescent="0.2"/>
    <row r="3151" ht="30" customHeight="1" x14ac:dyDescent="0.2"/>
    <row r="3152" ht="30" customHeight="1" x14ac:dyDescent="0.2"/>
    <row r="3153" ht="30" customHeight="1" x14ac:dyDescent="0.2"/>
    <row r="3154" ht="30" customHeight="1" x14ac:dyDescent="0.2"/>
    <row r="3155" ht="30" customHeight="1" x14ac:dyDescent="0.2"/>
    <row r="3156" ht="30" customHeight="1" x14ac:dyDescent="0.2"/>
    <row r="3157" ht="30" customHeight="1" x14ac:dyDescent="0.2"/>
    <row r="3158" ht="30" customHeight="1" x14ac:dyDescent="0.2"/>
    <row r="3159" ht="30" customHeight="1" x14ac:dyDescent="0.2"/>
    <row r="3160" ht="30" customHeight="1" x14ac:dyDescent="0.2"/>
    <row r="3161" ht="30" customHeight="1" x14ac:dyDescent="0.2"/>
    <row r="3162" ht="30" customHeight="1" x14ac:dyDescent="0.2"/>
    <row r="3163" ht="30" customHeight="1" x14ac:dyDescent="0.2"/>
    <row r="3164" ht="30" customHeight="1" x14ac:dyDescent="0.2"/>
    <row r="3165" ht="30" customHeight="1" x14ac:dyDescent="0.2"/>
    <row r="3166" ht="30" customHeight="1" x14ac:dyDescent="0.2"/>
    <row r="3167" ht="30" customHeight="1" x14ac:dyDescent="0.2"/>
    <row r="3168" ht="30" customHeight="1" x14ac:dyDescent="0.2"/>
    <row r="3169" ht="30" customHeight="1" x14ac:dyDescent="0.2"/>
    <row r="3170" ht="30" customHeight="1" x14ac:dyDescent="0.2"/>
    <row r="3171" ht="30" customHeight="1" x14ac:dyDescent="0.2"/>
    <row r="3172" ht="30" customHeight="1" x14ac:dyDescent="0.2"/>
    <row r="3173" ht="30" customHeight="1" x14ac:dyDescent="0.2"/>
    <row r="3174" ht="30" customHeight="1" x14ac:dyDescent="0.2"/>
    <row r="3175" ht="30" customHeight="1" x14ac:dyDescent="0.2"/>
    <row r="3176" ht="30" customHeight="1" x14ac:dyDescent="0.2"/>
    <row r="3177" ht="30" customHeight="1" x14ac:dyDescent="0.2"/>
    <row r="3178" ht="30" customHeight="1" x14ac:dyDescent="0.2"/>
    <row r="3179" ht="30" customHeight="1" x14ac:dyDescent="0.2"/>
    <row r="3180" ht="30" customHeight="1" x14ac:dyDescent="0.2"/>
    <row r="3181" ht="30" customHeight="1" x14ac:dyDescent="0.2"/>
    <row r="3182" ht="30" customHeight="1" x14ac:dyDescent="0.2"/>
    <row r="3183" ht="30" customHeight="1" x14ac:dyDescent="0.2"/>
    <row r="3184" ht="30" customHeight="1" x14ac:dyDescent="0.2"/>
    <row r="3185" ht="30" customHeight="1" x14ac:dyDescent="0.2"/>
    <row r="3186" ht="30" customHeight="1" x14ac:dyDescent="0.2"/>
    <row r="3187" ht="30" customHeight="1" x14ac:dyDescent="0.2"/>
    <row r="3188" ht="30" customHeight="1" x14ac:dyDescent="0.2"/>
    <row r="3189" ht="30" customHeight="1" x14ac:dyDescent="0.2"/>
    <row r="3190" ht="30" customHeight="1" x14ac:dyDescent="0.2"/>
    <row r="3191" ht="30" customHeight="1" x14ac:dyDescent="0.2"/>
    <row r="3192" ht="30" customHeight="1" x14ac:dyDescent="0.2"/>
    <row r="3193" ht="30" customHeight="1" x14ac:dyDescent="0.2"/>
    <row r="3194" ht="30" customHeight="1" x14ac:dyDescent="0.2"/>
    <row r="3195" ht="30" customHeight="1" x14ac:dyDescent="0.2"/>
    <row r="3196" ht="30" customHeight="1" x14ac:dyDescent="0.2"/>
    <row r="3197" ht="30" customHeight="1" x14ac:dyDescent="0.2"/>
    <row r="3198" ht="30" customHeight="1" x14ac:dyDescent="0.2"/>
    <row r="3199" ht="30" customHeight="1" x14ac:dyDescent="0.2"/>
    <row r="3200" ht="30" customHeight="1" x14ac:dyDescent="0.2"/>
    <row r="3201" ht="30" customHeight="1" x14ac:dyDescent="0.2"/>
    <row r="3202" ht="30" customHeight="1" x14ac:dyDescent="0.2"/>
    <row r="3203" ht="30" customHeight="1" x14ac:dyDescent="0.2"/>
    <row r="3204" ht="30" customHeight="1" x14ac:dyDescent="0.2"/>
    <row r="3205" ht="30" customHeight="1" x14ac:dyDescent="0.2"/>
    <row r="3206" ht="30" customHeight="1" x14ac:dyDescent="0.2"/>
    <row r="3207" ht="30" customHeight="1" x14ac:dyDescent="0.2"/>
    <row r="3208" ht="30" customHeight="1" x14ac:dyDescent="0.2"/>
    <row r="3209" ht="30" customHeight="1" x14ac:dyDescent="0.2"/>
    <row r="3210" ht="30" customHeight="1" x14ac:dyDescent="0.2"/>
    <row r="3211" ht="30" customHeight="1" x14ac:dyDescent="0.2"/>
    <row r="3212" ht="30" customHeight="1" x14ac:dyDescent="0.2"/>
    <row r="3213" ht="30" customHeight="1" x14ac:dyDescent="0.2"/>
    <row r="3214" ht="30" customHeight="1" x14ac:dyDescent="0.2"/>
    <row r="3215" ht="30" customHeight="1" x14ac:dyDescent="0.2"/>
    <row r="3216" ht="30" customHeight="1" x14ac:dyDescent="0.2"/>
    <row r="3217" ht="30" customHeight="1" x14ac:dyDescent="0.2"/>
    <row r="3218" ht="30" customHeight="1" x14ac:dyDescent="0.2"/>
    <row r="3219" ht="30" customHeight="1" x14ac:dyDescent="0.2"/>
    <row r="3220" ht="30" customHeight="1" x14ac:dyDescent="0.2"/>
    <row r="3221" ht="30" customHeight="1" x14ac:dyDescent="0.2"/>
    <row r="3222" ht="30" customHeight="1" x14ac:dyDescent="0.2"/>
    <row r="3223" ht="30" customHeight="1" x14ac:dyDescent="0.2"/>
    <row r="3224" ht="30" customHeight="1" x14ac:dyDescent="0.2"/>
    <row r="3225" ht="30" customHeight="1" x14ac:dyDescent="0.2"/>
    <row r="3226" ht="30" customHeight="1" x14ac:dyDescent="0.2"/>
    <row r="3227" ht="30" customHeight="1" x14ac:dyDescent="0.2"/>
    <row r="3228" ht="30" customHeight="1" x14ac:dyDescent="0.2"/>
    <row r="3229" ht="30" customHeight="1" x14ac:dyDescent="0.2"/>
    <row r="3230" ht="30" customHeight="1" x14ac:dyDescent="0.2"/>
    <row r="3231" ht="30" customHeight="1" x14ac:dyDescent="0.2"/>
    <row r="3232" ht="30" customHeight="1" x14ac:dyDescent="0.2"/>
    <row r="3233" ht="30" customHeight="1" x14ac:dyDescent="0.2"/>
    <row r="3234" ht="30" customHeight="1" x14ac:dyDescent="0.2"/>
    <row r="3235" ht="30" customHeight="1" x14ac:dyDescent="0.2"/>
    <row r="3236" ht="30" customHeight="1" x14ac:dyDescent="0.2"/>
    <row r="3237" ht="30" customHeight="1" x14ac:dyDescent="0.2"/>
    <row r="3238" ht="30" customHeight="1" x14ac:dyDescent="0.2"/>
    <row r="3239" ht="30" customHeight="1" x14ac:dyDescent="0.2"/>
    <row r="3240" ht="30" customHeight="1" x14ac:dyDescent="0.2"/>
    <row r="3241" ht="30" customHeight="1" x14ac:dyDescent="0.2"/>
    <row r="3242" ht="30" customHeight="1" x14ac:dyDescent="0.2"/>
    <row r="3243" ht="30" customHeight="1" x14ac:dyDescent="0.2"/>
    <row r="3244" ht="30" customHeight="1" x14ac:dyDescent="0.2"/>
    <row r="3245" ht="30" customHeight="1" x14ac:dyDescent="0.2"/>
    <row r="3246" ht="30" customHeight="1" x14ac:dyDescent="0.2"/>
    <row r="3247" ht="30" customHeight="1" x14ac:dyDescent="0.2"/>
    <row r="3248" ht="30" customHeight="1" x14ac:dyDescent="0.2"/>
    <row r="3249" ht="30" customHeight="1" x14ac:dyDescent="0.2"/>
    <row r="3250" ht="30" customHeight="1" x14ac:dyDescent="0.2"/>
    <row r="3251" ht="30" customHeight="1" x14ac:dyDescent="0.2"/>
    <row r="3252" ht="30" customHeight="1" x14ac:dyDescent="0.2"/>
    <row r="3253" ht="30" customHeight="1" x14ac:dyDescent="0.2"/>
    <row r="3254" ht="30" customHeight="1" x14ac:dyDescent="0.2"/>
    <row r="3255" ht="30" customHeight="1" x14ac:dyDescent="0.2"/>
    <row r="3256" ht="30" customHeight="1" x14ac:dyDescent="0.2"/>
    <row r="3257" ht="30" customHeight="1" x14ac:dyDescent="0.2"/>
    <row r="3258" ht="30" customHeight="1" x14ac:dyDescent="0.2"/>
    <row r="3259" ht="30" customHeight="1" x14ac:dyDescent="0.2"/>
    <row r="3260" ht="30" customHeight="1" x14ac:dyDescent="0.2"/>
    <row r="3261" ht="30" customHeight="1" x14ac:dyDescent="0.2"/>
    <row r="3262" ht="30" customHeight="1" x14ac:dyDescent="0.2"/>
    <row r="3263" ht="30" customHeight="1" x14ac:dyDescent="0.2"/>
    <row r="3264" ht="30" customHeight="1" x14ac:dyDescent="0.2"/>
    <row r="3265" ht="30" customHeight="1" x14ac:dyDescent="0.2"/>
    <row r="3266" ht="30" customHeight="1" x14ac:dyDescent="0.2"/>
    <row r="3267" ht="30" customHeight="1" x14ac:dyDescent="0.2"/>
    <row r="3268" ht="30" customHeight="1" x14ac:dyDescent="0.2"/>
    <row r="3269" ht="30" customHeight="1" x14ac:dyDescent="0.2"/>
    <row r="3270" ht="30" customHeight="1" x14ac:dyDescent="0.2"/>
    <row r="3271" ht="30" customHeight="1" x14ac:dyDescent="0.2"/>
    <row r="3272" ht="30" customHeight="1" x14ac:dyDescent="0.2"/>
    <row r="3273" ht="30" customHeight="1" x14ac:dyDescent="0.2"/>
    <row r="3274" ht="30" customHeight="1" x14ac:dyDescent="0.2"/>
    <row r="3275" ht="30" customHeight="1" x14ac:dyDescent="0.2"/>
    <row r="3276" ht="30" customHeight="1" x14ac:dyDescent="0.2"/>
    <row r="3277" ht="30" customHeight="1" x14ac:dyDescent="0.2"/>
    <row r="3278" ht="30" customHeight="1" x14ac:dyDescent="0.2"/>
    <row r="3279" ht="30" customHeight="1" x14ac:dyDescent="0.2"/>
    <row r="3280" ht="30" customHeight="1" x14ac:dyDescent="0.2"/>
    <row r="3281" ht="30" customHeight="1" x14ac:dyDescent="0.2"/>
    <row r="3282" ht="30" customHeight="1" x14ac:dyDescent="0.2"/>
    <row r="3283" ht="30" customHeight="1" x14ac:dyDescent="0.2"/>
    <row r="3284" ht="30" customHeight="1" x14ac:dyDescent="0.2"/>
    <row r="3285" ht="30" customHeight="1" x14ac:dyDescent="0.2"/>
    <row r="3286" ht="30" customHeight="1" x14ac:dyDescent="0.2"/>
    <row r="3287" ht="30" customHeight="1" x14ac:dyDescent="0.2"/>
    <row r="3288" ht="30" customHeight="1" x14ac:dyDescent="0.2"/>
    <row r="3289" ht="30" customHeight="1" x14ac:dyDescent="0.2"/>
    <row r="3290" ht="30" customHeight="1" x14ac:dyDescent="0.2"/>
    <row r="3291" ht="30" customHeight="1" x14ac:dyDescent="0.2"/>
    <row r="3292" ht="30" customHeight="1" x14ac:dyDescent="0.2"/>
    <row r="3293" ht="30" customHeight="1" x14ac:dyDescent="0.2"/>
    <row r="3294" ht="30" customHeight="1" x14ac:dyDescent="0.2"/>
    <row r="3295" ht="30" customHeight="1" x14ac:dyDescent="0.2"/>
    <row r="3296" ht="30" customHeight="1" x14ac:dyDescent="0.2"/>
    <row r="3297" ht="30" customHeight="1" x14ac:dyDescent="0.2"/>
    <row r="3298" ht="30" customHeight="1" x14ac:dyDescent="0.2"/>
    <row r="3299" ht="30" customHeight="1" x14ac:dyDescent="0.2"/>
    <row r="3300" ht="30" customHeight="1" x14ac:dyDescent="0.2"/>
    <row r="3301" ht="30" customHeight="1" x14ac:dyDescent="0.2"/>
    <row r="3302" ht="30" customHeight="1" x14ac:dyDescent="0.2"/>
    <row r="3303" ht="30" customHeight="1" x14ac:dyDescent="0.2"/>
    <row r="3304" ht="30" customHeight="1" x14ac:dyDescent="0.2"/>
    <row r="3305" ht="30" customHeight="1" x14ac:dyDescent="0.2"/>
    <row r="3306" ht="30" customHeight="1" x14ac:dyDescent="0.2"/>
    <row r="3307" ht="30" customHeight="1" x14ac:dyDescent="0.2"/>
    <row r="3308" ht="30" customHeight="1" x14ac:dyDescent="0.2"/>
    <row r="3309" ht="30" customHeight="1" x14ac:dyDescent="0.2"/>
    <row r="3310" ht="30" customHeight="1" x14ac:dyDescent="0.2"/>
    <row r="3311" ht="30" customHeight="1" x14ac:dyDescent="0.2"/>
    <row r="3312" ht="30" customHeight="1" x14ac:dyDescent="0.2"/>
    <row r="3313" ht="30" customHeight="1" x14ac:dyDescent="0.2"/>
    <row r="3314" ht="30" customHeight="1" x14ac:dyDescent="0.2"/>
    <row r="3315" ht="30" customHeight="1" x14ac:dyDescent="0.2"/>
    <row r="3316" ht="30" customHeight="1" x14ac:dyDescent="0.2"/>
    <row r="3317" ht="30" customHeight="1" x14ac:dyDescent="0.2"/>
    <row r="3318" ht="30" customHeight="1" x14ac:dyDescent="0.2"/>
    <row r="3319" ht="30" customHeight="1" x14ac:dyDescent="0.2"/>
    <row r="3320" ht="30" customHeight="1" x14ac:dyDescent="0.2"/>
    <row r="3321" ht="30" customHeight="1" x14ac:dyDescent="0.2"/>
    <row r="3322" ht="30" customHeight="1" x14ac:dyDescent="0.2"/>
    <row r="3323" ht="30" customHeight="1" x14ac:dyDescent="0.2"/>
    <row r="3324" ht="30" customHeight="1" x14ac:dyDescent="0.2"/>
    <row r="3325" ht="30" customHeight="1" x14ac:dyDescent="0.2"/>
    <row r="3326" ht="30" customHeight="1" x14ac:dyDescent="0.2"/>
    <row r="3327" ht="30" customHeight="1" x14ac:dyDescent="0.2"/>
    <row r="3328" ht="30" customHeight="1" x14ac:dyDescent="0.2"/>
    <row r="3329" ht="30" customHeight="1" x14ac:dyDescent="0.2"/>
    <row r="3330" ht="30" customHeight="1" x14ac:dyDescent="0.2"/>
    <row r="3331" ht="30" customHeight="1" x14ac:dyDescent="0.2"/>
    <row r="3332" ht="30" customHeight="1" x14ac:dyDescent="0.2"/>
    <row r="3333" ht="30" customHeight="1" x14ac:dyDescent="0.2"/>
    <row r="3334" ht="30" customHeight="1" x14ac:dyDescent="0.2"/>
    <row r="3335" ht="30" customHeight="1" x14ac:dyDescent="0.2"/>
    <row r="3336" ht="30" customHeight="1" x14ac:dyDescent="0.2"/>
    <row r="3337" ht="30" customHeight="1" x14ac:dyDescent="0.2"/>
    <row r="3338" ht="30" customHeight="1" x14ac:dyDescent="0.2"/>
    <row r="3339" ht="30" customHeight="1" x14ac:dyDescent="0.2"/>
    <row r="3340" ht="30" customHeight="1" x14ac:dyDescent="0.2"/>
    <row r="3341" ht="30" customHeight="1" x14ac:dyDescent="0.2"/>
    <row r="3342" ht="30" customHeight="1" x14ac:dyDescent="0.2"/>
    <row r="3343" ht="30" customHeight="1" x14ac:dyDescent="0.2"/>
    <row r="3344" ht="30" customHeight="1" x14ac:dyDescent="0.2"/>
    <row r="3345" ht="30" customHeight="1" x14ac:dyDescent="0.2"/>
    <row r="3346" ht="30" customHeight="1" x14ac:dyDescent="0.2"/>
    <row r="3347" ht="30" customHeight="1" x14ac:dyDescent="0.2"/>
    <row r="3348" ht="30" customHeight="1" x14ac:dyDescent="0.2"/>
    <row r="3349" ht="30" customHeight="1" x14ac:dyDescent="0.2"/>
    <row r="3350" ht="30" customHeight="1" x14ac:dyDescent="0.2"/>
    <row r="3351" ht="30" customHeight="1" x14ac:dyDescent="0.2"/>
    <row r="3352" ht="30" customHeight="1" x14ac:dyDescent="0.2"/>
    <row r="3353" ht="30" customHeight="1" x14ac:dyDescent="0.2"/>
    <row r="3354" ht="30" customHeight="1" x14ac:dyDescent="0.2"/>
    <row r="3355" ht="30" customHeight="1" x14ac:dyDescent="0.2"/>
    <row r="3356" ht="30" customHeight="1" x14ac:dyDescent="0.2"/>
    <row r="3357" ht="30" customHeight="1" x14ac:dyDescent="0.2"/>
    <row r="3358" ht="30" customHeight="1" x14ac:dyDescent="0.2"/>
    <row r="3359" ht="30" customHeight="1" x14ac:dyDescent="0.2"/>
    <row r="3360" ht="30" customHeight="1" x14ac:dyDescent="0.2"/>
    <row r="3361" ht="30" customHeight="1" x14ac:dyDescent="0.2"/>
    <row r="3362" ht="30" customHeight="1" x14ac:dyDescent="0.2"/>
    <row r="3363" ht="30" customHeight="1" x14ac:dyDescent="0.2"/>
    <row r="3364" ht="30" customHeight="1" x14ac:dyDescent="0.2"/>
    <row r="3365" ht="30" customHeight="1" x14ac:dyDescent="0.2"/>
    <row r="3366" ht="30" customHeight="1" x14ac:dyDescent="0.2"/>
    <row r="3367" ht="30" customHeight="1" x14ac:dyDescent="0.2"/>
    <row r="3368" ht="30" customHeight="1" x14ac:dyDescent="0.2"/>
    <row r="3369" ht="30" customHeight="1" x14ac:dyDescent="0.2"/>
    <row r="3370" ht="30" customHeight="1" x14ac:dyDescent="0.2"/>
    <row r="3371" ht="30" customHeight="1" x14ac:dyDescent="0.2"/>
    <row r="3372" ht="30" customHeight="1" x14ac:dyDescent="0.2"/>
    <row r="3373" ht="30" customHeight="1" x14ac:dyDescent="0.2"/>
    <row r="3374" ht="30" customHeight="1" x14ac:dyDescent="0.2"/>
    <row r="3375" ht="30" customHeight="1" x14ac:dyDescent="0.2"/>
    <row r="3376" ht="30" customHeight="1" x14ac:dyDescent="0.2"/>
    <row r="3377" ht="30" customHeight="1" x14ac:dyDescent="0.2"/>
    <row r="3378" ht="30" customHeight="1" x14ac:dyDescent="0.2"/>
    <row r="3379" ht="30" customHeight="1" x14ac:dyDescent="0.2"/>
    <row r="3380" ht="30" customHeight="1" x14ac:dyDescent="0.2"/>
    <row r="3381" ht="30" customHeight="1" x14ac:dyDescent="0.2"/>
    <row r="3382" ht="30" customHeight="1" x14ac:dyDescent="0.2"/>
    <row r="3383" ht="30" customHeight="1" x14ac:dyDescent="0.2"/>
    <row r="3384" ht="30" customHeight="1" x14ac:dyDescent="0.2"/>
    <row r="3385" ht="30" customHeight="1" x14ac:dyDescent="0.2"/>
    <row r="3386" ht="30" customHeight="1" x14ac:dyDescent="0.2"/>
    <row r="3387" ht="30" customHeight="1" x14ac:dyDescent="0.2"/>
    <row r="3388" ht="30" customHeight="1" x14ac:dyDescent="0.2"/>
    <row r="3389" ht="30" customHeight="1" x14ac:dyDescent="0.2"/>
    <row r="3390" ht="30" customHeight="1" x14ac:dyDescent="0.2"/>
    <row r="3391" ht="30" customHeight="1" x14ac:dyDescent="0.2"/>
    <row r="3392" ht="30" customHeight="1" x14ac:dyDescent="0.2"/>
    <row r="3393" ht="30" customHeight="1" x14ac:dyDescent="0.2"/>
    <row r="3394" ht="30" customHeight="1" x14ac:dyDescent="0.2"/>
    <row r="3395" ht="30" customHeight="1" x14ac:dyDescent="0.2"/>
    <row r="3396" ht="30" customHeight="1" x14ac:dyDescent="0.2"/>
    <row r="3397" ht="30" customHeight="1" x14ac:dyDescent="0.2"/>
    <row r="3398" ht="30" customHeight="1" x14ac:dyDescent="0.2"/>
    <row r="3399" ht="30" customHeight="1" x14ac:dyDescent="0.2"/>
    <row r="3400" ht="30" customHeight="1" x14ac:dyDescent="0.2"/>
    <row r="3401" ht="30" customHeight="1" x14ac:dyDescent="0.2"/>
    <row r="3402" ht="30" customHeight="1" x14ac:dyDescent="0.2"/>
    <row r="3403" ht="30" customHeight="1" x14ac:dyDescent="0.2"/>
    <row r="3404" ht="30" customHeight="1" x14ac:dyDescent="0.2"/>
    <row r="3405" ht="30" customHeight="1" x14ac:dyDescent="0.2"/>
    <row r="3406" ht="30" customHeight="1" x14ac:dyDescent="0.2"/>
    <row r="3407" ht="30" customHeight="1" x14ac:dyDescent="0.2"/>
    <row r="3408" ht="30" customHeight="1" x14ac:dyDescent="0.2"/>
    <row r="3409" ht="30" customHeight="1" x14ac:dyDescent="0.2"/>
    <row r="3410" ht="30" customHeight="1" x14ac:dyDescent="0.2"/>
    <row r="3411" ht="30" customHeight="1" x14ac:dyDescent="0.2"/>
    <row r="3412" ht="30" customHeight="1" x14ac:dyDescent="0.2"/>
    <row r="3413" ht="30" customHeight="1" x14ac:dyDescent="0.2"/>
    <row r="3414" ht="30" customHeight="1" x14ac:dyDescent="0.2"/>
    <row r="3415" ht="30" customHeight="1" x14ac:dyDescent="0.2"/>
    <row r="3416" ht="30" customHeight="1" x14ac:dyDescent="0.2"/>
    <row r="3417" ht="30" customHeight="1" x14ac:dyDescent="0.2"/>
    <row r="3418" ht="30" customHeight="1" x14ac:dyDescent="0.2"/>
    <row r="3419" ht="30" customHeight="1" x14ac:dyDescent="0.2"/>
    <row r="3420" ht="30" customHeight="1" x14ac:dyDescent="0.2"/>
    <row r="3421" ht="30" customHeight="1" x14ac:dyDescent="0.2"/>
    <row r="3422" ht="30" customHeight="1" x14ac:dyDescent="0.2"/>
    <row r="3423" ht="30" customHeight="1" x14ac:dyDescent="0.2"/>
    <row r="3424" ht="30" customHeight="1" x14ac:dyDescent="0.2"/>
    <row r="3425" ht="30" customHeight="1" x14ac:dyDescent="0.2"/>
    <row r="3426" ht="30" customHeight="1" x14ac:dyDescent="0.2"/>
    <row r="3427" ht="30" customHeight="1" x14ac:dyDescent="0.2"/>
    <row r="3428" ht="30" customHeight="1" x14ac:dyDescent="0.2"/>
    <row r="3429" ht="30" customHeight="1" x14ac:dyDescent="0.2"/>
    <row r="3430" ht="30" customHeight="1" x14ac:dyDescent="0.2"/>
    <row r="3431" ht="30" customHeight="1" x14ac:dyDescent="0.2"/>
    <row r="3432" ht="30" customHeight="1" x14ac:dyDescent="0.2"/>
    <row r="3433" ht="30" customHeight="1" x14ac:dyDescent="0.2"/>
    <row r="3434" ht="30" customHeight="1" x14ac:dyDescent="0.2"/>
    <row r="3435" ht="30" customHeight="1" x14ac:dyDescent="0.2"/>
    <row r="3436" ht="30" customHeight="1" x14ac:dyDescent="0.2"/>
    <row r="3437" ht="30" customHeight="1" x14ac:dyDescent="0.2"/>
    <row r="3438" ht="30" customHeight="1" x14ac:dyDescent="0.2"/>
    <row r="3439" ht="30" customHeight="1" x14ac:dyDescent="0.2"/>
    <row r="3440" ht="30" customHeight="1" x14ac:dyDescent="0.2"/>
    <row r="3441" ht="30" customHeight="1" x14ac:dyDescent="0.2"/>
    <row r="3442" ht="30" customHeight="1" x14ac:dyDescent="0.2"/>
    <row r="3443" ht="30" customHeight="1" x14ac:dyDescent="0.2"/>
    <row r="3444" ht="30" customHeight="1" x14ac:dyDescent="0.2"/>
    <row r="3445" ht="30" customHeight="1" x14ac:dyDescent="0.2"/>
    <row r="3446" ht="30" customHeight="1" x14ac:dyDescent="0.2"/>
    <row r="3447" ht="30" customHeight="1" x14ac:dyDescent="0.2"/>
    <row r="3448" ht="30" customHeight="1" x14ac:dyDescent="0.2"/>
    <row r="3449" ht="30" customHeight="1" x14ac:dyDescent="0.2"/>
    <row r="3450" ht="30" customHeight="1" x14ac:dyDescent="0.2"/>
    <row r="3451" ht="30" customHeight="1" x14ac:dyDescent="0.2"/>
    <row r="3452" ht="30" customHeight="1" x14ac:dyDescent="0.2"/>
    <row r="3453" ht="30" customHeight="1" x14ac:dyDescent="0.2"/>
    <row r="3454" ht="30" customHeight="1" x14ac:dyDescent="0.2"/>
    <row r="3455" ht="30" customHeight="1" x14ac:dyDescent="0.2"/>
    <row r="3456" ht="30" customHeight="1" x14ac:dyDescent="0.2"/>
    <row r="3457" ht="30" customHeight="1" x14ac:dyDescent="0.2"/>
    <row r="3458" ht="30" customHeight="1" x14ac:dyDescent="0.2"/>
    <row r="3459" ht="30" customHeight="1" x14ac:dyDescent="0.2"/>
    <row r="3460" ht="30" customHeight="1" x14ac:dyDescent="0.2"/>
    <row r="3461" ht="30" customHeight="1" x14ac:dyDescent="0.2"/>
    <row r="3462" ht="30" customHeight="1" x14ac:dyDescent="0.2"/>
    <row r="3463" ht="30" customHeight="1" x14ac:dyDescent="0.2"/>
    <row r="3464" ht="30" customHeight="1" x14ac:dyDescent="0.2"/>
    <row r="3465" ht="30" customHeight="1" x14ac:dyDescent="0.2"/>
    <row r="3466" ht="30" customHeight="1" x14ac:dyDescent="0.2"/>
    <row r="3467" ht="30" customHeight="1" x14ac:dyDescent="0.2"/>
    <row r="3468" ht="30" customHeight="1" x14ac:dyDescent="0.2"/>
    <row r="3469" ht="30" customHeight="1" x14ac:dyDescent="0.2"/>
    <row r="3470" ht="30" customHeight="1" x14ac:dyDescent="0.2"/>
    <row r="3471" ht="30" customHeight="1" x14ac:dyDescent="0.2"/>
    <row r="3472" ht="30" customHeight="1" x14ac:dyDescent="0.2"/>
    <row r="3473" ht="30" customHeight="1" x14ac:dyDescent="0.2"/>
    <row r="3474" ht="30" customHeight="1" x14ac:dyDescent="0.2"/>
    <row r="3475" ht="30" customHeight="1" x14ac:dyDescent="0.2"/>
    <row r="3476" ht="30" customHeight="1" x14ac:dyDescent="0.2"/>
    <row r="3477" ht="30" customHeight="1" x14ac:dyDescent="0.2"/>
    <row r="3478" ht="30" customHeight="1" x14ac:dyDescent="0.2"/>
    <row r="3479" ht="30" customHeight="1" x14ac:dyDescent="0.2"/>
    <row r="3480" ht="30" customHeight="1" x14ac:dyDescent="0.2"/>
    <row r="3481" ht="30" customHeight="1" x14ac:dyDescent="0.2"/>
    <row r="3482" ht="30" customHeight="1" x14ac:dyDescent="0.2"/>
    <row r="3483" ht="30" customHeight="1" x14ac:dyDescent="0.2"/>
    <row r="3484" ht="30" customHeight="1" x14ac:dyDescent="0.2"/>
    <row r="3485" ht="30" customHeight="1" x14ac:dyDescent="0.2"/>
    <row r="3486" ht="30" customHeight="1" x14ac:dyDescent="0.2"/>
    <row r="3487" ht="30" customHeight="1" x14ac:dyDescent="0.2"/>
    <row r="3488" ht="30" customHeight="1" x14ac:dyDescent="0.2"/>
    <row r="3489" ht="30" customHeight="1" x14ac:dyDescent="0.2"/>
    <row r="3490" ht="30" customHeight="1" x14ac:dyDescent="0.2"/>
    <row r="3491" ht="30" customHeight="1" x14ac:dyDescent="0.2"/>
    <row r="3492" ht="30" customHeight="1" x14ac:dyDescent="0.2"/>
    <row r="3493" ht="30" customHeight="1" x14ac:dyDescent="0.2"/>
    <row r="3494" ht="30" customHeight="1" x14ac:dyDescent="0.2"/>
    <row r="3495" ht="30" customHeight="1" x14ac:dyDescent="0.2"/>
    <row r="3496" ht="30" customHeight="1" x14ac:dyDescent="0.2"/>
    <row r="3497" ht="30" customHeight="1" x14ac:dyDescent="0.2"/>
    <row r="3498" ht="30" customHeight="1" x14ac:dyDescent="0.2"/>
    <row r="3499" ht="30" customHeight="1" x14ac:dyDescent="0.2"/>
    <row r="3500" ht="30" customHeight="1" x14ac:dyDescent="0.2"/>
    <row r="3501" ht="30" customHeight="1" x14ac:dyDescent="0.2"/>
    <row r="3502" ht="30" customHeight="1" x14ac:dyDescent="0.2"/>
    <row r="3503" ht="30" customHeight="1" x14ac:dyDescent="0.2"/>
    <row r="3504" ht="30" customHeight="1" x14ac:dyDescent="0.2"/>
    <row r="3505" ht="30" customHeight="1" x14ac:dyDescent="0.2"/>
    <row r="3506" ht="30" customHeight="1" x14ac:dyDescent="0.2"/>
    <row r="3507" ht="30" customHeight="1" x14ac:dyDescent="0.2"/>
    <row r="3508" ht="30" customHeight="1" x14ac:dyDescent="0.2"/>
    <row r="3509" ht="30" customHeight="1" x14ac:dyDescent="0.2"/>
    <row r="3510" ht="30" customHeight="1" x14ac:dyDescent="0.2"/>
    <row r="3511" ht="30" customHeight="1" x14ac:dyDescent="0.2"/>
    <row r="3512" ht="30" customHeight="1" x14ac:dyDescent="0.2"/>
    <row r="3513" ht="30" customHeight="1" x14ac:dyDescent="0.2"/>
    <row r="3514" ht="30" customHeight="1" x14ac:dyDescent="0.2"/>
    <row r="3515" ht="30" customHeight="1" x14ac:dyDescent="0.2"/>
    <row r="3516" ht="30" customHeight="1" x14ac:dyDescent="0.2"/>
    <row r="3517" ht="30" customHeight="1" x14ac:dyDescent="0.2"/>
    <row r="3518" ht="30" customHeight="1" x14ac:dyDescent="0.2"/>
    <row r="3519" ht="30" customHeight="1" x14ac:dyDescent="0.2"/>
    <row r="3520" ht="30" customHeight="1" x14ac:dyDescent="0.2"/>
    <row r="3521" ht="30" customHeight="1" x14ac:dyDescent="0.2"/>
    <row r="3522" ht="30" customHeight="1" x14ac:dyDescent="0.2"/>
    <row r="3523" ht="30" customHeight="1" x14ac:dyDescent="0.2"/>
    <row r="3524" ht="30" customHeight="1" x14ac:dyDescent="0.2"/>
    <row r="3525" ht="30" customHeight="1" x14ac:dyDescent="0.2"/>
    <row r="3526" ht="30" customHeight="1" x14ac:dyDescent="0.2"/>
    <row r="3527" ht="30" customHeight="1" x14ac:dyDescent="0.2"/>
    <row r="3528" ht="30" customHeight="1" x14ac:dyDescent="0.2"/>
    <row r="3529" ht="30" customHeight="1" x14ac:dyDescent="0.2"/>
    <row r="3530" ht="30" customHeight="1" x14ac:dyDescent="0.2"/>
    <row r="3531" ht="30" customHeight="1" x14ac:dyDescent="0.2"/>
    <row r="3532" ht="30" customHeight="1" x14ac:dyDescent="0.2"/>
    <row r="3533" ht="30" customHeight="1" x14ac:dyDescent="0.2"/>
    <row r="3534" ht="30" customHeight="1" x14ac:dyDescent="0.2"/>
    <row r="3535" ht="30" customHeight="1" x14ac:dyDescent="0.2"/>
    <row r="3536" ht="30" customHeight="1" x14ac:dyDescent="0.2"/>
    <row r="3537" ht="30" customHeight="1" x14ac:dyDescent="0.2"/>
    <row r="3538" ht="30" customHeight="1" x14ac:dyDescent="0.2"/>
    <row r="3539" ht="30" customHeight="1" x14ac:dyDescent="0.2"/>
    <row r="3540" ht="30" customHeight="1" x14ac:dyDescent="0.2"/>
    <row r="3541" ht="30" customHeight="1" x14ac:dyDescent="0.2"/>
    <row r="3542" ht="30" customHeight="1" x14ac:dyDescent="0.2"/>
    <row r="3543" ht="30" customHeight="1" x14ac:dyDescent="0.2"/>
    <row r="3544" ht="30" customHeight="1" x14ac:dyDescent="0.2"/>
    <row r="3545" ht="30" customHeight="1" x14ac:dyDescent="0.2"/>
    <row r="3546" ht="30" customHeight="1" x14ac:dyDescent="0.2"/>
    <row r="3547" ht="30" customHeight="1" x14ac:dyDescent="0.2"/>
    <row r="3548" ht="30" customHeight="1" x14ac:dyDescent="0.2"/>
    <row r="3549" ht="30" customHeight="1" x14ac:dyDescent="0.2"/>
    <row r="3550" ht="30" customHeight="1" x14ac:dyDescent="0.2"/>
    <row r="3551" ht="30" customHeight="1" x14ac:dyDescent="0.2"/>
    <row r="3552" ht="30" customHeight="1" x14ac:dyDescent="0.2"/>
    <row r="3553" ht="30" customHeight="1" x14ac:dyDescent="0.2"/>
    <row r="3554" ht="30" customHeight="1" x14ac:dyDescent="0.2"/>
    <row r="3555" ht="30" customHeight="1" x14ac:dyDescent="0.2"/>
    <row r="3556" ht="30" customHeight="1" x14ac:dyDescent="0.2"/>
    <row r="3557" ht="30" customHeight="1" x14ac:dyDescent="0.2"/>
    <row r="3558" ht="30" customHeight="1" x14ac:dyDescent="0.2"/>
    <row r="3559" ht="30" customHeight="1" x14ac:dyDescent="0.2"/>
    <row r="3560" ht="30" customHeight="1" x14ac:dyDescent="0.2"/>
    <row r="3561" ht="30" customHeight="1" x14ac:dyDescent="0.2"/>
    <row r="3562" ht="30" customHeight="1" x14ac:dyDescent="0.2"/>
    <row r="3563" ht="30" customHeight="1" x14ac:dyDescent="0.2"/>
    <row r="3564" ht="30" customHeight="1" x14ac:dyDescent="0.2"/>
    <row r="3565" ht="30" customHeight="1" x14ac:dyDescent="0.2"/>
    <row r="3566" ht="30" customHeight="1" x14ac:dyDescent="0.2"/>
    <row r="3567" ht="30" customHeight="1" x14ac:dyDescent="0.2"/>
    <row r="3568" ht="30" customHeight="1" x14ac:dyDescent="0.2"/>
    <row r="3569" ht="30" customHeight="1" x14ac:dyDescent="0.2"/>
    <row r="3570" ht="30" customHeight="1" x14ac:dyDescent="0.2"/>
    <row r="3571" ht="30" customHeight="1" x14ac:dyDescent="0.2"/>
    <row r="3572" ht="30" customHeight="1" x14ac:dyDescent="0.2"/>
    <row r="3573" ht="30" customHeight="1" x14ac:dyDescent="0.2"/>
    <row r="3574" ht="30" customHeight="1" x14ac:dyDescent="0.2"/>
    <row r="3575" ht="30" customHeight="1" x14ac:dyDescent="0.2"/>
    <row r="3576" ht="30" customHeight="1" x14ac:dyDescent="0.2"/>
    <row r="3577" ht="30" customHeight="1" x14ac:dyDescent="0.2"/>
    <row r="3578" ht="30" customHeight="1" x14ac:dyDescent="0.2"/>
    <row r="3579" ht="30" customHeight="1" x14ac:dyDescent="0.2"/>
    <row r="3580" ht="30" customHeight="1" x14ac:dyDescent="0.2"/>
    <row r="3581" ht="30" customHeight="1" x14ac:dyDescent="0.2"/>
    <row r="3582" ht="30" customHeight="1" x14ac:dyDescent="0.2"/>
    <row r="3583" ht="30" customHeight="1" x14ac:dyDescent="0.2"/>
    <row r="3584" ht="30" customHeight="1" x14ac:dyDescent="0.2"/>
    <row r="3585" ht="30" customHeight="1" x14ac:dyDescent="0.2"/>
    <row r="3586" ht="30" customHeight="1" x14ac:dyDescent="0.2"/>
    <row r="3587" ht="30" customHeight="1" x14ac:dyDescent="0.2"/>
    <row r="3588" ht="30" customHeight="1" x14ac:dyDescent="0.2"/>
    <row r="3589" ht="30" customHeight="1" x14ac:dyDescent="0.2"/>
    <row r="3590" ht="30" customHeight="1" x14ac:dyDescent="0.2"/>
    <row r="3591" ht="30" customHeight="1" x14ac:dyDescent="0.2"/>
    <row r="3592" ht="30" customHeight="1" x14ac:dyDescent="0.2"/>
    <row r="3593" ht="30" customHeight="1" x14ac:dyDescent="0.2"/>
    <row r="3594" ht="30" customHeight="1" x14ac:dyDescent="0.2"/>
    <row r="3595" ht="30" customHeight="1" x14ac:dyDescent="0.2"/>
    <row r="3596" ht="30" customHeight="1" x14ac:dyDescent="0.2"/>
    <row r="3597" ht="30" customHeight="1" x14ac:dyDescent="0.2"/>
    <row r="3598" ht="30" customHeight="1" x14ac:dyDescent="0.2"/>
    <row r="3599" ht="30" customHeight="1" x14ac:dyDescent="0.2"/>
    <row r="3600" ht="30" customHeight="1" x14ac:dyDescent="0.2"/>
    <row r="3601" ht="30" customHeight="1" x14ac:dyDescent="0.2"/>
    <row r="3602" ht="30" customHeight="1" x14ac:dyDescent="0.2"/>
    <row r="3603" ht="30" customHeight="1" x14ac:dyDescent="0.2"/>
    <row r="3604" ht="30" customHeight="1" x14ac:dyDescent="0.2"/>
    <row r="3605" ht="30" customHeight="1" x14ac:dyDescent="0.2"/>
    <row r="3606" ht="30" customHeight="1" x14ac:dyDescent="0.2"/>
    <row r="3607" ht="30" customHeight="1" x14ac:dyDescent="0.2"/>
    <row r="3608" ht="30" customHeight="1" x14ac:dyDescent="0.2"/>
    <row r="3609" ht="30" customHeight="1" x14ac:dyDescent="0.2"/>
    <row r="3610" ht="30" customHeight="1" x14ac:dyDescent="0.2"/>
    <row r="3611" ht="30" customHeight="1" x14ac:dyDescent="0.2"/>
    <row r="3612" ht="30" customHeight="1" x14ac:dyDescent="0.2"/>
    <row r="3613" ht="30" customHeight="1" x14ac:dyDescent="0.2"/>
    <row r="3614" ht="30" customHeight="1" x14ac:dyDescent="0.2"/>
    <row r="3615" ht="30" customHeight="1" x14ac:dyDescent="0.2"/>
    <row r="3616" ht="30" customHeight="1" x14ac:dyDescent="0.2"/>
    <row r="3617" ht="30" customHeight="1" x14ac:dyDescent="0.2"/>
    <row r="3618" ht="30" customHeight="1" x14ac:dyDescent="0.2"/>
    <row r="3619" ht="30" customHeight="1" x14ac:dyDescent="0.2"/>
    <row r="3620" ht="30" customHeight="1" x14ac:dyDescent="0.2"/>
    <row r="3621" ht="30" customHeight="1" x14ac:dyDescent="0.2"/>
    <row r="3622" ht="30" customHeight="1" x14ac:dyDescent="0.2"/>
    <row r="3623" ht="30" customHeight="1" x14ac:dyDescent="0.2"/>
    <row r="3624" ht="30" customHeight="1" x14ac:dyDescent="0.2"/>
    <row r="3625" ht="30" customHeight="1" x14ac:dyDescent="0.2"/>
    <row r="3626" ht="30" customHeight="1" x14ac:dyDescent="0.2"/>
    <row r="3627" ht="30" customHeight="1" x14ac:dyDescent="0.2"/>
    <row r="3628" ht="30" customHeight="1" x14ac:dyDescent="0.2"/>
    <row r="3629" ht="30" customHeight="1" x14ac:dyDescent="0.2"/>
    <row r="3630" ht="30" customHeight="1" x14ac:dyDescent="0.2"/>
    <row r="3631" ht="30" customHeight="1" x14ac:dyDescent="0.2"/>
    <row r="3632" ht="30" customHeight="1" x14ac:dyDescent="0.2"/>
    <row r="3633" ht="30" customHeight="1" x14ac:dyDescent="0.2"/>
    <row r="3634" ht="30" customHeight="1" x14ac:dyDescent="0.2"/>
    <row r="3635" ht="30" customHeight="1" x14ac:dyDescent="0.2"/>
    <row r="3636" ht="30" customHeight="1" x14ac:dyDescent="0.2"/>
    <row r="3637" ht="30" customHeight="1" x14ac:dyDescent="0.2"/>
    <row r="3638" ht="30" customHeight="1" x14ac:dyDescent="0.2"/>
    <row r="3639" ht="30" customHeight="1" x14ac:dyDescent="0.2"/>
    <row r="3640" ht="30" customHeight="1" x14ac:dyDescent="0.2"/>
    <row r="3641" ht="30" customHeight="1" x14ac:dyDescent="0.2"/>
    <row r="3642" ht="30" customHeight="1" x14ac:dyDescent="0.2"/>
    <row r="3643" ht="30" customHeight="1" x14ac:dyDescent="0.2"/>
    <row r="3644" ht="30" customHeight="1" x14ac:dyDescent="0.2"/>
    <row r="3645" ht="30" customHeight="1" x14ac:dyDescent="0.2"/>
    <row r="3646" ht="30" customHeight="1" x14ac:dyDescent="0.2"/>
    <row r="3647" ht="30" customHeight="1" x14ac:dyDescent="0.2"/>
    <row r="3648" ht="30" customHeight="1" x14ac:dyDescent="0.2"/>
    <row r="3649" ht="30" customHeight="1" x14ac:dyDescent="0.2"/>
    <row r="3650" ht="30" customHeight="1" x14ac:dyDescent="0.2"/>
    <row r="3651" ht="30" customHeight="1" x14ac:dyDescent="0.2"/>
    <row r="3652" ht="30" customHeight="1" x14ac:dyDescent="0.2"/>
    <row r="3653" ht="30" customHeight="1" x14ac:dyDescent="0.2"/>
    <row r="3654" ht="30" customHeight="1" x14ac:dyDescent="0.2"/>
    <row r="3655" ht="30" customHeight="1" x14ac:dyDescent="0.2"/>
    <row r="3656" ht="30" customHeight="1" x14ac:dyDescent="0.2"/>
    <row r="3657" ht="30" customHeight="1" x14ac:dyDescent="0.2"/>
    <row r="3658" ht="30" customHeight="1" x14ac:dyDescent="0.2"/>
    <row r="3659" ht="30" customHeight="1" x14ac:dyDescent="0.2"/>
    <row r="3660" ht="30" customHeight="1" x14ac:dyDescent="0.2"/>
    <row r="3661" ht="30" customHeight="1" x14ac:dyDescent="0.2"/>
    <row r="3662" ht="30" customHeight="1" x14ac:dyDescent="0.2"/>
    <row r="3663" ht="30" customHeight="1" x14ac:dyDescent="0.2"/>
    <row r="3664" ht="30" customHeight="1" x14ac:dyDescent="0.2"/>
    <row r="3665" ht="30" customHeight="1" x14ac:dyDescent="0.2"/>
    <row r="3666" ht="30" customHeight="1" x14ac:dyDescent="0.2"/>
    <row r="3667" ht="30" customHeight="1" x14ac:dyDescent="0.2"/>
    <row r="3668" ht="30" customHeight="1" x14ac:dyDescent="0.2"/>
    <row r="3669" ht="30" customHeight="1" x14ac:dyDescent="0.2"/>
    <row r="3670" ht="30" customHeight="1" x14ac:dyDescent="0.2"/>
    <row r="3671" ht="30" customHeight="1" x14ac:dyDescent="0.2"/>
    <row r="3672" ht="30" customHeight="1" x14ac:dyDescent="0.2"/>
    <row r="3673" ht="30" customHeight="1" x14ac:dyDescent="0.2"/>
    <row r="3674" ht="30" customHeight="1" x14ac:dyDescent="0.2"/>
    <row r="3675" ht="30" customHeight="1" x14ac:dyDescent="0.2"/>
    <row r="3676" ht="30" customHeight="1" x14ac:dyDescent="0.2"/>
    <row r="3677" ht="30" customHeight="1" x14ac:dyDescent="0.2"/>
    <row r="3678" ht="30" customHeight="1" x14ac:dyDescent="0.2"/>
    <row r="3679" ht="30" customHeight="1" x14ac:dyDescent="0.2"/>
    <row r="3680" ht="30" customHeight="1" x14ac:dyDescent="0.2"/>
    <row r="3681" ht="30" customHeight="1" x14ac:dyDescent="0.2"/>
    <row r="3682" ht="30" customHeight="1" x14ac:dyDescent="0.2"/>
    <row r="3683" ht="30" customHeight="1" x14ac:dyDescent="0.2"/>
    <row r="3684" ht="30" customHeight="1" x14ac:dyDescent="0.2"/>
    <row r="3685" ht="30" customHeight="1" x14ac:dyDescent="0.2"/>
    <row r="3686" ht="30" customHeight="1" x14ac:dyDescent="0.2"/>
    <row r="3687" ht="30" customHeight="1" x14ac:dyDescent="0.2"/>
    <row r="3688" ht="30" customHeight="1" x14ac:dyDescent="0.2"/>
    <row r="3689" ht="30" customHeight="1" x14ac:dyDescent="0.2"/>
    <row r="3690" ht="30" customHeight="1" x14ac:dyDescent="0.2"/>
    <row r="3691" ht="30" customHeight="1" x14ac:dyDescent="0.2"/>
    <row r="3692" ht="30" customHeight="1" x14ac:dyDescent="0.2"/>
    <row r="3693" ht="30" customHeight="1" x14ac:dyDescent="0.2"/>
    <row r="3694" ht="30" customHeight="1" x14ac:dyDescent="0.2"/>
    <row r="3695" ht="30" customHeight="1" x14ac:dyDescent="0.2"/>
    <row r="3696" ht="30" customHeight="1" x14ac:dyDescent="0.2"/>
    <row r="3697" ht="30" customHeight="1" x14ac:dyDescent="0.2"/>
    <row r="3698" ht="30" customHeight="1" x14ac:dyDescent="0.2"/>
    <row r="3699" ht="30" customHeight="1" x14ac:dyDescent="0.2"/>
    <row r="3700" ht="30" customHeight="1" x14ac:dyDescent="0.2"/>
    <row r="3701" ht="30" customHeight="1" x14ac:dyDescent="0.2"/>
    <row r="3702" ht="30" customHeight="1" x14ac:dyDescent="0.2"/>
    <row r="3703" ht="30" customHeight="1" x14ac:dyDescent="0.2"/>
    <row r="3704" ht="30" customHeight="1" x14ac:dyDescent="0.2"/>
    <row r="3705" ht="30" customHeight="1" x14ac:dyDescent="0.2"/>
    <row r="3706" ht="30" customHeight="1" x14ac:dyDescent="0.2"/>
    <row r="3707" ht="30" customHeight="1" x14ac:dyDescent="0.2"/>
    <row r="3708" ht="30" customHeight="1" x14ac:dyDescent="0.2"/>
    <row r="3709" ht="30" customHeight="1" x14ac:dyDescent="0.2"/>
    <row r="3710" ht="30" customHeight="1" x14ac:dyDescent="0.2"/>
    <row r="3711" ht="30" customHeight="1" x14ac:dyDescent="0.2"/>
    <row r="3712" ht="30" customHeight="1" x14ac:dyDescent="0.2"/>
    <row r="3713" ht="30" customHeight="1" x14ac:dyDescent="0.2"/>
    <row r="3714" ht="30" customHeight="1" x14ac:dyDescent="0.2"/>
    <row r="3715" ht="30" customHeight="1" x14ac:dyDescent="0.2"/>
    <row r="3716" ht="30" customHeight="1" x14ac:dyDescent="0.2"/>
    <row r="3717" ht="30" customHeight="1" x14ac:dyDescent="0.2"/>
    <row r="3718" ht="30" customHeight="1" x14ac:dyDescent="0.2"/>
    <row r="3719" ht="30" customHeight="1" x14ac:dyDescent="0.2"/>
    <row r="3720" ht="30" customHeight="1" x14ac:dyDescent="0.2"/>
    <row r="3721" ht="30" customHeight="1" x14ac:dyDescent="0.2"/>
    <row r="3722" ht="30" customHeight="1" x14ac:dyDescent="0.2"/>
    <row r="3723" ht="30" customHeight="1" x14ac:dyDescent="0.2"/>
    <row r="3724" ht="30" customHeight="1" x14ac:dyDescent="0.2"/>
    <row r="3725" ht="30" customHeight="1" x14ac:dyDescent="0.2"/>
    <row r="3726" ht="30" customHeight="1" x14ac:dyDescent="0.2"/>
    <row r="3727" ht="30" customHeight="1" x14ac:dyDescent="0.2"/>
    <row r="3728" ht="30" customHeight="1" x14ac:dyDescent="0.2"/>
    <row r="3729" ht="30" customHeight="1" x14ac:dyDescent="0.2"/>
    <row r="3730" ht="30" customHeight="1" x14ac:dyDescent="0.2"/>
    <row r="3731" ht="30" customHeight="1" x14ac:dyDescent="0.2"/>
    <row r="3732" ht="30" customHeight="1" x14ac:dyDescent="0.2"/>
    <row r="3733" ht="30" customHeight="1" x14ac:dyDescent="0.2"/>
    <row r="3734" ht="30" customHeight="1" x14ac:dyDescent="0.2"/>
    <row r="3735" ht="30" customHeight="1" x14ac:dyDescent="0.2"/>
    <row r="3736" ht="30" customHeight="1" x14ac:dyDescent="0.2"/>
    <row r="3737" ht="30" customHeight="1" x14ac:dyDescent="0.2"/>
    <row r="3738" ht="30" customHeight="1" x14ac:dyDescent="0.2"/>
    <row r="3739" ht="30" customHeight="1" x14ac:dyDescent="0.2"/>
    <row r="3740" ht="30" customHeight="1" x14ac:dyDescent="0.2"/>
    <row r="3741" ht="30" customHeight="1" x14ac:dyDescent="0.2"/>
    <row r="3742" ht="30" customHeight="1" x14ac:dyDescent="0.2"/>
    <row r="3743" ht="30" customHeight="1" x14ac:dyDescent="0.2"/>
    <row r="3744" ht="30" customHeight="1" x14ac:dyDescent="0.2"/>
    <row r="3745" ht="30" customHeight="1" x14ac:dyDescent="0.2"/>
    <row r="3746" ht="30" customHeight="1" x14ac:dyDescent="0.2"/>
    <row r="3747" ht="30" customHeight="1" x14ac:dyDescent="0.2"/>
    <row r="3748" ht="30" customHeight="1" x14ac:dyDescent="0.2"/>
    <row r="3749" ht="30" customHeight="1" x14ac:dyDescent="0.2"/>
    <row r="3750" ht="30" customHeight="1" x14ac:dyDescent="0.2"/>
    <row r="3751" ht="30" customHeight="1" x14ac:dyDescent="0.2"/>
    <row r="3752" ht="30" customHeight="1" x14ac:dyDescent="0.2"/>
    <row r="3753" ht="30" customHeight="1" x14ac:dyDescent="0.2"/>
    <row r="3754" ht="30" customHeight="1" x14ac:dyDescent="0.2"/>
    <row r="3755" ht="30" customHeight="1" x14ac:dyDescent="0.2"/>
    <row r="3756" ht="30" customHeight="1" x14ac:dyDescent="0.2"/>
    <row r="3757" ht="30" customHeight="1" x14ac:dyDescent="0.2"/>
    <row r="3758" ht="30" customHeight="1" x14ac:dyDescent="0.2"/>
    <row r="3759" ht="30" customHeight="1" x14ac:dyDescent="0.2"/>
    <row r="3760" ht="30" customHeight="1" x14ac:dyDescent="0.2"/>
    <row r="3761" ht="30" customHeight="1" x14ac:dyDescent="0.2"/>
    <row r="3762" ht="30" customHeight="1" x14ac:dyDescent="0.2"/>
    <row r="3763" ht="30" customHeight="1" x14ac:dyDescent="0.2"/>
    <row r="3764" ht="30" customHeight="1" x14ac:dyDescent="0.2"/>
    <row r="3765" ht="30" customHeight="1" x14ac:dyDescent="0.2"/>
    <row r="3766" ht="30" customHeight="1" x14ac:dyDescent="0.2"/>
    <row r="3767" ht="30" customHeight="1" x14ac:dyDescent="0.2"/>
    <row r="3768" ht="30" customHeight="1" x14ac:dyDescent="0.2"/>
    <row r="3769" ht="30" customHeight="1" x14ac:dyDescent="0.2"/>
    <row r="3770" ht="30" customHeight="1" x14ac:dyDescent="0.2"/>
    <row r="3771" ht="30" customHeight="1" x14ac:dyDescent="0.2"/>
    <row r="3772" ht="30" customHeight="1" x14ac:dyDescent="0.2"/>
    <row r="3773" ht="30" customHeight="1" x14ac:dyDescent="0.2"/>
    <row r="3774" ht="30" customHeight="1" x14ac:dyDescent="0.2"/>
    <row r="3775" ht="30" customHeight="1" x14ac:dyDescent="0.2"/>
    <row r="3776" ht="30" customHeight="1" x14ac:dyDescent="0.2"/>
    <row r="3777" ht="30" customHeight="1" x14ac:dyDescent="0.2"/>
    <row r="3778" ht="30" customHeight="1" x14ac:dyDescent="0.2"/>
    <row r="3779" ht="30" customHeight="1" x14ac:dyDescent="0.2"/>
    <row r="3780" ht="30" customHeight="1" x14ac:dyDescent="0.2"/>
    <row r="3781" ht="30" customHeight="1" x14ac:dyDescent="0.2"/>
    <row r="3782" ht="30" customHeight="1" x14ac:dyDescent="0.2"/>
    <row r="3783" ht="30" customHeight="1" x14ac:dyDescent="0.2"/>
    <row r="3784" ht="30" customHeight="1" x14ac:dyDescent="0.2"/>
    <row r="3785" ht="30" customHeight="1" x14ac:dyDescent="0.2"/>
    <row r="3786" ht="30" customHeight="1" x14ac:dyDescent="0.2"/>
    <row r="3787" ht="30" customHeight="1" x14ac:dyDescent="0.2"/>
    <row r="3788" ht="30" customHeight="1" x14ac:dyDescent="0.2"/>
    <row r="3789" ht="30" customHeight="1" x14ac:dyDescent="0.2"/>
    <row r="3790" ht="30" customHeight="1" x14ac:dyDescent="0.2"/>
    <row r="3791" ht="30" customHeight="1" x14ac:dyDescent="0.2"/>
    <row r="3792" ht="30" customHeight="1" x14ac:dyDescent="0.2"/>
    <row r="3793" ht="30" customHeight="1" x14ac:dyDescent="0.2"/>
    <row r="3794" ht="30" customHeight="1" x14ac:dyDescent="0.2"/>
    <row r="3795" ht="30" customHeight="1" x14ac:dyDescent="0.2"/>
    <row r="3796" ht="30" customHeight="1" x14ac:dyDescent="0.2"/>
    <row r="3797" ht="30" customHeight="1" x14ac:dyDescent="0.2"/>
    <row r="3798" ht="30" customHeight="1" x14ac:dyDescent="0.2"/>
    <row r="3799" ht="30" customHeight="1" x14ac:dyDescent="0.2"/>
    <row r="3800" ht="30" customHeight="1" x14ac:dyDescent="0.2"/>
    <row r="3801" ht="30" customHeight="1" x14ac:dyDescent="0.2"/>
    <row r="3802" ht="30" customHeight="1" x14ac:dyDescent="0.2"/>
    <row r="3803" ht="30" customHeight="1" x14ac:dyDescent="0.2"/>
    <row r="3804" ht="30" customHeight="1" x14ac:dyDescent="0.2"/>
    <row r="3805" ht="30" customHeight="1" x14ac:dyDescent="0.2"/>
    <row r="3806" ht="30" customHeight="1" x14ac:dyDescent="0.2"/>
    <row r="3807" ht="30" customHeight="1" x14ac:dyDescent="0.2"/>
    <row r="3808" ht="30" customHeight="1" x14ac:dyDescent="0.2"/>
    <row r="3809" ht="30" customHeight="1" x14ac:dyDescent="0.2"/>
    <row r="3810" ht="30" customHeight="1" x14ac:dyDescent="0.2"/>
    <row r="3811" ht="30" customHeight="1" x14ac:dyDescent="0.2"/>
    <row r="3812" ht="30" customHeight="1" x14ac:dyDescent="0.2"/>
    <row r="3813" ht="30" customHeight="1" x14ac:dyDescent="0.2"/>
    <row r="3814" ht="30" customHeight="1" x14ac:dyDescent="0.2"/>
    <row r="3815" ht="30" customHeight="1" x14ac:dyDescent="0.2"/>
    <row r="3816" ht="30" customHeight="1" x14ac:dyDescent="0.2"/>
    <row r="3817" ht="30" customHeight="1" x14ac:dyDescent="0.2"/>
    <row r="3818" ht="30" customHeight="1" x14ac:dyDescent="0.2"/>
    <row r="3819" ht="30" customHeight="1" x14ac:dyDescent="0.2"/>
    <row r="3820" ht="30" customHeight="1" x14ac:dyDescent="0.2"/>
    <row r="3821" ht="30" customHeight="1" x14ac:dyDescent="0.2"/>
    <row r="3822" ht="30" customHeight="1" x14ac:dyDescent="0.2"/>
    <row r="3823" ht="30" customHeight="1" x14ac:dyDescent="0.2"/>
    <row r="3824" ht="30" customHeight="1" x14ac:dyDescent="0.2"/>
    <row r="3825" ht="30" customHeight="1" x14ac:dyDescent="0.2"/>
    <row r="3826" ht="30" customHeight="1" x14ac:dyDescent="0.2"/>
    <row r="3827" ht="30" customHeight="1" x14ac:dyDescent="0.2"/>
    <row r="3828" ht="30" customHeight="1" x14ac:dyDescent="0.2"/>
    <row r="3829" ht="30" customHeight="1" x14ac:dyDescent="0.2"/>
    <row r="3830" ht="30" customHeight="1" x14ac:dyDescent="0.2"/>
    <row r="3831" ht="30" customHeight="1" x14ac:dyDescent="0.2"/>
    <row r="3832" ht="30" customHeight="1" x14ac:dyDescent="0.2"/>
    <row r="3833" ht="30" customHeight="1" x14ac:dyDescent="0.2"/>
    <row r="3834" ht="30" customHeight="1" x14ac:dyDescent="0.2"/>
    <row r="3835" ht="30" customHeight="1" x14ac:dyDescent="0.2"/>
    <row r="3836" ht="30" customHeight="1" x14ac:dyDescent="0.2"/>
    <row r="3837" ht="30" customHeight="1" x14ac:dyDescent="0.2"/>
    <row r="3838" ht="30" customHeight="1" x14ac:dyDescent="0.2"/>
    <row r="3839" ht="30" customHeight="1" x14ac:dyDescent="0.2"/>
    <row r="3840" ht="30" customHeight="1" x14ac:dyDescent="0.2"/>
    <row r="3841" ht="30" customHeight="1" x14ac:dyDescent="0.2"/>
    <row r="3842" ht="30" customHeight="1" x14ac:dyDescent="0.2"/>
    <row r="3843" ht="30" customHeight="1" x14ac:dyDescent="0.2"/>
    <row r="3844" ht="30" customHeight="1" x14ac:dyDescent="0.2"/>
    <row r="3845" ht="30" customHeight="1" x14ac:dyDescent="0.2"/>
    <row r="3846" ht="30" customHeight="1" x14ac:dyDescent="0.2"/>
    <row r="3847" ht="30" customHeight="1" x14ac:dyDescent="0.2"/>
    <row r="3848" ht="30" customHeight="1" x14ac:dyDescent="0.2"/>
    <row r="3849" ht="30" customHeight="1" x14ac:dyDescent="0.2"/>
    <row r="3850" ht="30" customHeight="1" x14ac:dyDescent="0.2"/>
    <row r="3851" ht="30" customHeight="1" x14ac:dyDescent="0.2"/>
    <row r="3852" ht="30" customHeight="1" x14ac:dyDescent="0.2"/>
    <row r="3853" ht="30" customHeight="1" x14ac:dyDescent="0.2"/>
    <row r="3854" ht="30" customHeight="1" x14ac:dyDescent="0.2"/>
    <row r="3855" ht="30" customHeight="1" x14ac:dyDescent="0.2"/>
    <row r="3856" ht="30" customHeight="1" x14ac:dyDescent="0.2"/>
    <row r="3857" ht="30" customHeight="1" x14ac:dyDescent="0.2"/>
    <row r="3858" ht="30" customHeight="1" x14ac:dyDescent="0.2"/>
    <row r="3859" ht="30" customHeight="1" x14ac:dyDescent="0.2"/>
    <row r="3860" ht="30" customHeight="1" x14ac:dyDescent="0.2"/>
    <row r="3861" ht="30" customHeight="1" x14ac:dyDescent="0.2"/>
    <row r="3862" ht="30" customHeight="1" x14ac:dyDescent="0.2"/>
    <row r="3863" ht="30" customHeight="1" x14ac:dyDescent="0.2"/>
    <row r="3864" ht="30" customHeight="1" x14ac:dyDescent="0.2"/>
    <row r="3865" ht="30" customHeight="1" x14ac:dyDescent="0.2"/>
    <row r="3866" ht="30" customHeight="1" x14ac:dyDescent="0.2"/>
    <row r="3867" ht="30" customHeight="1" x14ac:dyDescent="0.2"/>
    <row r="3868" ht="30" customHeight="1" x14ac:dyDescent="0.2"/>
    <row r="3869" ht="30" customHeight="1" x14ac:dyDescent="0.2"/>
    <row r="3870" ht="30" customHeight="1" x14ac:dyDescent="0.2"/>
    <row r="3871" ht="30" customHeight="1" x14ac:dyDescent="0.2"/>
    <row r="3872" ht="30" customHeight="1" x14ac:dyDescent="0.2"/>
    <row r="3873" ht="30" customHeight="1" x14ac:dyDescent="0.2"/>
    <row r="3874" ht="30" customHeight="1" x14ac:dyDescent="0.2"/>
    <row r="3875" ht="30" customHeight="1" x14ac:dyDescent="0.2"/>
    <row r="3876" ht="30" customHeight="1" x14ac:dyDescent="0.2"/>
    <row r="3877" ht="30" customHeight="1" x14ac:dyDescent="0.2"/>
    <row r="3878" ht="30" customHeight="1" x14ac:dyDescent="0.2"/>
    <row r="3879" ht="30" customHeight="1" x14ac:dyDescent="0.2"/>
    <row r="3880" ht="30" customHeight="1" x14ac:dyDescent="0.2"/>
    <row r="3881" ht="30" customHeight="1" x14ac:dyDescent="0.2"/>
    <row r="3882" ht="30" customHeight="1" x14ac:dyDescent="0.2"/>
    <row r="3883" ht="30" customHeight="1" x14ac:dyDescent="0.2"/>
    <row r="3884" ht="30" customHeight="1" x14ac:dyDescent="0.2"/>
    <row r="3885" ht="30" customHeight="1" x14ac:dyDescent="0.2"/>
    <row r="3886" ht="30" customHeight="1" x14ac:dyDescent="0.2"/>
    <row r="3887" ht="30" customHeight="1" x14ac:dyDescent="0.2"/>
    <row r="3888" ht="30" customHeight="1" x14ac:dyDescent="0.2"/>
    <row r="3889" ht="30" customHeight="1" x14ac:dyDescent="0.2"/>
    <row r="3890" ht="30" customHeight="1" x14ac:dyDescent="0.2"/>
    <row r="3891" ht="30" customHeight="1" x14ac:dyDescent="0.2"/>
    <row r="3892" ht="30" customHeight="1" x14ac:dyDescent="0.2"/>
    <row r="3893" ht="30" customHeight="1" x14ac:dyDescent="0.2"/>
    <row r="3894" ht="30" customHeight="1" x14ac:dyDescent="0.2"/>
    <row r="3895" ht="30" customHeight="1" x14ac:dyDescent="0.2"/>
    <row r="3896" ht="30" customHeight="1" x14ac:dyDescent="0.2"/>
    <row r="3897" ht="30" customHeight="1" x14ac:dyDescent="0.2"/>
    <row r="3898" ht="30" customHeight="1" x14ac:dyDescent="0.2"/>
    <row r="3899" ht="30" customHeight="1" x14ac:dyDescent="0.2"/>
    <row r="3900" ht="30" customHeight="1" x14ac:dyDescent="0.2"/>
    <row r="3901" ht="30" customHeight="1" x14ac:dyDescent="0.2"/>
    <row r="3902" ht="30" customHeight="1" x14ac:dyDescent="0.2"/>
    <row r="3903" ht="30" customHeight="1" x14ac:dyDescent="0.2"/>
    <row r="3904" ht="30" customHeight="1" x14ac:dyDescent="0.2"/>
    <row r="3905" ht="30" customHeight="1" x14ac:dyDescent="0.2"/>
    <row r="3906" ht="30" customHeight="1" x14ac:dyDescent="0.2"/>
    <row r="3907" ht="30" customHeight="1" x14ac:dyDescent="0.2"/>
    <row r="3908" ht="30" customHeight="1" x14ac:dyDescent="0.2"/>
    <row r="3909" ht="30" customHeight="1" x14ac:dyDescent="0.2"/>
    <row r="3910" ht="30" customHeight="1" x14ac:dyDescent="0.2"/>
    <row r="3911" ht="30" customHeight="1" x14ac:dyDescent="0.2"/>
    <row r="3912" ht="30" customHeight="1" x14ac:dyDescent="0.2"/>
    <row r="3913" ht="30" customHeight="1" x14ac:dyDescent="0.2"/>
    <row r="3914" ht="30" customHeight="1" x14ac:dyDescent="0.2"/>
    <row r="3915" ht="30" customHeight="1" x14ac:dyDescent="0.2"/>
    <row r="3916" ht="30" customHeight="1" x14ac:dyDescent="0.2"/>
    <row r="3917" ht="30" customHeight="1" x14ac:dyDescent="0.2"/>
    <row r="3918" ht="30" customHeight="1" x14ac:dyDescent="0.2"/>
    <row r="3919" ht="30" customHeight="1" x14ac:dyDescent="0.2"/>
    <row r="3920" ht="30" customHeight="1" x14ac:dyDescent="0.2"/>
    <row r="3921" ht="30" customHeight="1" x14ac:dyDescent="0.2"/>
    <row r="3922" ht="30" customHeight="1" x14ac:dyDescent="0.2"/>
    <row r="3923" ht="30" customHeight="1" x14ac:dyDescent="0.2"/>
    <row r="3924" ht="30" customHeight="1" x14ac:dyDescent="0.2"/>
    <row r="3925" ht="30" customHeight="1" x14ac:dyDescent="0.2"/>
    <row r="3926" ht="30" customHeight="1" x14ac:dyDescent="0.2"/>
    <row r="3927" ht="30" customHeight="1" x14ac:dyDescent="0.2"/>
    <row r="3928" ht="30" customHeight="1" x14ac:dyDescent="0.2"/>
    <row r="3929" ht="30" customHeight="1" x14ac:dyDescent="0.2"/>
    <row r="3930" ht="30" customHeight="1" x14ac:dyDescent="0.2"/>
    <row r="3931" ht="30" customHeight="1" x14ac:dyDescent="0.2"/>
    <row r="3932" ht="30" customHeight="1" x14ac:dyDescent="0.2"/>
    <row r="3933" ht="30" customHeight="1" x14ac:dyDescent="0.2"/>
    <row r="3934" ht="30" customHeight="1" x14ac:dyDescent="0.2"/>
    <row r="3935" ht="30" customHeight="1" x14ac:dyDescent="0.2"/>
    <row r="3936" ht="30" customHeight="1" x14ac:dyDescent="0.2"/>
    <row r="3937" ht="30" customHeight="1" x14ac:dyDescent="0.2"/>
    <row r="3938" ht="30" customHeight="1" x14ac:dyDescent="0.2"/>
    <row r="3939" ht="30" customHeight="1" x14ac:dyDescent="0.2"/>
    <row r="3940" ht="30" customHeight="1" x14ac:dyDescent="0.2"/>
    <row r="3941" ht="30" customHeight="1" x14ac:dyDescent="0.2"/>
    <row r="3942" ht="30" customHeight="1" x14ac:dyDescent="0.2"/>
    <row r="3943" ht="30" customHeight="1" x14ac:dyDescent="0.2"/>
    <row r="3944" ht="30" customHeight="1" x14ac:dyDescent="0.2"/>
    <row r="3945" ht="30" customHeight="1" x14ac:dyDescent="0.2"/>
    <row r="3946" ht="30" customHeight="1" x14ac:dyDescent="0.2"/>
    <row r="3947" ht="30" customHeight="1" x14ac:dyDescent="0.2"/>
    <row r="3948" ht="30" customHeight="1" x14ac:dyDescent="0.2"/>
    <row r="3949" ht="30" customHeight="1" x14ac:dyDescent="0.2"/>
    <row r="3950" ht="30" customHeight="1" x14ac:dyDescent="0.2"/>
    <row r="3951" ht="30" customHeight="1" x14ac:dyDescent="0.2"/>
    <row r="3952" ht="30" customHeight="1" x14ac:dyDescent="0.2"/>
    <row r="3953" ht="30" customHeight="1" x14ac:dyDescent="0.2"/>
    <row r="3954" ht="30" customHeight="1" x14ac:dyDescent="0.2"/>
    <row r="3955" ht="30" customHeight="1" x14ac:dyDescent="0.2"/>
    <row r="3956" ht="30" customHeight="1" x14ac:dyDescent="0.2"/>
    <row r="3957" ht="30" customHeight="1" x14ac:dyDescent="0.2"/>
    <row r="3958" ht="30" customHeight="1" x14ac:dyDescent="0.2"/>
    <row r="3959" ht="30" customHeight="1" x14ac:dyDescent="0.2"/>
    <row r="3960" ht="30" customHeight="1" x14ac:dyDescent="0.2"/>
    <row r="3961" ht="30" customHeight="1" x14ac:dyDescent="0.2"/>
    <row r="3962" ht="30" customHeight="1" x14ac:dyDescent="0.2"/>
    <row r="3963" ht="30" customHeight="1" x14ac:dyDescent="0.2"/>
    <row r="3964" ht="30" customHeight="1" x14ac:dyDescent="0.2"/>
    <row r="3965" ht="30" customHeight="1" x14ac:dyDescent="0.2"/>
    <row r="3966" ht="30" customHeight="1" x14ac:dyDescent="0.2"/>
    <row r="3967" ht="30" customHeight="1" x14ac:dyDescent="0.2"/>
    <row r="3968" ht="30" customHeight="1" x14ac:dyDescent="0.2"/>
    <row r="3969" ht="30" customHeight="1" x14ac:dyDescent="0.2"/>
    <row r="3970" ht="30" customHeight="1" x14ac:dyDescent="0.2"/>
    <row r="3971" ht="30" customHeight="1" x14ac:dyDescent="0.2"/>
    <row r="3972" ht="30" customHeight="1" x14ac:dyDescent="0.2"/>
    <row r="3973" ht="30" customHeight="1" x14ac:dyDescent="0.2"/>
    <row r="3974" ht="30" customHeight="1" x14ac:dyDescent="0.2"/>
    <row r="3975" ht="30" customHeight="1" x14ac:dyDescent="0.2"/>
    <row r="3976" ht="30" customHeight="1" x14ac:dyDescent="0.2"/>
    <row r="3977" ht="30" customHeight="1" x14ac:dyDescent="0.2"/>
    <row r="3978" ht="30" customHeight="1" x14ac:dyDescent="0.2"/>
    <row r="3979" ht="30" customHeight="1" x14ac:dyDescent="0.2"/>
    <row r="3980" ht="30" customHeight="1" x14ac:dyDescent="0.2"/>
    <row r="3981" ht="30" customHeight="1" x14ac:dyDescent="0.2"/>
    <row r="3982" ht="30" customHeight="1" x14ac:dyDescent="0.2"/>
    <row r="3983" ht="30" customHeight="1" x14ac:dyDescent="0.2"/>
    <row r="3984" ht="30" customHeight="1" x14ac:dyDescent="0.2"/>
    <row r="3985" ht="30" customHeight="1" x14ac:dyDescent="0.2"/>
    <row r="3986" ht="30" customHeight="1" x14ac:dyDescent="0.2"/>
    <row r="3987" ht="30" customHeight="1" x14ac:dyDescent="0.2"/>
    <row r="3988" ht="30" customHeight="1" x14ac:dyDescent="0.2"/>
    <row r="3989" ht="30" customHeight="1" x14ac:dyDescent="0.2"/>
    <row r="3990" ht="30" customHeight="1" x14ac:dyDescent="0.2"/>
    <row r="3991" ht="30" customHeight="1" x14ac:dyDescent="0.2"/>
    <row r="3992" ht="30" customHeight="1" x14ac:dyDescent="0.2"/>
    <row r="3993" ht="30" customHeight="1" x14ac:dyDescent="0.2"/>
    <row r="3994" ht="30" customHeight="1" x14ac:dyDescent="0.2"/>
    <row r="3995" ht="30" customHeight="1" x14ac:dyDescent="0.2"/>
    <row r="3996" ht="30" customHeight="1" x14ac:dyDescent="0.2"/>
    <row r="3997" ht="30" customHeight="1" x14ac:dyDescent="0.2"/>
    <row r="3998" ht="30" customHeight="1" x14ac:dyDescent="0.2"/>
    <row r="3999" ht="30" customHeight="1" x14ac:dyDescent="0.2"/>
    <row r="4000" ht="30" customHeight="1" x14ac:dyDescent="0.2"/>
    <row r="4001" ht="30" customHeight="1" x14ac:dyDescent="0.2"/>
    <row r="4002" ht="30" customHeight="1" x14ac:dyDescent="0.2"/>
    <row r="4003" ht="30" customHeight="1" x14ac:dyDescent="0.2"/>
    <row r="4004" ht="30" customHeight="1" x14ac:dyDescent="0.2"/>
    <row r="4005" ht="30" customHeight="1" x14ac:dyDescent="0.2"/>
    <row r="4006" ht="30" customHeight="1" x14ac:dyDescent="0.2"/>
    <row r="4007" ht="30" customHeight="1" x14ac:dyDescent="0.2"/>
    <row r="4008" ht="30" customHeight="1" x14ac:dyDescent="0.2"/>
    <row r="4009" ht="30" customHeight="1" x14ac:dyDescent="0.2"/>
    <row r="4010" ht="30" customHeight="1" x14ac:dyDescent="0.2"/>
    <row r="4011" ht="30" customHeight="1" x14ac:dyDescent="0.2"/>
    <row r="4012" ht="30" customHeight="1" x14ac:dyDescent="0.2"/>
    <row r="4013" ht="30" customHeight="1" x14ac:dyDescent="0.2"/>
    <row r="4014" ht="30" customHeight="1" x14ac:dyDescent="0.2"/>
    <row r="4015" ht="30" customHeight="1" x14ac:dyDescent="0.2"/>
    <row r="4016" ht="30" customHeight="1" x14ac:dyDescent="0.2"/>
    <row r="4017" ht="30" customHeight="1" x14ac:dyDescent="0.2"/>
    <row r="4018" ht="30" customHeight="1" x14ac:dyDescent="0.2"/>
    <row r="4019" ht="30" customHeight="1" x14ac:dyDescent="0.2"/>
    <row r="4020" ht="30" customHeight="1" x14ac:dyDescent="0.2"/>
    <row r="4021" ht="30" customHeight="1" x14ac:dyDescent="0.2"/>
    <row r="4022" ht="30" customHeight="1" x14ac:dyDescent="0.2"/>
    <row r="4023" ht="30" customHeight="1" x14ac:dyDescent="0.2"/>
    <row r="4024" ht="30" customHeight="1" x14ac:dyDescent="0.2"/>
    <row r="4025" ht="30" customHeight="1" x14ac:dyDescent="0.2"/>
    <row r="4026" ht="30" customHeight="1" x14ac:dyDescent="0.2"/>
    <row r="4027" ht="30" customHeight="1" x14ac:dyDescent="0.2"/>
    <row r="4028" ht="30" customHeight="1" x14ac:dyDescent="0.2"/>
    <row r="4029" ht="30" customHeight="1" x14ac:dyDescent="0.2"/>
    <row r="4030" ht="30" customHeight="1" x14ac:dyDescent="0.2"/>
    <row r="4031" ht="30" customHeight="1" x14ac:dyDescent="0.2"/>
    <row r="4032" ht="30" customHeight="1" x14ac:dyDescent="0.2"/>
    <row r="4033" ht="30" customHeight="1" x14ac:dyDescent="0.2"/>
    <row r="4034" ht="30" customHeight="1" x14ac:dyDescent="0.2"/>
    <row r="4035" ht="30" customHeight="1" x14ac:dyDescent="0.2"/>
    <row r="4036" ht="30" customHeight="1" x14ac:dyDescent="0.2"/>
    <row r="4037" ht="30" customHeight="1" x14ac:dyDescent="0.2"/>
    <row r="4038" ht="30" customHeight="1" x14ac:dyDescent="0.2"/>
    <row r="4039" ht="30" customHeight="1" x14ac:dyDescent="0.2"/>
    <row r="4040" ht="30" customHeight="1" x14ac:dyDescent="0.2"/>
    <row r="4041" ht="30" customHeight="1" x14ac:dyDescent="0.2"/>
    <row r="4042" ht="30" customHeight="1" x14ac:dyDescent="0.2"/>
    <row r="4043" ht="30" customHeight="1" x14ac:dyDescent="0.2"/>
    <row r="4044" ht="30" customHeight="1" x14ac:dyDescent="0.2"/>
    <row r="4045" ht="30" customHeight="1" x14ac:dyDescent="0.2"/>
    <row r="4046" ht="30" customHeight="1" x14ac:dyDescent="0.2"/>
    <row r="4047" ht="30" customHeight="1" x14ac:dyDescent="0.2"/>
    <row r="4048" ht="30" customHeight="1" x14ac:dyDescent="0.2"/>
    <row r="4049" ht="30" customHeight="1" x14ac:dyDescent="0.2"/>
    <row r="4050" ht="30" customHeight="1" x14ac:dyDescent="0.2"/>
    <row r="4051" ht="30" customHeight="1" x14ac:dyDescent="0.2"/>
    <row r="4052" ht="30" customHeight="1" x14ac:dyDescent="0.2"/>
    <row r="4053" ht="30" customHeight="1" x14ac:dyDescent="0.2"/>
    <row r="4054" ht="30" customHeight="1" x14ac:dyDescent="0.2"/>
    <row r="4055" ht="30" customHeight="1" x14ac:dyDescent="0.2"/>
    <row r="4056" ht="30" customHeight="1" x14ac:dyDescent="0.2"/>
    <row r="4057" ht="30" customHeight="1" x14ac:dyDescent="0.2"/>
    <row r="4058" ht="30" customHeight="1" x14ac:dyDescent="0.2"/>
    <row r="4059" ht="30" customHeight="1" x14ac:dyDescent="0.2"/>
    <row r="4060" ht="30" customHeight="1" x14ac:dyDescent="0.2"/>
    <row r="4061" ht="30" customHeight="1" x14ac:dyDescent="0.2"/>
    <row r="4062" ht="30" customHeight="1" x14ac:dyDescent="0.2"/>
    <row r="4063" ht="30" customHeight="1" x14ac:dyDescent="0.2"/>
    <row r="4064" ht="30" customHeight="1" x14ac:dyDescent="0.2"/>
    <row r="4065" ht="30" customHeight="1" x14ac:dyDescent="0.2"/>
    <row r="4066" ht="30" customHeight="1" x14ac:dyDescent="0.2"/>
    <row r="4067" ht="30" customHeight="1" x14ac:dyDescent="0.2"/>
    <row r="4068" ht="30" customHeight="1" x14ac:dyDescent="0.2"/>
    <row r="4069" ht="30" customHeight="1" x14ac:dyDescent="0.2"/>
    <row r="4070" ht="30" customHeight="1" x14ac:dyDescent="0.2"/>
    <row r="4071" ht="30" customHeight="1" x14ac:dyDescent="0.2"/>
    <row r="4072" ht="30" customHeight="1" x14ac:dyDescent="0.2"/>
    <row r="4073" ht="30" customHeight="1" x14ac:dyDescent="0.2"/>
    <row r="4074" ht="30" customHeight="1" x14ac:dyDescent="0.2"/>
    <row r="4075" ht="30" customHeight="1" x14ac:dyDescent="0.2"/>
    <row r="4076" ht="30" customHeight="1" x14ac:dyDescent="0.2"/>
    <row r="4077" ht="30" customHeight="1" x14ac:dyDescent="0.2"/>
    <row r="4078" ht="30" customHeight="1" x14ac:dyDescent="0.2"/>
    <row r="4079" ht="30" customHeight="1" x14ac:dyDescent="0.2"/>
    <row r="4080" ht="30" customHeight="1" x14ac:dyDescent="0.2"/>
    <row r="4081" ht="30" customHeight="1" x14ac:dyDescent="0.2"/>
    <row r="4082" ht="30" customHeight="1" x14ac:dyDescent="0.2"/>
    <row r="4083" ht="30" customHeight="1" x14ac:dyDescent="0.2"/>
    <row r="4084" ht="30" customHeight="1" x14ac:dyDescent="0.2"/>
    <row r="4085" ht="30" customHeight="1" x14ac:dyDescent="0.2"/>
    <row r="4086" ht="30" customHeight="1" x14ac:dyDescent="0.2"/>
    <row r="4087" ht="30" customHeight="1" x14ac:dyDescent="0.2"/>
    <row r="4088" ht="30" customHeight="1" x14ac:dyDescent="0.2"/>
    <row r="4089" ht="30" customHeight="1" x14ac:dyDescent="0.2"/>
    <row r="4090" ht="30" customHeight="1" x14ac:dyDescent="0.2"/>
    <row r="4091" ht="30" customHeight="1" x14ac:dyDescent="0.2"/>
    <row r="4092" ht="30" customHeight="1" x14ac:dyDescent="0.2"/>
    <row r="4093" ht="30" customHeight="1" x14ac:dyDescent="0.2"/>
    <row r="4094" ht="30" customHeight="1" x14ac:dyDescent="0.2"/>
    <row r="4095" ht="30" customHeight="1" x14ac:dyDescent="0.2"/>
    <row r="4096" ht="30" customHeight="1" x14ac:dyDescent="0.2"/>
    <row r="4097" ht="30" customHeight="1" x14ac:dyDescent="0.2"/>
    <row r="4098" ht="30" customHeight="1" x14ac:dyDescent="0.2"/>
    <row r="4099" ht="30" customHeight="1" x14ac:dyDescent="0.2"/>
    <row r="4100" ht="30" customHeight="1" x14ac:dyDescent="0.2"/>
    <row r="4101" ht="30" customHeight="1" x14ac:dyDescent="0.2"/>
    <row r="4102" ht="30" customHeight="1" x14ac:dyDescent="0.2"/>
    <row r="4103" ht="30" customHeight="1" x14ac:dyDescent="0.2"/>
    <row r="4104" ht="30" customHeight="1" x14ac:dyDescent="0.2"/>
    <row r="4105" ht="30" customHeight="1" x14ac:dyDescent="0.2"/>
    <row r="4106" ht="30" customHeight="1" x14ac:dyDescent="0.2"/>
    <row r="4107" ht="30" customHeight="1" x14ac:dyDescent="0.2"/>
    <row r="4108" ht="30" customHeight="1" x14ac:dyDescent="0.2"/>
    <row r="4109" ht="30" customHeight="1" x14ac:dyDescent="0.2"/>
    <row r="4110" ht="30" customHeight="1" x14ac:dyDescent="0.2"/>
    <row r="4111" ht="30" customHeight="1" x14ac:dyDescent="0.2"/>
    <row r="4112" ht="30" customHeight="1" x14ac:dyDescent="0.2"/>
    <row r="4113" ht="30" customHeight="1" x14ac:dyDescent="0.2"/>
    <row r="4114" ht="30" customHeight="1" x14ac:dyDescent="0.2"/>
    <row r="4115" ht="30" customHeight="1" x14ac:dyDescent="0.2"/>
    <row r="4116" ht="30" customHeight="1" x14ac:dyDescent="0.2"/>
    <row r="4117" ht="30" customHeight="1" x14ac:dyDescent="0.2"/>
    <row r="4118" ht="30" customHeight="1" x14ac:dyDescent="0.2"/>
    <row r="4119" ht="30" customHeight="1" x14ac:dyDescent="0.2"/>
    <row r="4120" ht="30" customHeight="1" x14ac:dyDescent="0.2"/>
    <row r="4121" ht="30" customHeight="1" x14ac:dyDescent="0.2"/>
    <row r="4122" ht="30" customHeight="1" x14ac:dyDescent="0.2"/>
    <row r="4123" ht="30" customHeight="1" x14ac:dyDescent="0.2"/>
    <row r="4124" ht="30" customHeight="1" x14ac:dyDescent="0.2"/>
    <row r="4125" ht="30" customHeight="1" x14ac:dyDescent="0.2"/>
    <row r="4126" ht="30" customHeight="1" x14ac:dyDescent="0.2"/>
    <row r="4127" ht="30" customHeight="1" x14ac:dyDescent="0.2"/>
    <row r="4128" ht="30" customHeight="1" x14ac:dyDescent="0.2"/>
    <row r="4129" ht="30" customHeight="1" x14ac:dyDescent="0.2"/>
    <row r="4130" ht="30" customHeight="1" x14ac:dyDescent="0.2"/>
    <row r="4131" ht="30" customHeight="1" x14ac:dyDescent="0.2"/>
    <row r="4132" ht="30" customHeight="1" x14ac:dyDescent="0.2"/>
    <row r="4133" ht="30" customHeight="1" x14ac:dyDescent="0.2"/>
    <row r="4134" ht="30" customHeight="1" x14ac:dyDescent="0.2"/>
    <row r="4135" ht="30" customHeight="1" x14ac:dyDescent="0.2"/>
    <row r="4136" ht="30" customHeight="1" x14ac:dyDescent="0.2"/>
    <row r="4137" ht="30" customHeight="1" x14ac:dyDescent="0.2"/>
    <row r="4138" ht="30" customHeight="1" x14ac:dyDescent="0.2"/>
    <row r="4139" ht="30" customHeight="1" x14ac:dyDescent="0.2"/>
    <row r="4140" ht="30" customHeight="1" x14ac:dyDescent="0.2"/>
    <row r="4141" ht="30" customHeight="1" x14ac:dyDescent="0.2"/>
    <row r="4142" ht="30" customHeight="1" x14ac:dyDescent="0.2"/>
    <row r="4143" ht="30" customHeight="1" x14ac:dyDescent="0.2"/>
    <row r="4144" ht="30" customHeight="1" x14ac:dyDescent="0.2"/>
    <row r="4145" ht="30" customHeight="1" x14ac:dyDescent="0.2"/>
    <row r="4146" ht="30" customHeight="1" x14ac:dyDescent="0.2"/>
    <row r="4147" ht="30" customHeight="1" x14ac:dyDescent="0.2"/>
    <row r="4148" ht="30" customHeight="1" x14ac:dyDescent="0.2"/>
    <row r="4149" ht="30" customHeight="1" x14ac:dyDescent="0.2"/>
    <row r="4150" ht="30" customHeight="1" x14ac:dyDescent="0.2"/>
    <row r="4151" ht="30" customHeight="1" x14ac:dyDescent="0.2"/>
    <row r="4152" ht="30" customHeight="1" x14ac:dyDescent="0.2"/>
    <row r="4153" ht="30" customHeight="1" x14ac:dyDescent="0.2"/>
    <row r="4154" ht="30" customHeight="1" x14ac:dyDescent="0.2"/>
    <row r="4155" ht="30" customHeight="1" x14ac:dyDescent="0.2"/>
    <row r="4156" ht="30" customHeight="1" x14ac:dyDescent="0.2"/>
    <row r="4157" ht="30" customHeight="1" x14ac:dyDescent="0.2"/>
    <row r="4158" ht="30" customHeight="1" x14ac:dyDescent="0.2"/>
    <row r="4159" ht="30" customHeight="1" x14ac:dyDescent="0.2"/>
    <row r="4160" ht="30" customHeight="1" x14ac:dyDescent="0.2"/>
    <row r="4161" ht="30" customHeight="1" x14ac:dyDescent="0.2"/>
    <row r="4162" ht="30" customHeight="1" x14ac:dyDescent="0.2"/>
    <row r="4163" ht="30" customHeight="1" x14ac:dyDescent="0.2"/>
    <row r="4164" ht="30" customHeight="1" x14ac:dyDescent="0.2"/>
    <row r="4165" ht="30" customHeight="1" x14ac:dyDescent="0.2"/>
    <row r="4166" ht="30" customHeight="1" x14ac:dyDescent="0.2"/>
    <row r="4167" ht="30" customHeight="1" x14ac:dyDescent="0.2"/>
    <row r="4168" ht="30" customHeight="1" x14ac:dyDescent="0.2"/>
    <row r="4169" ht="30" customHeight="1" x14ac:dyDescent="0.2"/>
    <row r="4170" ht="30" customHeight="1" x14ac:dyDescent="0.2"/>
    <row r="4171" ht="30" customHeight="1" x14ac:dyDescent="0.2"/>
    <row r="4172" ht="30" customHeight="1" x14ac:dyDescent="0.2"/>
    <row r="4173" ht="30" customHeight="1" x14ac:dyDescent="0.2"/>
    <row r="4174" ht="30" customHeight="1" x14ac:dyDescent="0.2"/>
    <row r="4175" ht="30" customHeight="1" x14ac:dyDescent="0.2"/>
    <row r="4176" ht="30" customHeight="1" x14ac:dyDescent="0.2"/>
    <row r="4177" ht="30" customHeight="1" x14ac:dyDescent="0.2"/>
    <row r="4178" ht="30" customHeight="1" x14ac:dyDescent="0.2"/>
    <row r="4179" ht="30" customHeight="1" x14ac:dyDescent="0.2"/>
    <row r="4180" ht="30" customHeight="1" x14ac:dyDescent="0.2"/>
    <row r="4181" ht="30" customHeight="1" x14ac:dyDescent="0.2"/>
    <row r="4182" ht="30" customHeight="1" x14ac:dyDescent="0.2"/>
    <row r="4183" ht="30" customHeight="1" x14ac:dyDescent="0.2"/>
    <row r="4184" ht="30" customHeight="1" x14ac:dyDescent="0.2"/>
    <row r="4185" ht="30" customHeight="1" x14ac:dyDescent="0.2"/>
    <row r="4186" ht="30" customHeight="1" x14ac:dyDescent="0.2"/>
    <row r="4187" ht="30" customHeight="1" x14ac:dyDescent="0.2"/>
    <row r="4188" ht="30" customHeight="1" x14ac:dyDescent="0.2"/>
    <row r="4189" ht="30" customHeight="1" x14ac:dyDescent="0.2"/>
    <row r="4190" ht="30" customHeight="1" x14ac:dyDescent="0.2"/>
    <row r="4191" ht="30" customHeight="1" x14ac:dyDescent="0.2"/>
    <row r="4192" ht="30" customHeight="1" x14ac:dyDescent="0.2"/>
    <row r="4193" ht="30" customHeight="1" x14ac:dyDescent="0.2"/>
    <row r="4194" ht="30" customHeight="1" x14ac:dyDescent="0.2"/>
    <row r="4195" ht="30" customHeight="1" x14ac:dyDescent="0.2"/>
    <row r="4196" ht="30" customHeight="1" x14ac:dyDescent="0.2"/>
    <row r="4197" ht="30" customHeight="1" x14ac:dyDescent="0.2"/>
    <row r="4198" ht="30" customHeight="1" x14ac:dyDescent="0.2"/>
    <row r="4199" ht="30" customHeight="1" x14ac:dyDescent="0.2"/>
    <row r="4200" ht="30" customHeight="1" x14ac:dyDescent="0.2"/>
    <row r="4201" ht="30" customHeight="1" x14ac:dyDescent="0.2"/>
    <row r="4202" ht="30" customHeight="1" x14ac:dyDescent="0.2"/>
    <row r="4203" ht="30" customHeight="1" x14ac:dyDescent="0.2"/>
    <row r="4204" ht="30" customHeight="1" x14ac:dyDescent="0.2"/>
    <row r="4205" ht="30" customHeight="1" x14ac:dyDescent="0.2"/>
    <row r="4206" ht="30" customHeight="1" x14ac:dyDescent="0.2"/>
    <row r="4207" ht="30" customHeight="1" x14ac:dyDescent="0.2"/>
    <row r="4208" ht="30" customHeight="1" x14ac:dyDescent="0.2"/>
    <row r="4209" ht="30" customHeight="1" x14ac:dyDescent="0.2"/>
    <row r="4210" ht="30" customHeight="1" x14ac:dyDescent="0.2"/>
    <row r="4211" ht="30" customHeight="1" x14ac:dyDescent="0.2"/>
    <row r="4212" ht="30" customHeight="1" x14ac:dyDescent="0.2"/>
    <row r="4213" ht="30" customHeight="1" x14ac:dyDescent="0.2"/>
    <row r="4214" ht="30" customHeight="1" x14ac:dyDescent="0.2"/>
    <row r="4215" ht="30" customHeight="1" x14ac:dyDescent="0.2"/>
    <row r="4216" ht="30" customHeight="1" x14ac:dyDescent="0.2"/>
    <row r="4217" ht="30" customHeight="1" x14ac:dyDescent="0.2"/>
    <row r="4218" ht="30" customHeight="1" x14ac:dyDescent="0.2"/>
    <row r="4219" ht="30" customHeight="1" x14ac:dyDescent="0.2"/>
    <row r="4220" ht="30" customHeight="1" x14ac:dyDescent="0.2"/>
    <row r="4221" ht="30" customHeight="1" x14ac:dyDescent="0.2"/>
    <row r="4222" ht="30" customHeight="1" x14ac:dyDescent="0.2"/>
    <row r="4223" ht="30" customHeight="1" x14ac:dyDescent="0.2"/>
    <row r="4224" ht="30" customHeight="1" x14ac:dyDescent="0.2"/>
    <row r="4225" ht="30" customHeight="1" x14ac:dyDescent="0.2"/>
    <row r="4226" ht="30" customHeight="1" x14ac:dyDescent="0.2"/>
    <row r="4227" ht="30" customHeight="1" x14ac:dyDescent="0.2"/>
    <row r="4228" ht="30" customHeight="1" x14ac:dyDescent="0.2"/>
    <row r="4229" ht="30" customHeight="1" x14ac:dyDescent="0.2"/>
    <row r="4230" ht="30" customHeight="1" x14ac:dyDescent="0.2"/>
    <row r="4231" ht="30" customHeight="1" x14ac:dyDescent="0.2"/>
    <row r="4232" ht="30" customHeight="1" x14ac:dyDescent="0.2"/>
    <row r="4233" ht="30" customHeight="1" x14ac:dyDescent="0.2"/>
    <row r="4234" ht="30" customHeight="1" x14ac:dyDescent="0.2"/>
    <row r="4235" ht="30" customHeight="1" x14ac:dyDescent="0.2"/>
    <row r="4236" ht="30" customHeight="1" x14ac:dyDescent="0.2"/>
    <row r="4237" ht="30" customHeight="1" x14ac:dyDescent="0.2"/>
    <row r="4238" ht="30" customHeight="1" x14ac:dyDescent="0.2"/>
    <row r="4239" ht="30" customHeight="1" x14ac:dyDescent="0.2"/>
    <row r="4240" ht="30" customHeight="1" x14ac:dyDescent="0.2"/>
    <row r="4241" ht="30" customHeight="1" x14ac:dyDescent="0.2"/>
    <row r="4242" ht="30" customHeight="1" x14ac:dyDescent="0.2"/>
    <row r="4243" ht="30" customHeight="1" x14ac:dyDescent="0.2"/>
    <row r="4244" ht="30" customHeight="1" x14ac:dyDescent="0.2"/>
    <row r="4245" ht="30" customHeight="1" x14ac:dyDescent="0.2"/>
    <row r="4246" ht="30" customHeight="1" x14ac:dyDescent="0.2"/>
    <row r="4247" ht="30" customHeight="1" x14ac:dyDescent="0.2"/>
    <row r="4248" ht="30" customHeight="1" x14ac:dyDescent="0.2"/>
    <row r="4249" ht="30" customHeight="1" x14ac:dyDescent="0.2"/>
    <row r="4250" ht="30" customHeight="1" x14ac:dyDescent="0.2"/>
    <row r="4251" ht="30" customHeight="1" x14ac:dyDescent="0.2"/>
    <row r="4252" ht="30" customHeight="1" x14ac:dyDescent="0.2"/>
    <row r="4253" ht="30" customHeight="1" x14ac:dyDescent="0.2"/>
    <row r="4254" ht="30" customHeight="1" x14ac:dyDescent="0.2"/>
    <row r="4255" ht="30" customHeight="1" x14ac:dyDescent="0.2"/>
    <row r="4256" ht="30" customHeight="1" x14ac:dyDescent="0.2"/>
    <row r="4257" ht="30" customHeight="1" x14ac:dyDescent="0.2"/>
    <row r="4258" ht="30" customHeight="1" x14ac:dyDescent="0.2"/>
    <row r="4259" ht="30" customHeight="1" x14ac:dyDescent="0.2"/>
    <row r="4260" ht="30" customHeight="1" x14ac:dyDescent="0.2"/>
    <row r="4261" ht="30" customHeight="1" x14ac:dyDescent="0.2"/>
    <row r="4262" ht="30" customHeight="1" x14ac:dyDescent="0.2"/>
    <row r="4263" ht="30" customHeight="1" x14ac:dyDescent="0.2"/>
    <row r="4264" ht="30" customHeight="1" x14ac:dyDescent="0.2"/>
    <row r="4265" ht="30" customHeight="1" x14ac:dyDescent="0.2"/>
    <row r="4266" ht="30" customHeight="1" x14ac:dyDescent="0.2"/>
    <row r="4267" ht="30" customHeight="1" x14ac:dyDescent="0.2"/>
    <row r="4268" ht="30" customHeight="1" x14ac:dyDescent="0.2"/>
    <row r="4269" ht="30" customHeight="1" x14ac:dyDescent="0.2"/>
    <row r="4270" ht="30" customHeight="1" x14ac:dyDescent="0.2"/>
    <row r="4271" ht="30" customHeight="1" x14ac:dyDescent="0.2"/>
    <row r="4272" ht="30" customHeight="1" x14ac:dyDescent="0.2"/>
    <row r="4273" ht="30" customHeight="1" x14ac:dyDescent="0.2"/>
    <row r="4274" ht="30" customHeight="1" x14ac:dyDescent="0.2"/>
    <row r="4275" ht="30" customHeight="1" x14ac:dyDescent="0.2"/>
    <row r="4276" ht="30" customHeight="1" x14ac:dyDescent="0.2"/>
    <row r="4277" ht="30" customHeight="1" x14ac:dyDescent="0.2"/>
    <row r="4278" ht="30" customHeight="1" x14ac:dyDescent="0.2"/>
    <row r="4279" ht="30" customHeight="1" x14ac:dyDescent="0.2"/>
    <row r="4280" ht="30" customHeight="1" x14ac:dyDescent="0.2"/>
    <row r="4281" ht="30" customHeight="1" x14ac:dyDescent="0.2"/>
    <row r="4282" ht="30" customHeight="1" x14ac:dyDescent="0.2"/>
    <row r="4283" ht="30" customHeight="1" x14ac:dyDescent="0.2"/>
    <row r="4284" ht="30" customHeight="1" x14ac:dyDescent="0.2"/>
    <row r="4285" ht="30" customHeight="1" x14ac:dyDescent="0.2"/>
    <row r="4286" ht="30" customHeight="1" x14ac:dyDescent="0.2"/>
    <row r="4287" ht="30" customHeight="1" x14ac:dyDescent="0.2"/>
    <row r="4288" ht="30" customHeight="1" x14ac:dyDescent="0.2"/>
    <row r="4289" ht="30" customHeight="1" x14ac:dyDescent="0.2"/>
    <row r="4290" ht="30" customHeight="1" x14ac:dyDescent="0.2"/>
    <row r="4291" ht="30" customHeight="1" x14ac:dyDescent="0.2"/>
    <row r="4292" ht="30" customHeight="1" x14ac:dyDescent="0.2"/>
    <row r="4293" ht="30" customHeight="1" x14ac:dyDescent="0.2"/>
    <row r="4294" ht="30" customHeight="1" x14ac:dyDescent="0.2"/>
    <row r="4295" ht="30" customHeight="1" x14ac:dyDescent="0.2"/>
    <row r="4296" ht="30" customHeight="1" x14ac:dyDescent="0.2"/>
    <row r="4297" ht="30" customHeight="1" x14ac:dyDescent="0.2"/>
    <row r="4298" ht="30" customHeight="1" x14ac:dyDescent="0.2"/>
    <row r="4299" ht="30" customHeight="1" x14ac:dyDescent="0.2"/>
    <row r="4300" ht="30" customHeight="1" x14ac:dyDescent="0.2"/>
    <row r="4301" ht="30" customHeight="1" x14ac:dyDescent="0.2"/>
    <row r="4302" ht="30" customHeight="1" x14ac:dyDescent="0.2"/>
    <row r="4303" ht="30" customHeight="1" x14ac:dyDescent="0.2"/>
    <row r="4304" ht="30" customHeight="1" x14ac:dyDescent="0.2"/>
    <row r="4305" ht="30" customHeight="1" x14ac:dyDescent="0.2"/>
    <row r="4306" ht="30" customHeight="1" x14ac:dyDescent="0.2"/>
    <row r="4307" ht="30" customHeight="1" x14ac:dyDescent="0.2"/>
    <row r="4308" ht="30" customHeight="1" x14ac:dyDescent="0.2"/>
    <row r="4309" ht="30" customHeight="1" x14ac:dyDescent="0.2"/>
    <row r="4310" ht="30" customHeight="1" x14ac:dyDescent="0.2"/>
    <row r="4311" ht="30" customHeight="1" x14ac:dyDescent="0.2"/>
    <row r="4312" ht="30" customHeight="1" x14ac:dyDescent="0.2"/>
    <row r="4313" ht="30" customHeight="1" x14ac:dyDescent="0.2"/>
    <row r="4314" ht="30" customHeight="1" x14ac:dyDescent="0.2"/>
    <row r="4315" ht="30" customHeight="1" x14ac:dyDescent="0.2"/>
    <row r="4316" ht="30" customHeight="1" x14ac:dyDescent="0.2"/>
    <row r="4317" ht="30" customHeight="1" x14ac:dyDescent="0.2"/>
    <row r="4318" ht="30" customHeight="1" x14ac:dyDescent="0.2"/>
    <row r="4319" ht="30" customHeight="1" x14ac:dyDescent="0.2"/>
    <row r="4320" ht="30" customHeight="1" x14ac:dyDescent="0.2"/>
    <row r="4321" ht="30" customHeight="1" x14ac:dyDescent="0.2"/>
    <row r="4322" ht="30" customHeight="1" x14ac:dyDescent="0.2"/>
    <row r="4323" ht="30" customHeight="1" x14ac:dyDescent="0.2"/>
    <row r="4324" ht="30" customHeight="1" x14ac:dyDescent="0.2"/>
    <row r="4325" ht="30" customHeight="1" x14ac:dyDescent="0.2"/>
    <row r="4326" ht="30" customHeight="1" x14ac:dyDescent="0.2"/>
    <row r="4327" ht="30" customHeight="1" x14ac:dyDescent="0.2"/>
    <row r="4328" ht="30" customHeight="1" x14ac:dyDescent="0.2"/>
    <row r="4329" ht="30" customHeight="1" x14ac:dyDescent="0.2"/>
    <row r="4330" ht="30" customHeight="1" x14ac:dyDescent="0.2"/>
    <row r="4331" ht="30" customHeight="1" x14ac:dyDescent="0.2"/>
    <row r="4332" ht="30" customHeight="1" x14ac:dyDescent="0.2"/>
    <row r="4333" ht="30" customHeight="1" x14ac:dyDescent="0.2"/>
    <row r="4334" ht="30" customHeight="1" x14ac:dyDescent="0.2"/>
    <row r="4335" ht="30" customHeight="1" x14ac:dyDescent="0.2"/>
    <row r="4336" ht="30" customHeight="1" x14ac:dyDescent="0.2"/>
    <row r="4337" ht="30" customHeight="1" x14ac:dyDescent="0.2"/>
    <row r="4338" ht="30" customHeight="1" x14ac:dyDescent="0.2"/>
    <row r="4339" ht="30" customHeight="1" x14ac:dyDescent="0.2"/>
    <row r="4340" ht="30" customHeight="1" x14ac:dyDescent="0.2"/>
    <row r="4341" ht="30" customHeight="1" x14ac:dyDescent="0.2"/>
    <row r="4342" ht="30" customHeight="1" x14ac:dyDescent="0.2"/>
    <row r="4343" ht="30" customHeight="1" x14ac:dyDescent="0.2"/>
    <row r="4344" ht="30" customHeight="1" x14ac:dyDescent="0.2"/>
    <row r="4345" ht="30" customHeight="1" x14ac:dyDescent="0.2"/>
    <row r="4346" ht="30" customHeight="1" x14ac:dyDescent="0.2"/>
    <row r="4347" ht="30" customHeight="1" x14ac:dyDescent="0.2"/>
    <row r="4348" ht="30" customHeight="1" x14ac:dyDescent="0.2"/>
    <row r="4349" ht="30" customHeight="1" x14ac:dyDescent="0.2"/>
    <row r="4350" ht="30" customHeight="1" x14ac:dyDescent="0.2"/>
    <row r="4351" ht="30" customHeight="1" x14ac:dyDescent="0.2"/>
    <row r="4352" ht="30" customHeight="1" x14ac:dyDescent="0.2"/>
    <row r="4353" ht="30" customHeight="1" x14ac:dyDescent="0.2"/>
    <row r="4354" ht="30" customHeight="1" x14ac:dyDescent="0.2"/>
    <row r="4355" ht="30" customHeight="1" x14ac:dyDescent="0.2"/>
    <row r="4356" ht="30" customHeight="1" x14ac:dyDescent="0.2"/>
    <row r="4357" ht="30" customHeight="1" x14ac:dyDescent="0.2"/>
    <row r="4358" ht="30" customHeight="1" x14ac:dyDescent="0.2"/>
    <row r="4359" ht="30" customHeight="1" x14ac:dyDescent="0.2"/>
    <row r="4360" ht="30" customHeight="1" x14ac:dyDescent="0.2"/>
    <row r="4361" ht="30" customHeight="1" x14ac:dyDescent="0.2"/>
    <row r="4362" ht="30" customHeight="1" x14ac:dyDescent="0.2"/>
    <row r="4363" ht="30" customHeight="1" x14ac:dyDescent="0.2"/>
    <row r="4364" ht="30" customHeight="1" x14ac:dyDescent="0.2"/>
    <row r="4365" ht="30" customHeight="1" x14ac:dyDescent="0.2"/>
    <row r="4366" ht="30" customHeight="1" x14ac:dyDescent="0.2"/>
    <row r="4367" ht="30" customHeight="1" x14ac:dyDescent="0.2"/>
    <row r="4368" ht="30" customHeight="1" x14ac:dyDescent="0.2"/>
    <row r="4369" ht="30" customHeight="1" x14ac:dyDescent="0.2"/>
    <row r="4370" ht="30" customHeight="1" x14ac:dyDescent="0.2"/>
    <row r="4371" ht="30" customHeight="1" x14ac:dyDescent="0.2"/>
    <row r="4372" ht="30" customHeight="1" x14ac:dyDescent="0.2"/>
    <row r="4373" ht="30" customHeight="1" x14ac:dyDescent="0.2"/>
    <row r="4374" ht="30" customHeight="1" x14ac:dyDescent="0.2"/>
    <row r="4375" ht="30" customHeight="1" x14ac:dyDescent="0.2"/>
    <row r="4376" ht="30" customHeight="1" x14ac:dyDescent="0.2"/>
    <row r="4377" ht="30" customHeight="1" x14ac:dyDescent="0.2"/>
    <row r="4378" ht="30" customHeight="1" x14ac:dyDescent="0.2"/>
    <row r="4379" ht="30" customHeight="1" x14ac:dyDescent="0.2"/>
    <row r="4380" ht="30" customHeight="1" x14ac:dyDescent="0.2"/>
    <row r="4381" ht="30" customHeight="1" x14ac:dyDescent="0.2"/>
    <row r="4382" ht="30" customHeight="1" x14ac:dyDescent="0.2"/>
    <row r="4383" ht="30" customHeight="1" x14ac:dyDescent="0.2"/>
    <row r="4384" ht="30" customHeight="1" x14ac:dyDescent="0.2"/>
    <row r="4385" ht="30" customHeight="1" x14ac:dyDescent="0.2"/>
    <row r="4386" ht="30" customHeight="1" x14ac:dyDescent="0.2"/>
    <row r="4387" ht="30" customHeight="1" x14ac:dyDescent="0.2"/>
    <row r="4388" ht="30" customHeight="1" x14ac:dyDescent="0.2"/>
    <row r="4389" ht="30" customHeight="1" x14ac:dyDescent="0.2"/>
    <row r="4390" ht="30" customHeight="1" x14ac:dyDescent="0.2"/>
    <row r="4391" ht="30" customHeight="1" x14ac:dyDescent="0.2"/>
    <row r="4392" ht="30" customHeight="1" x14ac:dyDescent="0.2"/>
    <row r="4393" ht="30" customHeight="1" x14ac:dyDescent="0.2"/>
    <row r="4394" ht="30" customHeight="1" x14ac:dyDescent="0.2"/>
    <row r="4395" ht="30" customHeight="1" x14ac:dyDescent="0.2"/>
    <row r="4396" ht="30" customHeight="1" x14ac:dyDescent="0.2"/>
    <row r="4397" ht="30" customHeight="1" x14ac:dyDescent="0.2"/>
    <row r="4398" ht="30" customHeight="1" x14ac:dyDescent="0.2"/>
    <row r="4399" ht="30" customHeight="1" x14ac:dyDescent="0.2"/>
    <row r="4400" ht="30" customHeight="1" x14ac:dyDescent="0.2"/>
    <row r="4401" ht="30" customHeight="1" x14ac:dyDescent="0.2"/>
    <row r="4402" ht="30" customHeight="1" x14ac:dyDescent="0.2"/>
    <row r="4403" ht="30" customHeight="1" x14ac:dyDescent="0.2"/>
    <row r="4404" ht="30" customHeight="1" x14ac:dyDescent="0.2"/>
    <row r="4405" ht="30" customHeight="1" x14ac:dyDescent="0.2"/>
    <row r="4406" ht="30" customHeight="1" x14ac:dyDescent="0.2"/>
    <row r="4407" ht="30" customHeight="1" x14ac:dyDescent="0.2"/>
    <row r="4408" ht="30" customHeight="1" x14ac:dyDescent="0.2"/>
    <row r="4409" ht="30" customHeight="1" x14ac:dyDescent="0.2"/>
    <row r="4410" ht="30" customHeight="1" x14ac:dyDescent="0.2"/>
    <row r="4411" ht="30" customHeight="1" x14ac:dyDescent="0.2"/>
    <row r="4412" ht="30" customHeight="1" x14ac:dyDescent="0.2"/>
    <row r="4413" ht="30" customHeight="1" x14ac:dyDescent="0.2"/>
    <row r="4414" ht="30" customHeight="1" x14ac:dyDescent="0.2"/>
    <row r="4415" ht="30" customHeight="1" x14ac:dyDescent="0.2"/>
    <row r="4416" ht="30" customHeight="1" x14ac:dyDescent="0.2"/>
    <row r="4417" ht="30" customHeight="1" x14ac:dyDescent="0.2"/>
    <row r="4418" ht="30" customHeight="1" x14ac:dyDescent="0.2"/>
    <row r="4419" ht="30" customHeight="1" x14ac:dyDescent="0.2"/>
    <row r="4420" ht="30" customHeight="1" x14ac:dyDescent="0.2"/>
    <row r="4421" ht="30" customHeight="1" x14ac:dyDescent="0.2"/>
    <row r="4422" ht="30" customHeight="1" x14ac:dyDescent="0.2"/>
    <row r="4423" ht="30" customHeight="1" x14ac:dyDescent="0.2"/>
    <row r="4424" ht="30" customHeight="1" x14ac:dyDescent="0.2"/>
    <row r="4425" ht="30" customHeight="1" x14ac:dyDescent="0.2"/>
    <row r="4426" ht="30" customHeight="1" x14ac:dyDescent="0.2"/>
    <row r="4427" ht="30" customHeight="1" x14ac:dyDescent="0.2"/>
    <row r="4428" ht="30" customHeight="1" x14ac:dyDescent="0.2"/>
    <row r="4429" ht="30" customHeight="1" x14ac:dyDescent="0.2"/>
    <row r="4430" ht="30" customHeight="1" x14ac:dyDescent="0.2"/>
    <row r="4431" ht="30" customHeight="1" x14ac:dyDescent="0.2"/>
    <row r="4432" ht="30" customHeight="1" x14ac:dyDescent="0.2"/>
    <row r="4433" ht="30" customHeight="1" x14ac:dyDescent="0.2"/>
    <row r="4434" ht="30" customHeight="1" x14ac:dyDescent="0.2"/>
    <row r="4435" ht="30" customHeight="1" x14ac:dyDescent="0.2"/>
    <row r="4436" ht="30" customHeight="1" x14ac:dyDescent="0.2"/>
    <row r="4437" ht="30" customHeight="1" x14ac:dyDescent="0.2"/>
    <row r="4438" ht="30" customHeight="1" x14ac:dyDescent="0.2"/>
    <row r="4439" ht="30" customHeight="1" x14ac:dyDescent="0.2"/>
    <row r="4440" ht="30" customHeight="1" x14ac:dyDescent="0.2"/>
    <row r="4441" ht="30" customHeight="1" x14ac:dyDescent="0.2"/>
    <row r="4442" ht="30" customHeight="1" x14ac:dyDescent="0.2"/>
    <row r="4443" ht="30" customHeight="1" x14ac:dyDescent="0.2"/>
    <row r="4444" ht="30" customHeight="1" x14ac:dyDescent="0.2"/>
    <row r="4445" ht="30" customHeight="1" x14ac:dyDescent="0.2"/>
    <row r="4446" ht="30" customHeight="1" x14ac:dyDescent="0.2"/>
    <row r="4447" ht="30" customHeight="1" x14ac:dyDescent="0.2"/>
    <row r="4448" ht="30" customHeight="1" x14ac:dyDescent="0.2"/>
    <row r="4449" ht="30" customHeight="1" x14ac:dyDescent="0.2"/>
    <row r="4450" ht="30" customHeight="1" x14ac:dyDescent="0.2"/>
    <row r="4451" ht="30" customHeight="1" x14ac:dyDescent="0.2"/>
    <row r="4452" ht="30" customHeight="1" x14ac:dyDescent="0.2"/>
    <row r="4453" ht="30" customHeight="1" x14ac:dyDescent="0.2"/>
    <row r="4454" ht="30" customHeight="1" x14ac:dyDescent="0.2"/>
    <row r="4455" ht="30" customHeight="1" x14ac:dyDescent="0.2"/>
    <row r="4456" ht="30" customHeight="1" x14ac:dyDescent="0.2"/>
    <row r="4457" ht="30" customHeight="1" x14ac:dyDescent="0.2"/>
    <row r="4458" ht="30" customHeight="1" x14ac:dyDescent="0.2"/>
    <row r="4459" ht="30" customHeight="1" x14ac:dyDescent="0.2"/>
    <row r="4460" ht="30" customHeight="1" x14ac:dyDescent="0.2"/>
    <row r="4461" ht="30" customHeight="1" x14ac:dyDescent="0.2"/>
    <row r="4462" ht="30" customHeight="1" x14ac:dyDescent="0.2"/>
    <row r="4463" ht="30" customHeight="1" x14ac:dyDescent="0.2"/>
    <row r="4464" ht="30" customHeight="1" x14ac:dyDescent="0.2"/>
    <row r="4465" ht="30" customHeight="1" x14ac:dyDescent="0.2"/>
    <row r="4466" ht="30" customHeight="1" x14ac:dyDescent="0.2"/>
    <row r="4467" ht="30" customHeight="1" x14ac:dyDescent="0.2"/>
    <row r="4468" ht="30" customHeight="1" x14ac:dyDescent="0.2"/>
    <row r="4469" ht="30" customHeight="1" x14ac:dyDescent="0.2"/>
    <row r="4470" ht="30" customHeight="1" x14ac:dyDescent="0.2"/>
    <row r="4471" ht="30" customHeight="1" x14ac:dyDescent="0.2"/>
    <row r="4472" ht="30" customHeight="1" x14ac:dyDescent="0.2"/>
    <row r="4473" ht="30" customHeight="1" x14ac:dyDescent="0.2"/>
    <row r="4474" ht="30" customHeight="1" x14ac:dyDescent="0.2"/>
    <row r="4475" ht="30" customHeight="1" x14ac:dyDescent="0.2"/>
    <row r="4476" ht="30" customHeight="1" x14ac:dyDescent="0.2"/>
    <row r="4477" ht="30" customHeight="1" x14ac:dyDescent="0.2"/>
    <row r="4478" ht="30" customHeight="1" x14ac:dyDescent="0.2"/>
    <row r="4479" ht="30" customHeight="1" x14ac:dyDescent="0.2"/>
    <row r="4480" ht="30" customHeight="1" x14ac:dyDescent="0.2"/>
    <row r="4481" ht="30" customHeight="1" x14ac:dyDescent="0.2"/>
    <row r="4482" ht="30" customHeight="1" x14ac:dyDescent="0.2"/>
    <row r="4483" ht="30" customHeight="1" x14ac:dyDescent="0.2"/>
    <row r="4484" ht="30" customHeight="1" x14ac:dyDescent="0.2"/>
    <row r="4485" ht="30" customHeight="1" x14ac:dyDescent="0.2"/>
    <row r="4486" ht="30" customHeight="1" x14ac:dyDescent="0.2"/>
    <row r="4487" ht="30" customHeight="1" x14ac:dyDescent="0.2"/>
    <row r="4488" ht="30" customHeight="1" x14ac:dyDescent="0.2"/>
    <row r="4489" ht="30" customHeight="1" x14ac:dyDescent="0.2"/>
    <row r="4490" ht="30" customHeight="1" x14ac:dyDescent="0.2"/>
    <row r="4491" ht="30" customHeight="1" x14ac:dyDescent="0.2"/>
    <row r="4492" ht="30" customHeight="1" x14ac:dyDescent="0.2"/>
    <row r="4493" ht="30" customHeight="1" x14ac:dyDescent="0.2"/>
    <row r="4494" ht="30" customHeight="1" x14ac:dyDescent="0.2"/>
    <row r="4495" ht="30" customHeight="1" x14ac:dyDescent="0.2"/>
    <row r="4496" ht="30" customHeight="1" x14ac:dyDescent="0.2"/>
    <row r="4497" ht="30" customHeight="1" x14ac:dyDescent="0.2"/>
    <row r="4498" ht="30" customHeight="1" x14ac:dyDescent="0.2"/>
    <row r="4499" ht="30" customHeight="1" x14ac:dyDescent="0.2"/>
    <row r="4500" ht="30" customHeight="1" x14ac:dyDescent="0.2"/>
    <row r="4501" ht="30" customHeight="1" x14ac:dyDescent="0.2"/>
    <row r="4502" ht="30" customHeight="1" x14ac:dyDescent="0.2"/>
    <row r="4503" ht="30" customHeight="1" x14ac:dyDescent="0.2"/>
    <row r="4504" ht="30" customHeight="1" x14ac:dyDescent="0.2"/>
    <row r="4505" ht="30" customHeight="1" x14ac:dyDescent="0.2"/>
    <row r="4506" ht="30" customHeight="1" x14ac:dyDescent="0.2"/>
    <row r="4507" ht="30" customHeight="1" x14ac:dyDescent="0.2"/>
    <row r="4508" ht="30" customHeight="1" x14ac:dyDescent="0.2"/>
    <row r="4509" ht="30" customHeight="1" x14ac:dyDescent="0.2"/>
    <row r="4510" ht="30" customHeight="1" x14ac:dyDescent="0.2"/>
    <row r="4511" ht="30" customHeight="1" x14ac:dyDescent="0.2"/>
    <row r="4512" ht="30" customHeight="1" x14ac:dyDescent="0.2"/>
    <row r="4513" ht="30" customHeight="1" x14ac:dyDescent="0.2"/>
    <row r="4514" ht="30" customHeight="1" x14ac:dyDescent="0.2"/>
    <row r="4515" ht="30" customHeight="1" x14ac:dyDescent="0.2"/>
    <row r="4516" ht="30" customHeight="1" x14ac:dyDescent="0.2"/>
    <row r="4517" ht="30" customHeight="1" x14ac:dyDescent="0.2"/>
    <row r="4518" ht="30" customHeight="1" x14ac:dyDescent="0.2"/>
    <row r="4519" ht="30" customHeight="1" x14ac:dyDescent="0.2"/>
    <row r="4520" ht="30" customHeight="1" x14ac:dyDescent="0.2"/>
    <row r="4521" ht="30" customHeight="1" x14ac:dyDescent="0.2"/>
    <row r="4522" ht="30" customHeight="1" x14ac:dyDescent="0.2"/>
    <row r="4523" ht="30" customHeight="1" x14ac:dyDescent="0.2"/>
    <row r="4524" ht="30" customHeight="1" x14ac:dyDescent="0.2"/>
    <row r="4525" ht="30" customHeight="1" x14ac:dyDescent="0.2"/>
    <row r="4526" ht="30" customHeight="1" x14ac:dyDescent="0.2"/>
    <row r="4527" ht="30" customHeight="1" x14ac:dyDescent="0.2"/>
    <row r="4528" ht="30" customHeight="1" x14ac:dyDescent="0.2"/>
    <row r="4529" ht="30" customHeight="1" x14ac:dyDescent="0.2"/>
    <row r="4530" ht="30" customHeight="1" x14ac:dyDescent="0.2"/>
    <row r="4531" ht="30" customHeight="1" x14ac:dyDescent="0.2"/>
    <row r="4532" ht="30" customHeight="1" x14ac:dyDescent="0.2"/>
    <row r="4533" ht="30" customHeight="1" x14ac:dyDescent="0.2"/>
    <row r="4534" ht="30" customHeight="1" x14ac:dyDescent="0.2"/>
    <row r="4535" ht="30" customHeight="1" x14ac:dyDescent="0.2"/>
    <row r="4536" ht="30" customHeight="1" x14ac:dyDescent="0.2"/>
    <row r="4537" ht="30" customHeight="1" x14ac:dyDescent="0.2"/>
    <row r="4538" ht="30" customHeight="1" x14ac:dyDescent="0.2"/>
    <row r="4539" ht="30" customHeight="1" x14ac:dyDescent="0.2"/>
    <row r="4540" ht="30" customHeight="1" x14ac:dyDescent="0.2"/>
    <row r="4541" ht="30" customHeight="1" x14ac:dyDescent="0.2"/>
    <row r="4542" ht="30" customHeight="1" x14ac:dyDescent="0.2"/>
    <row r="4543" ht="30" customHeight="1" x14ac:dyDescent="0.2"/>
    <row r="4544" ht="30" customHeight="1" x14ac:dyDescent="0.2"/>
    <row r="4545" ht="30" customHeight="1" x14ac:dyDescent="0.2"/>
    <row r="4546" ht="30" customHeight="1" x14ac:dyDescent="0.2"/>
    <row r="4547" ht="30" customHeight="1" x14ac:dyDescent="0.2"/>
    <row r="4548" ht="30" customHeight="1" x14ac:dyDescent="0.2"/>
    <row r="4549" ht="30" customHeight="1" x14ac:dyDescent="0.2"/>
    <row r="4550" ht="30" customHeight="1" x14ac:dyDescent="0.2"/>
    <row r="4551" ht="30" customHeight="1" x14ac:dyDescent="0.2"/>
    <row r="4552" ht="30" customHeight="1" x14ac:dyDescent="0.2"/>
    <row r="4553" ht="30" customHeight="1" x14ac:dyDescent="0.2"/>
    <row r="4554" ht="30" customHeight="1" x14ac:dyDescent="0.2"/>
    <row r="4555" ht="30" customHeight="1" x14ac:dyDescent="0.2"/>
    <row r="4556" ht="30" customHeight="1" x14ac:dyDescent="0.2"/>
    <row r="4557" ht="30" customHeight="1" x14ac:dyDescent="0.2"/>
    <row r="4558" ht="30" customHeight="1" x14ac:dyDescent="0.2"/>
    <row r="4559" ht="30" customHeight="1" x14ac:dyDescent="0.2"/>
    <row r="4560" ht="30" customHeight="1" x14ac:dyDescent="0.2"/>
    <row r="4561" ht="30" customHeight="1" x14ac:dyDescent="0.2"/>
    <row r="4562" ht="30" customHeight="1" x14ac:dyDescent="0.2"/>
    <row r="4563" ht="30" customHeight="1" x14ac:dyDescent="0.2"/>
    <row r="4564" ht="30" customHeight="1" x14ac:dyDescent="0.2"/>
    <row r="4565" ht="30" customHeight="1" x14ac:dyDescent="0.2"/>
    <row r="4566" ht="30" customHeight="1" x14ac:dyDescent="0.2"/>
    <row r="4567" ht="30" customHeight="1" x14ac:dyDescent="0.2"/>
    <row r="4568" ht="30" customHeight="1" x14ac:dyDescent="0.2"/>
    <row r="4569" ht="30" customHeight="1" x14ac:dyDescent="0.2"/>
    <row r="4570" ht="30" customHeight="1" x14ac:dyDescent="0.2"/>
    <row r="4571" ht="30" customHeight="1" x14ac:dyDescent="0.2"/>
    <row r="4572" ht="30" customHeight="1" x14ac:dyDescent="0.2"/>
    <row r="4573" ht="30" customHeight="1" x14ac:dyDescent="0.2"/>
    <row r="4574" ht="30" customHeight="1" x14ac:dyDescent="0.2"/>
    <row r="4575" ht="30" customHeight="1" x14ac:dyDescent="0.2"/>
    <row r="4576" ht="30" customHeight="1" x14ac:dyDescent="0.2"/>
    <row r="4577" ht="30" customHeight="1" x14ac:dyDescent="0.2"/>
    <row r="4578" ht="30" customHeight="1" x14ac:dyDescent="0.2"/>
    <row r="4579" ht="30" customHeight="1" x14ac:dyDescent="0.2"/>
    <row r="4580" ht="30" customHeight="1" x14ac:dyDescent="0.2"/>
    <row r="4581" ht="30" customHeight="1" x14ac:dyDescent="0.2"/>
    <row r="4582" ht="30" customHeight="1" x14ac:dyDescent="0.2"/>
    <row r="4583" ht="30" customHeight="1" x14ac:dyDescent="0.2"/>
    <row r="4584" ht="30" customHeight="1" x14ac:dyDescent="0.2"/>
    <row r="4585" ht="30" customHeight="1" x14ac:dyDescent="0.2"/>
    <row r="4586" ht="30" customHeight="1" x14ac:dyDescent="0.2"/>
    <row r="4587" ht="30" customHeight="1" x14ac:dyDescent="0.2"/>
    <row r="4588" ht="30" customHeight="1" x14ac:dyDescent="0.2"/>
    <row r="4589" ht="30" customHeight="1" x14ac:dyDescent="0.2"/>
    <row r="4590" ht="30" customHeight="1" x14ac:dyDescent="0.2"/>
    <row r="4591" ht="30" customHeight="1" x14ac:dyDescent="0.2"/>
    <row r="4592" ht="30" customHeight="1" x14ac:dyDescent="0.2"/>
    <row r="4593" ht="30" customHeight="1" x14ac:dyDescent="0.2"/>
    <row r="4594" ht="30" customHeight="1" x14ac:dyDescent="0.2"/>
    <row r="4595" ht="30" customHeight="1" x14ac:dyDescent="0.2"/>
    <row r="4596" ht="30" customHeight="1" x14ac:dyDescent="0.2"/>
    <row r="4597" ht="30" customHeight="1" x14ac:dyDescent="0.2"/>
    <row r="4598" ht="30" customHeight="1" x14ac:dyDescent="0.2"/>
    <row r="4599" ht="30" customHeight="1" x14ac:dyDescent="0.2"/>
    <row r="4600" ht="30" customHeight="1" x14ac:dyDescent="0.2"/>
    <row r="4601" ht="30" customHeight="1" x14ac:dyDescent="0.2"/>
    <row r="4602" ht="30" customHeight="1" x14ac:dyDescent="0.2"/>
    <row r="4603" ht="30" customHeight="1" x14ac:dyDescent="0.2"/>
    <row r="4604" ht="30" customHeight="1" x14ac:dyDescent="0.2"/>
    <row r="4605" ht="30" customHeight="1" x14ac:dyDescent="0.2"/>
    <row r="4606" ht="30" customHeight="1" x14ac:dyDescent="0.2"/>
    <row r="4607" ht="30" customHeight="1" x14ac:dyDescent="0.2"/>
    <row r="4608" ht="30" customHeight="1" x14ac:dyDescent="0.2"/>
    <row r="4609" ht="30" customHeight="1" x14ac:dyDescent="0.2"/>
    <row r="4610" ht="30" customHeight="1" x14ac:dyDescent="0.2"/>
    <row r="4611" ht="30" customHeight="1" x14ac:dyDescent="0.2"/>
    <row r="4612" ht="30" customHeight="1" x14ac:dyDescent="0.2"/>
    <row r="4613" ht="30" customHeight="1" x14ac:dyDescent="0.2"/>
    <row r="4614" ht="30" customHeight="1" x14ac:dyDescent="0.2"/>
    <row r="4615" ht="30" customHeight="1" x14ac:dyDescent="0.2"/>
    <row r="4616" ht="30" customHeight="1" x14ac:dyDescent="0.2"/>
    <row r="4617" ht="30" customHeight="1" x14ac:dyDescent="0.2"/>
    <row r="4618" ht="30" customHeight="1" x14ac:dyDescent="0.2"/>
    <row r="4619" ht="30" customHeight="1" x14ac:dyDescent="0.2"/>
    <row r="4620" ht="30" customHeight="1" x14ac:dyDescent="0.2"/>
    <row r="4621" ht="30" customHeight="1" x14ac:dyDescent="0.2"/>
    <row r="4622" ht="30" customHeight="1" x14ac:dyDescent="0.2"/>
    <row r="4623" ht="30" customHeight="1" x14ac:dyDescent="0.2"/>
    <row r="4624" ht="30" customHeight="1" x14ac:dyDescent="0.2"/>
    <row r="4625" ht="30" customHeight="1" x14ac:dyDescent="0.2"/>
    <row r="4626" ht="30" customHeight="1" x14ac:dyDescent="0.2"/>
    <row r="4627" ht="30" customHeight="1" x14ac:dyDescent="0.2"/>
    <row r="4628" ht="30" customHeight="1" x14ac:dyDescent="0.2"/>
    <row r="4629" ht="30" customHeight="1" x14ac:dyDescent="0.2"/>
    <row r="4630" ht="30" customHeight="1" x14ac:dyDescent="0.2"/>
    <row r="4631" ht="30" customHeight="1" x14ac:dyDescent="0.2"/>
    <row r="4632" ht="30" customHeight="1" x14ac:dyDescent="0.2"/>
    <row r="4633" ht="30" customHeight="1" x14ac:dyDescent="0.2"/>
    <row r="4634" ht="30" customHeight="1" x14ac:dyDescent="0.2"/>
    <row r="4635" ht="30" customHeight="1" x14ac:dyDescent="0.2"/>
    <row r="4636" ht="30" customHeight="1" x14ac:dyDescent="0.2"/>
    <row r="4637" ht="30" customHeight="1" x14ac:dyDescent="0.2"/>
    <row r="4638" ht="30" customHeight="1" x14ac:dyDescent="0.2"/>
    <row r="4639" ht="30" customHeight="1" x14ac:dyDescent="0.2"/>
    <row r="4640" ht="30" customHeight="1" x14ac:dyDescent="0.2"/>
    <row r="4641" ht="30" customHeight="1" x14ac:dyDescent="0.2"/>
    <row r="4642" ht="30" customHeight="1" x14ac:dyDescent="0.2"/>
    <row r="4643" ht="30" customHeight="1" x14ac:dyDescent="0.2"/>
    <row r="4644" ht="30" customHeight="1" x14ac:dyDescent="0.2"/>
    <row r="4645" ht="30" customHeight="1" x14ac:dyDescent="0.2"/>
    <row r="4646" ht="30" customHeight="1" x14ac:dyDescent="0.2"/>
    <row r="4647" ht="30" customHeight="1" x14ac:dyDescent="0.2"/>
    <row r="4648" ht="30" customHeight="1" x14ac:dyDescent="0.2"/>
    <row r="4649" ht="30" customHeight="1" x14ac:dyDescent="0.2"/>
    <row r="4650" ht="30" customHeight="1" x14ac:dyDescent="0.2"/>
    <row r="4651" ht="30" customHeight="1" x14ac:dyDescent="0.2"/>
    <row r="4652" ht="30" customHeight="1" x14ac:dyDescent="0.2"/>
    <row r="4653" ht="30" customHeight="1" x14ac:dyDescent="0.2"/>
    <row r="4654" ht="30" customHeight="1" x14ac:dyDescent="0.2"/>
    <row r="4655" ht="30" customHeight="1" x14ac:dyDescent="0.2"/>
    <row r="4656" ht="30" customHeight="1" x14ac:dyDescent="0.2"/>
    <row r="4657" ht="30" customHeight="1" x14ac:dyDescent="0.2"/>
    <row r="4658" ht="30" customHeight="1" x14ac:dyDescent="0.2"/>
    <row r="4659" ht="30" customHeight="1" x14ac:dyDescent="0.2"/>
    <row r="4660" ht="30" customHeight="1" x14ac:dyDescent="0.2"/>
    <row r="4661" ht="30" customHeight="1" x14ac:dyDescent="0.2"/>
    <row r="4662" ht="30" customHeight="1" x14ac:dyDescent="0.2"/>
    <row r="4663" ht="30" customHeight="1" x14ac:dyDescent="0.2"/>
    <row r="4664" ht="30" customHeight="1" x14ac:dyDescent="0.2"/>
    <row r="4665" ht="30" customHeight="1" x14ac:dyDescent="0.2"/>
    <row r="4666" ht="30" customHeight="1" x14ac:dyDescent="0.2"/>
    <row r="4667" ht="30" customHeight="1" x14ac:dyDescent="0.2"/>
    <row r="4668" ht="30" customHeight="1" x14ac:dyDescent="0.2"/>
    <row r="4669" ht="30" customHeight="1" x14ac:dyDescent="0.2"/>
    <row r="4670" ht="30" customHeight="1" x14ac:dyDescent="0.2"/>
    <row r="4671" ht="30" customHeight="1" x14ac:dyDescent="0.2"/>
    <row r="4672" ht="30" customHeight="1" x14ac:dyDescent="0.2"/>
    <row r="4673" ht="30" customHeight="1" x14ac:dyDescent="0.2"/>
    <row r="4674" ht="30" customHeight="1" x14ac:dyDescent="0.2"/>
    <row r="4675" ht="30" customHeight="1" x14ac:dyDescent="0.2"/>
    <row r="4676" ht="30" customHeight="1" x14ac:dyDescent="0.2"/>
    <row r="4677" ht="30" customHeight="1" x14ac:dyDescent="0.2"/>
    <row r="4678" ht="30" customHeight="1" x14ac:dyDescent="0.2"/>
    <row r="4679" ht="30" customHeight="1" x14ac:dyDescent="0.2"/>
    <row r="4680" ht="30" customHeight="1" x14ac:dyDescent="0.2"/>
    <row r="4681" ht="30" customHeight="1" x14ac:dyDescent="0.2"/>
    <row r="4682" ht="30" customHeight="1" x14ac:dyDescent="0.2"/>
    <row r="4683" ht="30" customHeight="1" x14ac:dyDescent="0.2"/>
    <row r="4684" ht="30" customHeight="1" x14ac:dyDescent="0.2"/>
    <row r="4685" ht="30" customHeight="1" x14ac:dyDescent="0.2"/>
    <row r="4686" ht="30" customHeight="1" x14ac:dyDescent="0.2"/>
    <row r="4687" ht="30" customHeight="1" x14ac:dyDescent="0.2"/>
    <row r="4688" ht="30" customHeight="1" x14ac:dyDescent="0.2"/>
    <row r="4689" ht="30" customHeight="1" x14ac:dyDescent="0.2"/>
    <row r="4690" ht="30" customHeight="1" x14ac:dyDescent="0.2"/>
    <row r="4691" ht="30" customHeight="1" x14ac:dyDescent="0.2"/>
    <row r="4692" ht="30" customHeight="1" x14ac:dyDescent="0.2"/>
    <row r="4693" ht="30" customHeight="1" x14ac:dyDescent="0.2"/>
    <row r="4694" ht="30" customHeight="1" x14ac:dyDescent="0.2"/>
    <row r="4695" ht="30" customHeight="1" x14ac:dyDescent="0.2"/>
    <row r="4696" ht="30" customHeight="1" x14ac:dyDescent="0.2"/>
    <row r="4697" ht="30" customHeight="1" x14ac:dyDescent="0.2"/>
    <row r="4698" ht="30" customHeight="1" x14ac:dyDescent="0.2"/>
    <row r="4699" ht="30" customHeight="1" x14ac:dyDescent="0.2"/>
    <row r="4700" ht="30" customHeight="1" x14ac:dyDescent="0.2"/>
    <row r="4701" ht="30" customHeight="1" x14ac:dyDescent="0.2"/>
    <row r="4702" ht="30" customHeight="1" x14ac:dyDescent="0.2"/>
    <row r="4703" ht="30" customHeight="1" x14ac:dyDescent="0.2"/>
    <row r="4704" ht="30" customHeight="1" x14ac:dyDescent="0.2"/>
    <row r="4705" ht="30" customHeight="1" x14ac:dyDescent="0.2"/>
    <row r="4706" ht="30" customHeight="1" x14ac:dyDescent="0.2"/>
    <row r="4707" ht="30" customHeight="1" x14ac:dyDescent="0.2"/>
    <row r="4708" ht="30" customHeight="1" x14ac:dyDescent="0.2"/>
    <row r="4709" ht="30" customHeight="1" x14ac:dyDescent="0.2"/>
    <row r="4710" ht="30" customHeight="1" x14ac:dyDescent="0.2"/>
    <row r="4711" ht="30" customHeight="1" x14ac:dyDescent="0.2"/>
    <row r="4712" ht="30" customHeight="1" x14ac:dyDescent="0.2"/>
    <row r="4713" ht="30" customHeight="1" x14ac:dyDescent="0.2"/>
    <row r="4714" ht="30" customHeight="1" x14ac:dyDescent="0.2"/>
    <row r="4715" ht="30" customHeight="1" x14ac:dyDescent="0.2"/>
    <row r="4716" ht="30" customHeight="1" x14ac:dyDescent="0.2"/>
    <row r="4717" ht="30" customHeight="1" x14ac:dyDescent="0.2"/>
    <row r="4718" ht="30" customHeight="1" x14ac:dyDescent="0.2"/>
    <row r="4719" ht="30" customHeight="1" x14ac:dyDescent="0.2"/>
    <row r="4720" ht="30" customHeight="1" x14ac:dyDescent="0.2"/>
    <row r="4721" ht="30" customHeight="1" x14ac:dyDescent="0.2"/>
    <row r="4722" ht="30" customHeight="1" x14ac:dyDescent="0.2"/>
    <row r="4723" ht="30" customHeight="1" x14ac:dyDescent="0.2"/>
    <row r="4724" ht="30" customHeight="1" x14ac:dyDescent="0.2"/>
    <row r="4725" ht="30" customHeight="1" x14ac:dyDescent="0.2"/>
    <row r="4726" ht="30" customHeight="1" x14ac:dyDescent="0.2"/>
    <row r="4727" ht="30" customHeight="1" x14ac:dyDescent="0.2"/>
    <row r="4728" ht="30" customHeight="1" x14ac:dyDescent="0.2"/>
    <row r="4729" ht="30" customHeight="1" x14ac:dyDescent="0.2"/>
    <row r="4730" ht="30" customHeight="1" x14ac:dyDescent="0.2"/>
    <row r="4731" ht="30" customHeight="1" x14ac:dyDescent="0.2"/>
    <row r="4732" ht="30" customHeight="1" x14ac:dyDescent="0.2"/>
    <row r="4733" ht="30" customHeight="1" x14ac:dyDescent="0.2"/>
    <row r="4734" ht="30" customHeight="1" x14ac:dyDescent="0.2"/>
    <row r="4735" ht="30" customHeight="1" x14ac:dyDescent="0.2"/>
    <row r="4736" ht="30" customHeight="1" x14ac:dyDescent="0.2"/>
    <row r="4737" ht="30" customHeight="1" x14ac:dyDescent="0.2"/>
    <row r="4738" ht="30" customHeight="1" x14ac:dyDescent="0.2"/>
    <row r="4739" ht="30" customHeight="1" x14ac:dyDescent="0.2"/>
    <row r="4740" ht="30" customHeight="1" x14ac:dyDescent="0.2"/>
    <row r="4741" ht="30" customHeight="1" x14ac:dyDescent="0.2"/>
    <row r="4742" ht="30" customHeight="1" x14ac:dyDescent="0.2"/>
    <row r="4743" ht="30" customHeight="1" x14ac:dyDescent="0.2"/>
    <row r="4744" ht="30" customHeight="1" x14ac:dyDescent="0.2"/>
    <row r="4745" ht="30" customHeight="1" x14ac:dyDescent="0.2"/>
    <row r="4746" ht="30" customHeight="1" x14ac:dyDescent="0.2"/>
    <row r="4747" ht="30" customHeight="1" x14ac:dyDescent="0.2"/>
    <row r="4748" ht="30" customHeight="1" x14ac:dyDescent="0.2"/>
    <row r="4749" ht="30" customHeight="1" x14ac:dyDescent="0.2"/>
    <row r="4750" ht="30" customHeight="1" x14ac:dyDescent="0.2"/>
    <row r="4751" ht="30" customHeight="1" x14ac:dyDescent="0.2"/>
    <row r="4752" ht="30" customHeight="1" x14ac:dyDescent="0.2"/>
    <row r="4753" ht="30" customHeight="1" x14ac:dyDescent="0.2"/>
    <row r="4754" ht="30" customHeight="1" x14ac:dyDescent="0.2"/>
    <row r="4755" ht="30" customHeight="1" x14ac:dyDescent="0.2"/>
    <row r="4756" ht="30" customHeight="1" x14ac:dyDescent="0.2"/>
    <row r="4757" ht="30" customHeight="1" x14ac:dyDescent="0.2"/>
    <row r="4758" ht="30" customHeight="1" x14ac:dyDescent="0.2"/>
    <row r="4759" ht="30" customHeight="1" x14ac:dyDescent="0.2"/>
    <row r="4760" ht="30" customHeight="1" x14ac:dyDescent="0.2"/>
    <row r="4761" ht="30" customHeight="1" x14ac:dyDescent="0.2"/>
    <row r="4762" ht="30" customHeight="1" x14ac:dyDescent="0.2"/>
    <row r="4763" ht="30" customHeight="1" x14ac:dyDescent="0.2"/>
    <row r="4764" ht="30" customHeight="1" x14ac:dyDescent="0.2"/>
    <row r="4765" ht="30" customHeight="1" x14ac:dyDescent="0.2"/>
    <row r="4766" ht="30" customHeight="1" x14ac:dyDescent="0.2"/>
    <row r="4767" ht="30" customHeight="1" x14ac:dyDescent="0.2"/>
    <row r="4768" ht="30" customHeight="1" x14ac:dyDescent="0.2"/>
    <row r="4769" ht="30" customHeight="1" x14ac:dyDescent="0.2"/>
    <row r="4770" ht="30" customHeight="1" x14ac:dyDescent="0.2"/>
    <row r="4771" ht="30" customHeight="1" x14ac:dyDescent="0.2"/>
    <row r="4772" ht="30" customHeight="1" x14ac:dyDescent="0.2"/>
    <row r="4773" ht="30" customHeight="1" x14ac:dyDescent="0.2"/>
    <row r="4774" ht="30" customHeight="1" x14ac:dyDescent="0.2"/>
    <row r="4775" ht="30" customHeight="1" x14ac:dyDescent="0.2"/>
    <row r="4776" ht="30" customHeight="1" x14ac:dyDescent="0.2"/>
    <row r="4777" ht="30" customHeight="1" x14ac:dyDescent="0.2"/>
    <row r="4778" ht="30" customHeight="1" x14ac:dyDescent="0.2"/>
    <row r="4779" ht="30" customHeight="1" x14ac:dyDescent="0.2"/>
    <row r="4780" ht="30" customHeight="1" x14ac:dyDescent="0.2"/>
    <row r="4781" ht="30" customHeight="1" x14ac:dyDescent="0.2"/>
    <row r="4782" ht="30" customHeight="1" x14ac:dyDescent="0.2"/>
    <row r="4783" ht="30" customHeight="1" x14ac:dyDescent="0.2"/>
    <row r="4784" ht="30" customHeight="1" x14ac:dyDescent="0.2"/>
    <row r="4785" ht="30" customHeight="1" x14ac:dyDescent="0.2"/>
    <row r="4786" ht="30" customHeight="1" x14ac:dyDescent="0.2"/>
    <row r="4787" ht="30" customHeight="1" x14ac:dyDescent="0.2"/>
    <row r="4788" ht="30" customHeight="1" x14ac:dyDescent="0.2"/>
    <row r="4789" ht="30" customHeight="1" x14ac:dyDescent="0.2"/>
    <row r="4790" ht="30" customHeight="1" x14ac:dyDescent="0.2"/>
    <row r="4791" ht="30" customHeight="1" x14ac:dyDescent="0.2"/>
    <row r="4792" ht="30" customHeight="1" x14ac:dyDescent="0.2"/>
    <row r="4793" ht="30" customHeight="1" x14ac:dyDescent="0.2"/>
    <row r="4794" ht="30" customHeight="1" x14ac:dyDescent="0.2"/>
    <row r="4795" ht="30" customHeight="1" x14ac:dyDescent="0.2"/>
    <row r="4796" ht="30" customHeight="1" x14ac:dyDescent="0.2"/>
    <row r="4797" ht="30" customHeight="1" x14ac:dyDescent="0.2"/>
    <row r="4798" ht="30" customHeight="1" x14ac:dyDescent="0.2"/>
    <row r="4799" ht="30" customHeight="1" x14ac:dyDescent="0.2"/>
    <row r="4800" ht="30" customHeight="1" x14ac:dyDescent="0.2"/>
    <row r="4801" ht="30" customHeight="1" x14ac:dyDescent="0.2"/>
    <row r="4802" ht="30" customHeight="1" x14ac:dyDescent="0.2"/>
    <row r="4803" ht="30" customHeight="1" x14ac:dyDescent="0.2"/>
    <row r="4804" ht="30" customHeight="1" x14ac:dyDescent="0.2"/>
    <row r="4805" ht="30" customHeight="1" x14ac:dyDescent="0.2"/>
    <row r="4806" ht="30" customHeight="1" x14ac:dyDescent="0.2"/>
    <row r="4807" ht="30" customHeight="1" x14ac:dyDescent="0.2"/>
    <row r="4808" ht="30" customHeight="1" x14ac:dyDescent="0.2"/>
    <row r="4809" ht="30" customHeight="1" x14ac:dyDescent="0.2"/>
    <row r="4810" ht="30" customHeight="1" x14ac:dyDescent="0.2"/>
    <row r="4811" ht="30" customHeight="1" x14ac:dyDescent="0.2"/>
    <row r="4812" ht="30" customHeight="1" x14ac:dyDescent="0.2"/>
    <row r="4813" ht="30" customHeight="1" x14ac:dyDescent="0.2"/>
    <row r="4814" ht="30" customHeight="1" x14ac:dyDescent="0.2"/>
    <row r="4815" ht="30" customHeight="1" x14ac:dyDescent="0.2"/>
    <row r="4816" ht="30" customHeight="1" x14ac:dyDescent="0.2"/>
    <row r="4817" ht="30" customHeight="1" x14ac:dyDescent="0.2"/>
    <row r="4818" ht="30" customHeight="1" x14ac:dyDescent="0.2"/>
    <row r="4819" ht="30" customHeight="1" x14ac:dyDescent="0.2"/>
    <row r="4820" ht="30" customHeight="1" x14ac:dyDescent="0.2"/>
    <row r="4821" ht="30" customHeight="1" x14ac:dyDescent="0.2"/>
    <row r="4822" ht="30" customHeight="1" x14ac:dyDescent="0.2"/>
    <row r="4823" ht="30" customHeight="1" x14ac:dyDescent="0.2"/>
    <row r="4824" ht="30" customHeight="1" x14ac:dyDescent="0.2"/>
    <row r="4825" ht="30" customHeight="1" x14ac:dyDescent="0.2"/>
    <row r="4826" ht="30" customHeight="1" x14ac:dyDescent="0.2"/>
    <row r="4827" ht="30" customHeight="1" x14ac:dyDescent="0.2"/>
    <row r="4828" ht="30" customHeight="1" x14ac:dyDescent="0.2"/>
    <row r="4829" ht="30" customHeight="1" x14ac:dyDescent="0.2"/>
    <row r="4830" ht="30" customHeight="1" x14ac:dyDescent="0.2"/>
    <row r="4831" ht="30" customHeight="1" x14ac:dyDescent="0.2"/>
    <row r="4832" ht="30" customHeight="1" x14ac:dyDescent="0.2"/>
    <row r="4833" ht="30" customHeight="1" x14ac:dyDescent="0.2"/>
    <row r="4834" ht="30" customHeight="1" x14ac:dyDescent="0.2"/>
    <row r="4835" ht="30" customHeight="1" x14ac:dyDescent="0.2"/>
    <row r="4836" ht="30" customHeight="1" x14ac:dyDescent="0.2"/>
    <row r="4837" ht="30" customHeight="1" x14ac:dyDescent="0.2"/>
    <row r="4838" ht="30" customHeight="1" x14ac:dyDescent="0.2"/>
    <row r="4839" ht="30" customHeight="1" x14ac:dyDescent="0.2"/>
    <row r="4840" ht="30" customHeight="1" x14ac:dyDescent="0.2"/>
    <row r="4841" ht="30" customHeight="1" x14ac:dyDescent="0.2"/>
    <row r="4842" ht="30" customHeight="1" x14ac:dyDescent="0.2"/>
    <row r="4843" ht="30" customHeight="1" x14ac:dyDescent="0.2"/>
    <row r="4844" ht="30" customHeight="1" x14ac:dyDescent="0.2"/>
    <row r="4845" ht="30" customHeight="1" x14ac:dyDescent="0.2"/>
    <row r="4846" ht="30" customHeight="1" x14ac:dyDescent="0.2"/>
    <row r="4847" ht="30" customHeight="1" x14ac:dyDescent="0.2"/>
    <row r="4848" ht="30" customHeight="1" x14ac:dyDescent="0.2"/>
    <row r="4849" ht="30" customHeight="1" x14ac:dyDescent="0.2"/>
    <row r="4850" ht="30" customHeight="1" x14ac:dyDescent="0.2"/>
    <row r="4851" ht="30" customHeight="1" x14ac:dyDescent="0.2"/>
    <row r="4852" ht="30" customHeight="1" x14ac:dyDescent="0.2"/>
    <row r="4853" ht="30" customHeight="1" x14ac:dyDescent="0.2"/>
    <row r="4854" ht="30" customHeight="1" x14ac:dyDescent="0.2"/>
    <row r="4855" ht="30" customHeight="1" x14ac:dyDescent="0.2"/>
    <row r="4856" ht="30" customHeight="1" x14ac:dyDescent="0.2"/>
    <row r="4857" ht="30" customHeight="1" x14ac:dyDescent="0.2"/>
    <row r="4858" ht="30" customHeight="1" x14ac:dyDescent="0.2"/>
    <row r="4859" ht="30" customHeight="1" x14ac:dyDescent="0.2"/>
    <row r="4860" ht="30" customHeight="1" x14ac:dyDescent="0.2"/>
    <row r="4861" ht="30" customHeight="1" x14ac:dyDescent="0.2"/>
    <row r="4862" ht="30" customHeight="1" x14ac:dyDescent="0.2"/>
    <row r="4863" ht="30" customHeight="1" x14ac:dyDescent="0.2"/>
    <row r="4864" ht="30" customHeight="1" x14ac:dyDescent="0.2"/>
    <row r="4865" ht="30" customHeight="1" x14ac:dyDescent="0.2"/>
    <row r="4866" ht="30" customHeight="1" x14ac:dyDescent="0.2"/>
    <row r="4867" ht="30" customHeight="1" x14ac:dyDescent="0.2"/>
    <row r="4868" ht="30" customHeight="1" x14ac:dyDescent="0.2"/>
    <row r="4869" ht="30" customHeight="1" x14ac:dyDescent="0.2"/>
    <row r="4870" ht="30" customHeight="1" x14ac:dyDescent="0.2"/>
    <row r="4871" ht="30" customHeight="1" x14ac:dyDescent="0.2"/>
    <row r="4872" ht="30" customHeight="1" x14ac:dyDescent="0.2"/>
    <row r="4873" ht="30" customHeight="1" x14ac:dyDescent="0.2"/>
    <row r="4874" ht="30" customHeight="1" x14ac:dyDescent="0.2"/>
    <row r="4875" ht="30" customHeight="1" x14ac:dyDescent="0.2"/>
    <row r="4876" ht="30" customHeight="1" x14ac:dyDescent="0.2"/>
    <row r="4877" ht="30" customHeight="1" x14ac:dyDescent="0.2"/>
    <row r="4878" ht="30" customHeight="1" x14ac:dyDescent="0.2"/>
    <row r="4879" ht="30" customHeight="1" x14ac:dyDescent="0.2"/>
    <row r="4880" ht="30" customHeight="1" x14ac:dyDescent="0.2"/>
    <row r="4881" ht="30" customHeight="1" x14ac:dyDescent="0.2"/>
    <row r="4882" ht="30" customHeight="1" x14ac:dyDescent="0.2"/>
    <row r="4883" ht="30" customHeight="1" x14ac:dyDescent="0.2"/>
    <row r="4884" ht="30" customHeight="1" x14ac:dyDescent="0.2"/>
    <row r="4885" ht="30" customHeight="1" x14ac:dyDescent="0.2"/>
    <row r="4886" ht="30" customHeight="1" x14ac:dyDescent="0.2"/>
    <row r="4887" ht="30" customHeight="1" x14ac:dyDescent="0.2"/>
    <row r="4888" ht="30" customHeight="1" x14ac:dyDescent="0.2"/>
    <row r="4889" ht="30" customHeight="1" x14ac:dyDescent="0.2"/>
    <row r="4890" ht="30" customHeight="1" x14ac:dyDescent="0.2"/>
    <row r="4891" ht="30" customHeight="1" x14ac:dyDescent="0.2"/>
    <row r="4892" ht="30" customHeight="1" x14ac:dyDescent="0.2"/>
    <row r="4893" ht="30" customHeight="1" x14ac:dyDescent="0.2"/>
    <row r="4894" ht="30" customHeight="1" x14ac:dyDescent="0.2"/>
    <row r="4895" ht="30" customHeight="1" x14ac:dyDescent="0.2"/>
    <row r="4896" ht="30" customHeight="1" x14ac:dyDescent="0.2"/>
    <row r="4897" ht="30" customHeight="1" x14ac:dyDescent="0.2"/>
    <row r="4898" ht="30" customHeight="1" x14ac:dyDescent="0.2"/>
    <row r="4899" ht="30" customHeight="1" x14ac:dyDescent="0.2"/>
    <row r="4900" ht="30" customHeight="1" x14ac:dyDescent="0.2"/>
    <row r="4901" ht="30" customHeight="1" x14ac:dyDescent="0.2"/>
    <row r="4902" ht="30" customHeight="1" x14ac:dyDescent="0.2"/>
    <row r="4903" ht="30" customHeight="1" x14ac:dyDescent="0.2"/>
    <row r="4904" ht="30" customHeight="1" x14ac:dyDescent="0.2"/>
    <row r="4905" ht="30" customHeight="1" x14ac:dyDescent="0.2"/>
    <row r="4906" ht="30" customHeight="1" x14ac:dyDescent="0.2"/>
    <row r="4907" ht="30" customHeight="1" x14ac:dyDescent="0.2"/>
    <row r="4908" ht="30" customHeight="1" x14ac:dyDescent="0.2"/>
    <row r="4909" ht="30" customHeight="1" x14ac:dyDescent="0.2"/>
    <row r="4910" ht="30" customHeight="1" x14ac:dyDescent="0.2"/>
    <row r="4911" ht="30" customHeight="1" x14ac:dyDescent="0.2"/>
    <row r="4912" ht="30" customHeight="1" x14ac:dyDescent="0.2"/>
    <row r="4913" ht="30" customHeight="1" x14ac:dyDescent="0.2"/>
    <row r="4914" ht="30" customHeight="1" x14ac:dyDescent="0.2"/>
    <row r="4915" ht="30" customHeight="1" x14ac:dyDescent="0.2"/>
    <row r="4916" ht="30" customHeight="1" x14ac:dyDescent="0.2"/>
    <row r="4917" ht="30" customHeight="1" x14ac:dyDescent="0.2"/>
    <row r="4918" ht="30" customHeight="1" x14ac:dyDescent="0.2"/>
    <row r="4919" ht="30" customHeight="1" x14ac:dyDescent="0.2"/>
    <row r="4920" ht="30" customHeight="1" x14ac:dyDescent="0.2"/>
    <row r="4921" ht="30" customHeight="1" x14ac:dyDescent="0.2"/>
    <row r="4922" ht="30" customHeight="1" x14ac:dyDescent="0.2"/>
    <row r="4923" ht="30" customHeight="1" x14ac:dyDescent="0.2"/>
    <row r="4924" ht="30" customHeight="1" x14ac:dyDescent="0.2"/>
    <row r="4925" ht="30" customHeight="1" x14ac:dyDescent="0.2"/>
    <row r="4926" ht="30" customHeight="1" x14ac:dyDescent="0.2"/>
    <row r="4927" ht="30" customHeight="1" x14ac:dyDescent="0.2"/>
    <row r="4928" ht="30" customHeight="1" x14ac:dyDescent="0.2"/>
    <row r="4929" ht="30" customHeight="1" x14ac:dyDescent="0.2"/>
    <row r="4930" ht="30" customHeight="1" x14ac:dyDescent="0.2"/>
    <row r="4931" ht="30" customHeight="1" x14ac:dyDescent="0.2"/>
    <row r="4932" ht="30" customHeight="1" x14ac:dyDescent="0.2"/>
    <row r="4933" ht="30" customHeight="1" x14ac:dyDescent="0.2"/>
    <row r="4934" ht="30" customHeight="1" x14ac:dyDescent="0.2"/>
    <row r="4935" ht="30" customHeight="1" x14ac:dyDescent="0.2"/>
    <row r="4936" ht="30" customHeight="1" x14ac:dyDescent="0.2"/>
    <row r="4937" ht="30" customHeight="1" x14ac:dyDescent="0.2"/>
    <row r="4938" ht="30" customHeight="1" x14ac:dyDescent="0.2"/>
    <row r="4939" ht="30" customHeight="1" x14ac:dyDescent="0.2"/>
    <row r="4940" ht="30" customHeight="1" x14ac:dyDescent="0.2"/>
    <row r="4941" ht="30" customHeight="1" x14ac:dyDescent="0.2"/>
    <row r="4942" ht="30" customHeight="1" x14ac:dyDescent="0.2"/>
    <row r="4943" ht="30" customHeight="1" x14ac:dyDescent="0.2"/>
    <row r="4944" ht="30" customHeight="1" x14ac:dyDescent="0.2"/>
    <row r="4945" ht="30" customHeight="1" x14ac:dyDescent="0.2"/>
    <row r="4946" ht="30" customHeight="1" x14ac:dyDescent="0.2"/>
    <row r="4947" ht="30" customHeight="1" x14ac:dyDescent="0.2"/>
    <row r="4948" ht="30" customHeight="1" x14ac:dyDescent="0.2"/>
    <row r="4949" ht="30" customHeight="1" x14ac:dyDescent="0.2"/>
    <row r="4950" ht="30" customHeight="1" x14ac:dyDescent="0.2"/>
    <row r="4951" ht="30" customHeight="1" x14ac:dyDescent="0.2"/>
    <row r="4952" ht="30" customHeight="1" x14ac:dyDescent="0.2"/>
    <row r="4953" ht="30" customHeight="1" x14ac:dyDescent="0.2"/>
    <row r="4954" ht="30" customHeight="1" x14ac:dyDescent="0.2"/>
    <row r="4955" ht="30" customHeight="1" x14ac:dyDescent="0.2"/>
    <row r="4956" ht="30" customHeight="1" x14ac:dyDescent="0.2"/>
    <row r="4957" ht="30" customHeight="1" x14ac:dyDescent="0.2"/>
    <row r="4958" ht="30" customHeight="1" x14ac:dyDescent="0.2"/>
    <row r="4959" ht="30" customHeight="1" x14ac:dyDescent="0.2"/>
    <row r="4960" ht="30" customHeight="1" x14ac:dyDescent="0.2"/>
    <row r="4961" ht="30" customHeight="1" x14ac:dyDescent="0.2"/>
    <row r="4962" ht="30" customHeight="1" x14ac:dyDescent="0.2"/>
    <row r="4963" ht="30" customHeight="1" x14ac:dyDescent="0.2"/>
    <row r="4964" ht="30" customHeight="1" x14ac:dyDescent="0.2"/>
    <row r="4965" ht="30" customHeight="1" x14ac:dyDescent="0.2"/>
    <row r="4966" ht="30" customHeight="1" x14ac:dyDescent="0.2"/>
    <row r="4967" ht="30" customHeight="1" x14ac:dyDescent="0.2"/>
    <row r="4968" ht="30" customHeight="1" x14ac:dyDescent="0.2"/>
    <row r="4969" ht="30" customHeight="1" x14ac:dyDescent="0.2"/>
    <row r="4970" ht="30" customHeight="1" x14ac:dyDescent="0.2"/>
    <row r="4971" ht="30" customHeight="1" x14ac:dyDescent="0.2"/>
    <row r="4972" ht="30" customHeight="1" x14ac:dyDescent="0.2"/>
    <row r="4973" ht="30" customHeight="1" x14ac:dyDescent="0.2"/>
    <row r="4974" ht="30" customHeight="1" x14ac:dyDescent="0.2"/>
    <row r="4975" ht="30" customHeight="1" x14ac:dyDescent="0.2"/>
    <row r="4976" ht="30" customHeight="1" x14ac:dyDescent="0.2"/>
    <row r="4977" ht="30" customHeight="1" x14ac:dyDescent="0.2"/>
    <row r="4978" ht="30" customHeight="1" x14ac:dyDescent="0.2"/>
    <row r="4979" ht="30" customHeight="1" x14ac:dyDescent="0.2"/>
    <row r="4980" ht="30" customHeight="1" x14ac:dyDescent="0.2"/>
    <row r="4981" ht="30" customHeight="1" x14ac:dyDescent="0.2"/>
    <row r="4982" ht="30" customHeight="1" x14ac:dyDescent="0.2"/>
    <row r="4983" ht="30" customHeight="1" x14ac:dyDescent="0.2"/>
    <row r="4984" ht="30" customHeight="1" x14ac:dyDescent="0.2"/>
    <row r="4985" ht="30" customHeight="1" x14ac:dyDescent="0.2"/>
    <row r="4986" ht="30" customHeight="1" x14ac:dyDescent="0.2"/>
    <row r="4987" ht="30" customHeight="1" x14ac:dyDescent="0.2"/>
    <row r="4988" ht="30" customHeight="1" x14ac:dyDescent="0.2"/>
    <row r="4989" ht="30" customHeight="1" x14ac:dyDescent="0.2"/>
    <row r="4990" ht="30" customHeight="1" x14ac:dyDescent="0.2"/>
    <row r="4991" ht="30" customHeight="1" x14ac:dyDescent="0.2"/>
    <row r="4992" ht="30" customHeight="1" x14ac:dyDescent="0.2"/>
    <row r="4993" ht="30" customHeight="1" x14ac:dyDescent="0.2"/>
    <row r="4994" ht="30" customHeight="1" x14ac:dyDescent="0.2"/>
    <row r="4995" ht="30" customHeight="1" x14ac:dyDescent="0.2"/>
    <row r="4996" ht="30" customHeight="1" x14ac:dyDescent="0.2"/>
    <row r="4997" ht="30" customHeight="1" x14ac:dyDescent="0.2"/>
    <row r="4998" ht="30" customHeight="1" x14ac:dyDescent="0.2"/>
    <row r="4999" ht="30" customHeight="1" x14ac:dyDescent="0.2"/>
    <row r="5000" ht="30" customHeight="1" x14ac:dyDescent="0.2"/>
    <row r="5001" ht="30" customHeight="1" x14ac:dyDescent="0.2"/>
    <row r="5002" ht="30" customHeight="1" x14ac:dyDescent="0.2"/>
    <row r="5003" ht="30" customHeight="1" x14ac:dyDescent="0.2"/>
    <row r="5004" ht="30" customHeight="1" x14ac:dyDescent="0.2"/>
    <row r="5005" ht="30" customHeight="1" x14ac:dyDescent="0.2"/>
    <row r="5006" ht="30" customHeight="1" x14ac:dyDescent="0.2"/>
    <row r="5007" ht="30" customHeight="1" x14ac:dyDescent="0.2"/>
    <row r="5008" ht="30" customHeight="1" x14ac:dyDescent="0.2"/>
    <row r="5009" ht="30" customHeight="1" x14ac:dyDescent="0.2"/>
    <row r="5010" ht="30" customHeight="1" x14ac:dyDescent="0.2"/>
    <row r="5011" ht="30" customHeight="1" x14ac:dyDescent="0.2"/>
    <row r="5012" ht="30" customHeight="1" x14ac:dyDescent="0.2"/>
    <row r="5013" ht="30" customHeight="1" x14ac:dyDescent="0.2"/>
    <row r="5014" ht="30" customHeight="1" x14ac:dyDescent="0.2"/>
    <row r="5015" ht="30" customHeight="1" x14ac:dyDescent="0.2"/>
    <row r="5016" ht="30" customHeight="1" x14ac:dyDescent="0.2"/>
    <row r="5017" ht="30" customHeight="1" x14ac:dyDescent="0.2"/>
    <row r="5018" ht="30" customHeight="1" x14ac:dyDescent="0.2"/>
    <row r="5019" ht="30" customHeight="1" x14ac:dyDescent="0.2"/>
    <row r="5020" ht="30" customHeight="1" x14ac:dyDescent="0.2"/>
    <row r="5021" ht="30" customHeight="1" x14ac:dyDescent="0.2"/>
    <row r="5022" ht="30" customHeight="1" x14ac:dyDescent="0.2"/>
    <row r="5023" ht="30" customHeight="1" x14ac:dyDescent="0.2"/>
    <row r="5024" ht="30" customHeight="1" x14ac:dyDescent="0.2"/>
    <row r="5025" ht="30" customHeight="1" x14ac:dyDescent="0.2"/>
    <row r="5026" ht="30" customHeight="1" x14ac:dyDescent="0.2"/>
    <row r="5027" ht="30" customHeight="1" x14ac:dyDescent="0.2"/>
    <row r="5028" ht="30" customHeight="1" x14ac:dyDescent="0.2"/>
    <row r="5029" ht="30" customHeight="1" x14ac:dyDescent="0.2"/>
    <row r="5030" ht="30" customHeight="1" x14ac:dyDescent="0.2"/>
    <row r="5031" ht="30" customHeight="1" x14ac:dyDescent="0.2"/>
    <row r="5032" ht="30" customHeight="1" x14ac:dyDescent="0.2"/>
    <row r="5033" ht="30" customHeight="1" x14ac:dyDescent="0.2"/>
    <row r="5034" ht="30" customHeight="1" x14ac:dyDescent="0.2"/>
    <row r="5035" ht="30" customHeight="1" x14ac:dyDescent="0.2"/>
    <row r="5036" ht="30" customHeight="1" x14ac:dyDescent="0.2"/>
    <row r="5037" ht="30" customHeight="1" x14ac:dyDescent="0.2"/>
    <row r="5038" ht="30" customHeight="1" x14ac:dyDescent="0.2"/>
    <row r="5039" ht="30" customHeight="1" x14ac:dyDescent="0.2"/>
    <row r="5040" ht="30" customHeight="1" x14ac:dyDescent="0.2"/>
    <row r="5041" ht="30" customHeight="1" x14ac:dyDescent="0.2"/>
    <row r="5042" ht="30" customHeight="1" x14ac:dyDescent="0.2"/>
    <row r="5043" ht="30" customHeight="1" x14ac:dyDescent="0.2"/>
    <row r="5044" ht="30" customHeight="1" x14ac:dyDescent="0.2"/>
    <row r="5045" ht="30" customHeight="1" x14ac:dyDescent="0.2"/>
    <row r="5046" ht="30" customHeight="1" x14ac:dyDescent="0.2"/>
    <row r="5047" ht="30" customHeight="1" x14ac:dyDescent="0.2"/>
    <row r="5048" ht="30" customHeight="1" x14ac:dyDescent="0.2"/>
    <row r="5049" ht="30" customHeight="1" x14ac:dyDescent="0.2"/>
    <row r="5050" ht="30" customHeight="1" x14ac:dyDescent="0.2"/>
    <row r="5051" ht="30" customHeight="1" x14ac:dyDescent="0.2"/>
    <row r="5052" ht="30" customHeight="1" x14ac:dyDescent="0.2"/>
    <row r="5053" ht="30" customHeight="1" x14ac:dyDescent="0.2"/>
    <row r="5054" ht="30" customHeight="1" x14ac:dyDescent="0.2"/>
    <row r="5055" ht="30" customHeight="1" x14ac:dyDescent="0.2"/>
    <row r="5056" ht="30" customHeight="1" x14ac:dyDescent="0.2"/>
    <row r="5057" ht="30" customHeight="1" x14ac:dyDescent="0.2"/>
    <row r="5058" ht="30" customHeight="1" x14ac:dyDescent="0.2"/>
    <row r="5059" ht="30" customHeight="1" x14ac:dyDescent="0.2"/>
    <row r="5060" ht="30" customHeight="1" x14ac:dyDescent="0.2"/>
    <row r="5061" ht="30" customHeight="1" x14ac:dyDescent="0.2"/>
    <row r="5062" ht="30" customHeight="1" x14ac:dyDescent="0.2"/>
    <row r="5063" ht="30" customHeight="1" x14ac:dyDescent="0.2"/>
    <row r="5064" ht="30" customHeight="1" x14ac:dyDescent="0.2"/>
    <row r="5065" ht="30" customHeight="1" x14ac:dyDescent="0.2"/>
    <row r="5066" ht="30" customHeight="1" x14ac:dyDescent="0.2"/>
    <row r="5067" ht="30" customHeight="1" x14ac:dyDescent="0.2"/>
    <row r="5068" ht="30" customHeight="1" x14ac:dyDescent="0.2"/>
    <row r="5069" ht="30" customHeight="1" x14ac:dyDescent="0.2"/>
    <row r="5070" ht="30" customHeight="1" x14ac:dyDescent="0.2"/>
    <row r="5071" ht="30" customHeight="1" x14ac:dyDescent="0.2"/>
    <row r="5072" ht="30" customHeight="1" x14ac:dyDescent="0.2"/>
    <row r="5073" ht="30" customHeight="1" x14ac:dyDescent="0.2"/>
    <row r="5074" ht="30" customHeight="1" x14ac:dyDescent="0.2"/>
    <row r="5075" ht="30" customHeight="1" x14ac:dyDescent="0.2"/>
    <row r="5076" ht="30" customHeight="1" x14ac:dyDescent="0.2"/>
    <row r="5077" ht="30" customHeight="1" x14ac:dyDescent="0.2"/>
    <row r="5078" ht="30" customHeight="1" x14ac:dyDescent="0.2"/>
    <row r="5079" ht="30" customHeight="1" x14ac:dyDescent="0.2"/>
    <row r="5080" ht="30" customHeight="1" x14ac:dyDescent="0.2"/>
    <row r="5081" ht="30" customHeight="1" x14ac:dyDescent="0.2"/>
    <row r="5082" ht="30" customHeight="1" x14ac:dyDescent="0.2"/>
    <row r="5083" ht="30" customHeight="1" x14ac:dyDescent="0.2"/>
    <row r="5084" ht="30" customHeight="1" x14ac:dyDescent="0.2"/>
    <row r="5085" ht="30" customHeight="1" x14ac:dyDescent="0.2"/>
    <row r="5086" ht="30" customHeight="1" x14ac:dyDescent="0.2"/>
    <row r="5087" ht="30" customHeight="1" x14ac:dyDescent="0.2"/>
    <row r="5088" ht="30" customHeight="1" x14ac:dyDescent="0.2"/>
    <row r="5089" ht="30" customHeight="1" x14ac:dyDescent="0.2"/>
    <row r="5090" ht="30" customHeight="1" x14ac:dyDescent="0.2"/>
    <row r="5091" ht="30" customHeight="1" x14ac:dyDescent="0.2"/>
    <row r="5092" ht="30" customHeight="1" x14ac:dyDescent="0.2"/>
    <row r="5093" ht="30" customHeight="1" x14ac:dyDescent="0.2"/>
    <row r="5094" ht="30" customHeight="1" x14ac:dyDescent="0.2"/>
    <row r="5095" ht="30" customHeight="1" x14ac:dyDescent="0.2"/>
    <row r="5096" ht="30" customHeight="1" x14ac:dyDescent="0.2"/>
    <row r="5097" ht="30" customHeight="1" x14ac:dyDescent="0.2"/>
    <row r="5098" ht="30" customHeight="1" x14ac:dyDescent="0.2"/>
    <row r="5099" ht="30" customHeight="1" x14ac:dyDescent="0.2"/>
    <row r="5100" ht="30" customHeight="1" x14ac:dyDescent="0.2"/>
    <row r="5101" ht="30" customHeight="1" x14ac:dyDescent="0.2"/>
    <row r="5102" ht="30" customHeight="1" x14ac:dyDescent="0.2"/>
    <row r="5103" ht="30" customHeight="1" x14ac:dyDescent="0.2"/>
    <row r="5104" ht="30" customHeight="1" x14ac:dyDescent="0.2"/>
    <row r="5105" ht="30" customHeight="1" x14ac:dyDescent="0.2"/>
    <row r="5106" ht="30" customHeight="1" x14ac:dyDescent="0.2"/>
    <row r="5107" ht="30" customHeight="1" x14ac:dyDescent="0.2"/>
    <row r="5108" ht="30" customHeight="1" x14ac:dyDescent="0.2"/>
    <row r="5109" ht="30" customHeight="1" x14ac:dyDescent="0.2"/>
    <row r="5110" ht="30" customHeight="1" x14ac:dyDescent="0.2"/>
    <row r="5111" ht="30" customHeight="1" x14ac:dyDescent="0.2"/>
    <row r="5112" ht="30" customHeight="1" x14ac:dyDescent="0.2"/>
    <row r="5113" ht="30" customHeight="1" x14ac:dyDescent="0.2"/>
    <row r="5114" ht="30" customHeight="1" x14ac:dyDescent="0.2"/>
    <row r="5115" ht="30" customHeight="1" x14ac:dyDescent="0.2"/>
    <row r="5116" ht="30" customHeight="1" x14ac:dyDescent="0.2"/>
    <row r="5117" ht="30" customHeight="1" x14ac:dyDescent="0.2"/>
    <row r="5118" ht="30" customHeight="1" x14ac:dyDescent="0.2"/>
    <row r="5119" ht="30" customHeight="1" x14ac:dyDescent="0.2"/>
    <row r="5120" ht="30" customHeight="1" x14ac:dyDescent="0.2"/>
    <row r="5121" ht="30" customHeight="1" x14ac:dyDescent="0.2"/>
    <row r="5122" ht="30" customHeight="1" x14ac:dyDescent="0.2"/>
    <row r="5123" ht="30" customHeight="1" x14ac:dyDescent="0.2"/>
    <row r="5124" ht="30" customHeight="1" x14ac:dyDescent="0.2"/>
    <row r="5125" ht="30" customHeight="1" x14ac:dyDescent="0.2"/>
    <row r="5126" ht="30" customHeight="1" x14ac:dyDescent="0.2"/>
    <row r="5127" ht="30" customHeight="1" x14ac:dyDescent="0.2"/>
    <row r="5128" ht="30" customHeight="1" x14ac:dyDescent="0.2"/>
    <row r="5129" ht="30" customHeight="1" x14ac:dyDescent="0.2"/>
    <row r="5130" ht="30" customHeight="1" x14ac:dyDescent="0.2"/>
    <row r="5131" ht="30" customHeight="1" x14ac:dyDescent="0.2"/>
    <row r="5132" ht="30" customHeight="1" x14ac:dyDescent="0.2"/>
    <row r="5133" ht="30" customHeight="1" x14ac:dyDescent="0.2"/>
    <row r="5134" ht="30" customHeight="1" x14ac:dyDescent="0.2"/>
    <row r="5135" ht="30" customHeight="1" x14ac:dyDescent="0.2"/>
    <row r="5136" ht="30" customHeight="1" x14ac:dyDescent="0.2"/>
    <row r="5137" ht="30" customHeight="1" x14ac:dyDescent="0.2"/>
    <row r="5138" ht="30" customHeight="1" x14ac:dyDescent="0.2"/>
    <row r="5139" ht="30" customHeight="1" x14ac:dyDescent="0.2"/>
    <row r="5140" ht="30" customHeight="1" x14ac:dyDescent="0.2"/>
    <row r="5141" ht="30" customHeight="1" x14ac:dyDescent="0.2"/>
    <row r="5142" ht="30" customHeight="1" x14ac:dyDescent="0.2"/>
    <row r="5143" ht="30" customHeight="1" x14ac:dyDescent="0.2"/>
    <row r="5144" ht="30" customHeight="1" x14ac:dyDescent="0.2"/>
    <row r="5145" ht="30" customHeight="1" x14ac:dyDescent="0.2"/>
    <row r="5146" ht="30" customHeight="1" x14ac:dyDescent="0.2"/>
    <row r="5147" ht="30" customHeight="1" x14ac:dyDescent="0.2"/>
    <row r="5148" ht="30" customHeight="1" x14ac:dyDescent="0.2"/>
    <row r="5149" ht="30" customHeight="1" x14ac:dyDescent="0.2"/>
    <row r="5150" ht="30" customHeight="1" x14ac:dyDescent="0.2"/>
    <row r="5151" ht="30" customHeight="1" x14ac:dyDescent="0.2"/>
    <row r="5152" ht="30" customHeight="1" x14ac:dyDescent="0.2"/>
    <row r="5153" ht="30" customHeight="1" x14ac:dyDescent="0.2"/>
    <row r="5154" ht="30" customHeight="1" x14ac:dyDescent="0.2"/>
    <row r="5155" ht="30" customHeight="1" x14ac:dyDescent="0.2"/>
    <row r="5156" ht="30" customHeight="1" x14ac:dyDescent="0.2"/>
    <row r="5157" ht="30" customHeight="1" x14ac:dyDescent="0.2"/>
    <row r="5158" ht="30" customHeight="1" x14ac:dyDescent="0.2"/>
    <row r="5159" ht="30" customHeight="1" x14ac:dyDescent="0.2"/>
    <row r="5160" ht="30" customHeight="1" x14ac:dyDescent="0.2"/>
    <row r="5161" ht="30" customHeight="1" x14ac:dyDescent="0.2"/>
    <row r="5162" ht="30" customHeight="1" x14ac:dyDescent="0.2"/>
    <row r="5163" ht="30" customHeight="1" x14ac:dyDescent="0.2"/>
    <row r="5164" ht="30" customHeight="1" x14ac:dyDescent="0.2"/>
    <row r="5165" ht="30" customHeight="1" x14ac:dyDescent="0.2"/>
    <row r="5166" ht="30" customHeight="1" x14ac:dyDescent="0.2"/>
    <row r="5167" ht="30" customHeight="1" x14ac:dyDescent="0.2"/>
    <row r="5168" ht="30" customHeight="1" x14ac:dyDescent="0.2"/>
    <row r="5169" ht="30" customHeight="1" x14ac:dyDescent="0.2"/>
    <row r="5170" ht="30" customHeight="1" x14ac:dyDescent="0.2"/>
    <row r="5171" ht="30" customHeight="1" x14ac:dyDescent="0.2"/>
    <row r="5172" ht="30" customHeight="1" x14ac:dyDescent="0.2"/>
    <row r="5173" ht="30" customHeight="1" x14ac:dyDescent="0.2"/>
    <row r="5174" ht="30" customHeight="1" x14ac:dyDescent="0.2"/>
    <row r="5175" ht="30" customHeight="1" x14ac:dyDescent="0.2"/>
    <row r="5176" ht="30" customHeight="1" x14ac:dyDescent="0.2"/>
    <row r="5177" ht="30" customHeight="1" x14ac:dyDescent="0.2"/>
    <row r="5178" ht="30" customHeight="1" x14ac:dyDescent="0.2"/>
    <row r="5179" ht="30" customHeight="1" x14ac:dyDescent="0.2"/>
    <row r="5180" ht="30" customHeight="1" x14ac:dyDescent="0.2"/>
    <row r="5181" ht="30" customHeight="1" x14ac:dyDescent="0.2"/>
    <row r="5182" ht="30" customHeight="1" x14ac:dyDescent="0.2"/>
    <row r="5183" ht="30" customHeight="1" x14ac:dyDescent="0.2"/>
    <row r="5184" ht="30" customHeight="1" x14ac:dyDescent="0.2"/>
    <row r="5185" ht="30" customHeight="1" x14ac:dyDescent="0.2"/>
    <row r="5186" ht="30" customHeight="1" x14ac:dyDescent="0.2"/>
    <row r="5187" ht="30" customHeight="1" x14ac:dyDescent="0.2"/>
    <row r="5188" ht="30" customHeight="1" x14ac:dyDescent="0.2"/>
    <row r="5189" ht="30" customHeight="1" x14ac:dyDescent="0.2"/>
    <row r="5190" ht="30" customHeight="1" x14ac:dyDescent="0.2"/>
    <row r="5191" ht="30" customHeight="1" x14ac:dyDescent="0.2"/>
    <row r="5192" ht="30" customHeight="1" x14ac:dyDescent="0.2"/>
    <row r="5193" ht="30" customHeight="1" x14ac:dyDescent="0.2"/>
    <row r="5194" ht="30" customHeight="1" x14ac:dyDescent="0.2"/>
    <row r="5195" ht="30" customHeight="1" x14ac:dyDescent="0.2"/>
    <row r="5196" ht="30" customHeight="1" x14ac:dyDescent="0.2"/>
    <row r="5197" ht="30" customHeight="1" x14ac:dyDescent="0.2"/>
    <row r="5198" ht="30" customHeight="1" x14ac:dyDescent="0.2"/>
    <row r="5199" ht="30" customHeight="1" x14ac:dyDescent="0.2"/>
    <row r="5200" ht="30" customHeight="1" x14ac:dyDescent="0.2"/>
    <row r="5201" ht="30" customHeight="1" x14ac:dyDescent="0.2"/>
    <row r="5202" ht="30" customHeight="1" x14ac:dyDescent="0.2"/>
    <row r="5203" ht="30" customHeight="1" x14ac:dyDescent="0.2"/>
    <row r="5204" ht="30" customHeight="1" x14ac:dyDescent="0.2"/>
    <row r="5205" ht="30" customHeight="1" x14ac:dyDescent="0.2"/>
    <row r="5206" ht="30" customHeight="1" x14ac:dyDescent="0.2"/>
    <row r="5207" ht="30" customHeight="1" x14ac:dyDescent="0.2"/>
    <row r="5208" ht="30" customHeight="1" x14ac:dyDescent="0.2"/>
    <row r="5209" ht="30" customHeight="1" x14ac:dyDescent="0.2"/>
    <row r="5210" ht="30" customHeight="1" x14ac:dyDescent="0.2"/>
    <row r="5211" ht="30" customHeight="1" x14ac:dyDescent="0.2"/>
    <row r="5212" ht="30" customHeight="1" x14ac:dyDescent="0.2"/>
    <row r="5213" ht="30" customHeight="1" x14ac:dyDescent="0.2"/>
    <row r="5214" ht="30" customHeight="1" x14ac:dyDescent="0.2"/>
    <row r="5215" ht="30" customHeight="1" x14ac:dyDescent="0.2"/>
    <row r="5216" ht="30" customHeight="1" x14ac:dyDescent="0.2"/>
    <row r="5217" ht="30" customHeight="1" x14ac:dyDescent="0.2"/>
    <row r="5218" ht="30" customHeight="1" x14ac:dyDescent="0.2"/>
    <row r="5219" ht="30" customHeight="1" x14ac:dyDescent="0.2"/>
    <row r="5220" ht="30" customHeight="1" x14ac:dyDescent="0.2"/>
    <row r="5221" ht="30" customHeight="1" x14ac:dyDescent="0.2"/>
    <row r="5222" ht="30" customHeight="1" x14ac:dyDescent="0.2"/>
    <row r="5223" ht="30" customHeight="1" x14ac:dyDescent="0.2"/>
    <row r="5224" ht="30" customHeight="1" x14ac:dyDescent="0.2"/>
    <row r="5225" ht="30" customHeight="1" x14ac:dyDescent="0.2"/>
    <row r="5226" ht="30" customHeight="1" x14ac:dyDescent="0.2"/>
    <row r="5227" ht="30" customHeight="1" x14ac:dyDescent="0.2"/>
    <row r="5228" ht="30" customHeight="1" x14ac:dyDescent="0.2"/>
    <row r="5229" ht="30" customHeight="1" x14ac:dyDescent="0.2"/>
    <row r="5230" ht="30" customHeight="1" x14ac:dyDescent="0.2"/>
    <row r="5231" ht="30" customHeight="1" x14ac:dyDescent="0.2"/>
    <row r="5232" ht="30" customHeight="1" x14ac:dyDescent="0.2"/>
    <row r="5233" ht="30" customHeight="1" x14ac:dyDescent="0.2"/>
    <row r="5234" ht="30" customHeight="1" x14ac:dyDescent="0.2"/>
    <row r="5235" ht="30" customHeight="1" x14ac:dyDescent="0.2"/>
    <row r="5236" ht="30" customHeight="1" x14ac:dyDescent="0.2"/>
    <row r="5237" ht="30" customHeight="1" x14ac:dyDescent="0.2"/>
    <row r="5238" ht="30" customHeight="1" x14ac:dyDescent="0.2"/>
    <row r="5239" ht="30" customHeight="1" x14ac:dyDescent="0.2"/>
    <row r="5240" ht="30" customHeight="1" x14ac:dyDescent="0.2"/>
    <row r="5241" ht="30" customHeight="1" x14ac:dyDescent="0.2"/>
    <row r="5242" ht="30" customHeight="1" x14ac:dyDescent="0.2"/>
    <row r="5243" ht="30" customHeight="1" x14ac:dyDescent="0.2"/>
    <row r="5244" ht="30" customHeight="1" x14ac:dyDescent="0.2"/>
    <row r="5245" ht="30" customHeight="1" x14ac:dyDescent="0.2"/>
    <row r="5246" ht="30" customHeight="1" x14ac:dyDescent="0.2"/>
    <row r="5247" ht="30" customHeight="1" x14ac:dyDescent="0.2"/>
    <row r="5248" ht="30" customHeight="1" x14ac:dyDescent="0.2"/>
    <row r="5249" ht="30" customHeight="1" x14ac:dyDescent="0.2"/>
    <row r="5250" ht="30" customHeight="1" x14ac:dyDescent="0.2"/>
    <row r="5251" ht="30" customHeight="1" x14ac:dyDescent="0.2"/>
    <row r="5252" ht="30" customHeight="1" x14ac:dyDescent="0.2"/>
    <row r="5253" ht="30" customHeight="1" x14ac:dyDescent="0.2"/>
    <row r="5254" ht="30" customHeight="1" x14ac:dyDescent="0.2"/>
    <row r="5255" ht="30" customHeight="1" x14ac:dyDescent="0.2"/>
    <row r="5256" ht="30" customHeight="1" x14ac:dyDescent="0.2"/>
    <row r="5257" ht="30" customHeight="1" x14ac:dyDescent="0.2"/>
    <row r="5258" ht="30" customHeight="1" x14ac:dyDescent="0.2"/>
    <row r="5259" ht="30" customHeight="1" x14ac:dyDescent="0.2"/>
    <row r="5260" ht="30" customHeight="1" x14ac:dyDescent="0.2"/>
    <row r="5261" ht="30" customHeight="1" x14ac:dyDescent="0.2"/>
    <row r="5262" ht="30" customHeight="1" x14ac:dyDescent="0.2"/>
    <row r="5263" ht="30" customHeight="1" x14ac:dyDescent="0.2"/>
    <row r="5264" ht="30" customHeight="1" x14ac:dyDescent="0.2"/>
    <row r="5265" ht="30" customHeight="1" x14ac:dyDescent="0.2"/>
    <row r="5266" ht="30" customHeight="1" x14ac:dyDescent="0.2"/>
    <row r="5267" ht="30" customHeight="1" x14ac:dyDescent="0.2"/>
    <row r="5268" ht="30" customHeight="1" x14ac:dyDescent="0.2"/>
    <row r="5269" ht="30" customHeight="1" x14ac:dyDescent="0.2"/>
    <row r="5270" ht="30" customHeight="1" x14ac:dyDescent="0.2"/>
    <row r="5271" ht="30" customHeight="1" x14ac:dyDescent="0.2"/>
    <row r="5272" ht="30" customHeight="1" x14ac:dyDescent="0.2"/>
    <row r="5273" ht="30" customHeight="1" x14ac:dyDescent="0.2"/>
    <row r="5274" ht="30" customHeight="1" x14ac:dyDescent="0.2"/>
    <row r="5275" ht="30" customHeight="1" x14ac:dyDescent="0.2"/>
    <row r="5276" ht="30" customHeight="1" x14ac:dyDescent="0.2"/>
    <row r="5277" ht="30" customHeight="1" x14ac:dyDescent="0.2"/>
    <row r="5278" ht="30" customHeight="1" x14ac:dyDescent="0.2"/>
    <row r="5279" ht="30" customHeight="1" x14ac:dyDescent="0.2"/>
    <row r="5280" ht="30" customHeight="1" x14ac:dyDescent="0.2"/>
    <row r="5281" ht="30" customHeight="1" x14ac:dyDescent="0.2"/>
    <row r="5282" ht="30" customHeight="1" x14ac:dyDescent="0.2"/>
    <row r="5283" ht="30" customHeight="1" x14ac:dyDescent="0.2"/>
    <row r="5284" ht="30" customHeight="1" x14ac:dyDescent="0.2"/>
    <row r="5285" ht="30" customHeight="1" x14ac:dyDescent="0.2"/>
    <row r="5286" ht="30" customHeight="1" x14ac:dyDescent="0.2"/>
    <row r="5287" ht="30" customHeight="1" x14ac:dyDescent="0.2"/>
    <row r="5288" ht="30" customHeight="1" x14ac:dyDescent="0.2"/>
    <row r="5289" ht="30" customHeight="1" x14ac:dyDescent="0.2"/>
    <row r="5290" ht="30" customHeight="1" x14ac:dyDescent="0.2"/>
    <row r="5291" ht="30" customHeight="1" x14ac:dyDescent="0.2"/>
    <row r="5292" ht="30" customHeight="1" x14ac:dyDescent="0.2"/>
    <row r="5293" ht="30" customHeight="1" x14ac:dyDescent="0.2"/>
    <row r="5294" ht="30" customHeight="1" x14ac:dyDescent="0.2"/>
    <row r="5295" ht="30" customHeight="1" x14ac:dyDescent="0.2"/>
    <row r="5296" ht="30" customHeight="1" x14ac:dyDescent="0.2"/>
    <row r="5297" ht="30" customHeight="1" x14ac:dyDescent="0.2"/>
    <row r="5298" ht="30" customHeight="1" x14ac:dyDescent="0.2"/>
    <row r="5299" ht="30" customHeight="1" x14ac:dyDescent="0.2"/>
    <row r="5300" ht="30" customHeight="1" x14ac:dyDescent="0.2"/>
    <row r="5301" ht="30" customHeight="1" x14ac:dyDescent="0.2"/>
    <row r="5302" ht="30" customHeight="1" x14ac:dyDescent="0.2"/>
    <row r="5303" ht="30" customHeight="1" x14ac:dyDescent="0.2"/>
    <row r="5304" ht="30" customHeight="1" x14ac:dyDescent="0.2"/>
    <row r="5305" ht="30" customHeight="1" x14ac:dyDescent="0.2"/>
    <row r="5306" ht="30" customHeight="1" x14ac:dyDescent="0.2"/>
    <row r="5307" ht="30" customHeight="1" x14ac:dyDescent="0.2"/>
    <row r="5308" ht="30" customHeight="1" x14ac:dyDescent="0.2"/>
    <row r="5309" ht="30" customHeight="1" x14ac:dyDescent="0.2"/>
    <row r="5310" ht="30" customHeight="1" x14ac:dyDescent="0.2"/>
    <row r="5311" ht="30" customHeight="1" x14ac:dyDescent="0.2"/>
    <row r="5312" ht="30" customHeight="1" x14ac:dyDescent="0.2"/>
    <row r="5313" ht="30" customHeight="1" x14ac:dyDescent="0.2"/>
    <row r="5314" ht="30" customHeight="1" x14ac:dyDescent="0.2"/>
    <row r="5315" ht="30" customHeight="1" x14ac:dyDescent="0.2"/>
    <row r="5316" ht="30" customHeight="1" x14ac:dyDescent="0.2"/>
    <row r="5317" ht="30" customHeight="1" x14ac:dyDescent="0.2"/>
    <row r="5318" ht="30" customHeight="1" x14ac:dyDescent="0.2"/>
    <row r="5319" ht="30" customHeight="1" x14ac:dyDescent="0.2"/>
    <row r="5320" ht="30" customHeight="1" x14ac:dyDescent="0.2"/>
    <row r="5321" ht="30" customHeight="1" x14ac:dyDescent="0.2"/>
    <row r="5322" ht="30" customHeight="1" x14ac:dyDescent="0.2"/>
    <row r="5323" ht="30" customHeight="1" x14ac:dyDescent="0.2"/>
    <row r="5324" ht="30" customHeight="1" x14ac:dyDescent="0.2"/>
    <row r="5325" ht="30" customHeight="1" x14ac:dyDescent="0.2"/>
    <row r="5326" ht="30" customHeight="1" x14ac:dyDescent="0.2"/>
    <row r="5327" ht="30" customHeight="1" x14ac:dyDescent="0.2"/>
    <row r="5328" ht="30" customHeight="1" x14ac:dyDescent="0.2"/>
    <row r="5329" ht="30" customHeight="1" x14ac:dyDescent="0.2"/>
    <row r="5330" ht="30" customHeight="1" x14ac:dyDescent="0.2"/>
    <row r="5331" ht="30" customHeight="1" x14ac:dyDescent="0.2"/>
    <row r="5332" ht="30" customHeight="1" x14ac:dyDescent="0.2"/>
    <row r="5333" ht="30" customHeight="1" x14ac:dyDescent="0.2"/>
    <row r="5334" ht="30" customHeight="1" x14ac:dyDescent="0.2"/>
    <row r="5335" ht="30" customHeight="1" x14ac:dyDescent="0.2"/>
    <row r="5336" ht="30" customHeight="1" x14ac:dyDescent="0.2"/>
    <row r="5337" ht="30" customHeight="1" x14ac:dyDescent="0.2"/>
    <row r="5338" ht="30" customHeight="1" x14ac:dyDescent="0.2"/>
    <row r="5339" ht="30" customHeight="1" x14ac:dyDescent="0.2"/>
    <row r="5340" ht="30" customHeight="1" x14ac:dyDescent="0.2"/>
    <row r="5341" ht="30" customHeight="1" x14ac:dyDescent="0.2"/>
    <row r="5342" ht="30" customHeight="1" x14ac:dyDescent="0.2"/>
    <row r="5343" ht="30" customHeight="1" x14ac:dyDescent="0.2"/>
    <row r="5344" ht="30" customHeight="1" x14ac:dyDescent="0.2"/>
    <row r="5345" ht="30" customHeight="1" x14ac:dyDescent="0.2"/>
    <row r="5346" ht="30" customHeight="1" x14ac:dyDescent="0.2"/>
    <row r="5347" ht="30" customHeight="1" x14ac:dyDescent="0.2"/>
    <row r="5348" ht="30" customHeight="1" x14ac:dyDescent="0.2"/>
    <row r="5349" ht="30" customHeight="1" x14ac:dyDescent="0.2"/>
    <row r="5350" ht="30" customHeight="1" x14ac:dyDescent="0.2"/>
    <row r="5351" ht="30" customHeight="1" x14ac:dyDescent="0.2"/>
    <row r="5352" ht="30" customHeight="1" x14ac:dyDescent="0.2"/>
    <row r="5353" ht="30" customHeight="1" x14ac:dyDescent="0.2"/>
    <row r="5354" ht="30" customHeight="1" x14ac:dyDescent="0.2"/>
    <row r="5355" ht="30" customHeight="1" x14ac:dyDescent="0.2"/>
    <row r="5356" ht="30" customHeight="1" x14ac:dyDescent="0.2"/>
    <row r="5357" ht="30" customHeight="1" x14ac:dyDescent="0.2"/>
    <row r="5358" ht="30" customHeight="1" x14ac:dyDescent="0.2"/>
    <row r="5359" ht="30" customHeight="1" x14ac:dyDescent="0.2"/>
    <row r="5360" ht="30" customHeight="1" x14ac:dyDescent="0.2"/>
    <row r="5361" ht="30" customHeight="1" x14ac:dyDescent="0.2"/>
    <row r="5362" ht="30" customHeight="1" x14ac:dyDescent="0.2"/>
    <row r="5363" ht="30" customHeight="1" x14ac:dyDescent="0.2"/>
    <row r="5364" ht="30" customHeight="1" x14ac:dyDescent="0.2"/>
    <row r="5365" ht="30" customHeight="1" x14ac:dyDescent="0.2"/>
    <row r="5366" ht="30" customHeight="1" x14ac:dyDescent="0.2"/>
    <row r="5367" ht="30" customHeight="1" x14ac:dyDescent="0.2"/>
    <row r="5368" ht="30" customHeight="1" x14ac:dyDescent="0.2"/>
    <row r="5369" ht="30" customHeight="1" x14ac:dyDescent="0.2"/>
    <row r="5370" ht="30" customHeight="1" x14ac:dyDescent="0.2"/>
    <row r="5371" ht="30" customHeight="1" x14ac:dyDescent="0.2"/>
    <row r="5372" ht="30" customHeight="1" x14ac:dyDescent="0.2"/>
    <row r="5373" ht="30" customHeight="1" x14ac:dyDescent="0.2"/>
    <row r="5374" ht="30" customHeight="1" x14ac:dyDescent="0.2"/>
    <row r="5375" ht="30" customHeight="1" x14ac:dyDescent="0.2"/>
    <row r="5376" ht="30" customHeight="1" x14ac:dyDescent="0.2"/>
    <row r="5377" ht="30" customHeight="1" x14ac:dyDescent="0.2"/>
    <row r="5378" ht="30" customHeight="1" x14ac:dyDescent="0.2"/>
    <row r="5379" ht="30" customHeight="1" x14ac:dyDescent="0.2"/>
    <row r="5380" ht="30" customHeight="1" x14ac:dyDescent="0.2"/>
    <row r="5381" ht="30" customHeight="1" x14ac:dyDescent="0.2"/>
    <row r="5382" ht="30" customHeight="1" x14ac:dyDescent="0.2"/>
    <row r="5383" ht="30" customHeight="1" x14ac:dyDescent="0.2"/>
    <row r="5384" ht="30" customHeight="1" x14ac:dyDescent="0.2"/>
    <row r="5385" ht="30" customHeight="1" x14ac:dyDescent="0.2"/>
    <row r="5386" ht="30" customHeight="1" x14ac:dyDescent="0.2"/>
    <row r="5387" ht="30" customHeight="1" x14ac:dyDescent="0.2"/>
    <row r="5388" ht="30" customHeight="1" x14ac:dyDescent="0.2"/>
    <row r="5389" ht="30" customHeight="1" x14ac:dyDescent="0.2"/>
    <row r="5390" ht="30" customHeight="1" x14ac:dyDescent="0.2"/>
    <row r="5391" ht="30" customHeight="1" x14ac:dyDescent="0.2"/>
    <row r="5392" ht="30" customHeight="1" x14ac:dyDescent="0.2"/>
    <row r="5393" ht="30" customHeight="1" x14ac:dyDescent="0.2"/>
    <row r="5394" ht="30" customHeight="1" x14ac:dyDescent="0.2"/>
    <row r="5395" ht="30" customHeight="1" x14ac:dyDescent="0.2"/>
    <row r="5396" ht="30" customHeight="1" x14ac:dyDescent="0.2"/>
    <row r="5397" ht="30" customHeight="1" x14ac:dyDescent="0.2"/>
    <row r="5398" ht="30" customHeight="1" x14ac:dyDescent="0.2"/>
    <row r="5399" ht="30" customHeight="1" x14ac:dyDescent="0.2"/>
    <row r="5400" ht="30" customHeight="1" x14ac:dyDescent="0.2"/>
    <row r="5401" ht="30" customHeight="1" x14ac:dyDescent="0.2"/>
    <row r="5402" ht="30" customHeight="1" x14ac:dyDescent="0.2"/>
    <row r="5403" ht="30" customHeight="1" x14ac:dyDescent="0.2"/>
    <row r="5404" ht="30" customHeight="1" x14ac:dyDescent="0.2"/>
    <row r="5405" ht="30" customHeight="1" x14ac:dyDescent="0.2"/>
    <row r="5406" ht="30" customHeight="1" x14ac:dyDescent="0.2"/>
    <row r="5407" ht="30" customHeight="1" x14ac:dyDescent="0.2"/>
    <row r="5408" ht="30" customHeight="1" x14ac:dyDescent="0.2"/>
    <row r="5409" ht="30" customHeight="1" x14ac:dyDescent="0.2"/>
    <row r="5410" ht="30" customHeight="1" x14ac:dyDescent="0.2"/>
    <row r="5411" ht="30" customHeight="1" x14ac:dyDescent="0.2"/>
    <row r="5412" ht="30" customHeight="1" x14ac:dyDescent="0.2"/>
    <row r="5413" ht="30" customHeight="1" x14ac:dyDescent="0.2"/>
    <row r="5414" ht="30" customHeight="1" x14ac:dyDescent="0.2"/>
    <row r="5415" ht="30" customHeight="1" x14ac:dyDescent="0.2"/>
    <row r="5416" ht="30" customHeight="1" x14ac:dyDescent="0.2"/>
    <row r="5417" ht="30" customHeight="1" x14ac:dyDescent="0.2"/>
    <row r="5418" ht="30" customHeight="1" x14ac:dyDescent="0.2"/>
    <row r="5419" ht="30" customHeight="1" x14ac:dyDescent="0.2"/>
    <row r="5420" ht="30" customHeight="1" x14ac:dyDescent="0.2"/>
    <row r="5421" ht="30" customHeight="1" x14ac:dyDescent="0.2"/>
    <row r="5422" ht="30" customHeight="1" x14ac:dyDescent="0.2"/>
    <row r="5423" ht="30" customHeight="1" x14ac:dyDescent="0.2"/>
    <row r="5424" ht="30" customHeight="1" x14ac:dyDescent="0.2"/>
    <row r="5425" ht="30" customHeight="1" x14ac:dyDescent="0.2"/>
    <row r="5426" ht="30" customHeight="1" x14ac:dyDescent="0.2"/>
    <row r="5427" ht="30" customHeight="1" x14ac:dyDescent="0.2"/>
    <row r="5428" ht="30" customHeight="1" x14ac:dyDescent="0.2"/>
    <row r="5429" ht="30" customHeight="1" x14ac:dyDescent="0.2"/>
    <row r="5430" ht="30" customHeight="1" x14ac:dyDescent="0.2"/>
    <row r="5431" ht="30" customHeight="1" x14ac:dyDescent="0.2"/>
    <row r="5432" ht="30" customHeight="1" x14ac:dyDescent="0.2"/>
    <row r="5433" ht="30" customHeight="1" x14ac:dyDescent="0.2"/>
    <row r="5434" ht="30" customHeight="1" x14ac:dyDescent="0.2"/>
    <row r="5435" ht="30" customHeight="1" x14ac:dyDescent="0.2"/>
    <row r="5436" ht="30" customHeight="1" x14ac:dyDescent="0.2"/>
    <row r="5437" ht="30" customHeight="1" x14ac:dyDescent="0.2"/>
    <row r="5438" ht="30" customHeight="1" x14ac:dyDescent="0.2"/>
    <row r="5439" ht="30" customHeight="1" x14ac:dyDescent="0.2"/>
    <row r="5440" ht="30" customHeight="1" x14ac:dyDescent="0.2"/>
    <row r="5441" ht="30" customHeight="1" x14ac:dyDescent="0.2"/>
    <row r="5442" ht="30" customHeight="1" x14ac:dyDescent="0.2"/>
    <row r="5443" ht="30" customHeight="1" x14ac:dyDescent="0.2"/>
    <row r="5444" ht="30" customHeight="1" x14ac:dyDescent="0.2"/>
    <row r="5445" ht="30" customHeight="1" x14ac:dyDescent="0.2"/>
    <row r="5446" ht="30" customHeight="1" x14ac:dyDescent="0.2"/>
    <row r="5447" ht="30" customHeight="1" x14ac:dyDescent="0.2"/>
    <row r="5448" ht="30" customHeight="1" x14ac:dyDescent="0.2"/>
    <row r="5449" ht="30" customHeight="1" x14ac:dyDescent="0.2"/>
    <row r="5450" ht="30" customHeight="1" x14ac:dyDescent="0.2"/>
    <row r="5451" ht="30" customHeight="1" x14ac:dyDescent="0.2"/>
    <row r="5452" ht="30" customHeight="1" x14ac:dyDescent="0.2"/>
    <row r="5453" ht="30" customHeight="1" x14ac:dyDescent="0.2"/>
    <row r="5454" ht="30" customHeight="1" x14ac:dyDescent="0.2"/>
    <row r="5455" ht="30" customHeight="1" x14ac:dyDescent="0.2"/>
    <row r="5456" ht="30" customHeight="1" x14ac:dyDescent="0.2"/>
    <row r="5457" ht="30" customHeight="1" x14ac:dyDescent="0.2"/>
    <row r="5458" ht="30" customHeight="1" x14ac:dyDescent="0.2"/>
    <row r="5459" ht="30" customHeight="1" x14ac:dyDescent="0.2"/>
    <row r="5460" ht="30" customHeight="1" x14ac:dyDescent="0.2"/>
    <row r="5461" ht="30" customHeight="1" x14ac:dyDescent="0.2"/>
    <row r="5462" ht="30" customHeight="1" x14ac:dyDescent="0.2"/>
    <row r="5463" ht="30" customHeight="1" x14ac:dyDescent="0.2"/>
    <row r="5464" ht="30" customHeight="1" x14ac:dyDescent="0.2"/>
    <row r="5465" ht="30" customHeight="1" x14ac:dyDescent="0.2"/>
    <row r="5466" ht="30" customHeight="1" x14ac:dyDescent="0.2"/>
    <row r="5467" ht="30" customHeight="1" x14ac:dyDescent="0.2"/>
    <row r="5468" ht="30" customHeight="1" x14ac:dyDescent="0.2"/>
    <row r="5469" ht="30" customHeight="1" x14ac:dyDescent="0.2"/>
    <row r="5470" ht="30" customHeight="1" x14ac:dyDescent="0.2"/>
    <row r="5471" ht="30" customHeight="1" x14ac:dyDescent="0.2"/>
    <row r="5472" ht="30" customHeight="1" x14ac:dyDescent="0.2"/>
    <row r="5473" ht="30" customHeight="1" x14ac:dyDescent="0.2"/>
    <row r="5474" ht="30" customHeight="1" x14ac:dyDescent="0.2"/>
    <row r="5475" ht="30" customHeight="1" x14ac:dyDescent="0.2"/>
    <row r="5476" ht="30" customHeight="1" x14ac:dyDescent="0.2"/>
    <row r="5477" ht="30" customHeight="1" x14ac:dyDescent="0.2"/>
    <row r="5478" ht="30" customHeight="1" x14ac:dyDescent="0.2"/>
    <row r="5479" ht="30" customHeight="1" x14ac:dyDescent="0.2"/>
    <row r="5480" ht="30" customHeight="1" x14ac:dyDescent="0.2"/>
    <row r="5481" ht="30" customHeight="1" x14ac:dyDescent="0.2"/>
    <row r="5482" ht="30" customHeight="1" x14ac:dyDescent="0.2"/>
    <row r="5483" ht="30" customHeight="1" x14ac:dyDescent="0.2"/>
    <row r="5484" ht="30" customHeight="1" x14ac:dyDescent="0.2"/>
    <row r="5485" ht="30" customHeight="1" x14ac:dyDescent="0.2"/>
    <row r="5486" ht="30" customHeight="1" x14ac:dyDescent="0.2"/>
    <row r="5487" ht="30" customHeight="1" x14ac:dyDescent="0.2"/>
    <row r="5488" ht="30" customHeight="1" x14ac:dyDescent="0.2"/>
    <row r="5489" ht="30" customHeight="1" x14ac:dyDescent="0.2"/>
    <row r="5490" ht="30" customHeight="1" x14ac:dyDescent="0.2"/>
    <row r="5491" ht="30" customHeight="1" x14ac:dyDescent="0.2"/>
    <row r="5492" ht="30" customHeight="1" x14ac:dyDescent="0.2"/>
    <row r="5493" ht="30" customHeight="1" x14ac:dyDescent="0.2"/>
    <row r="5494" ht="30" customHeight="1" x14ac:dyDescent="0.2"/>
    <row r="5495" ht="30" customHeight="1" x14ac:dyDescent="0.2"/>
    <row r="5496" ht="30" customHeight="1" x14ac:dyDescent="0.2"/>
    <row r="5497" ht="30" customHeight="1" x14ac:dyDescent="0.2"/>
    <row r="5498" ht="30" customHeight="1" x14ac:dyDescent="0.2"/>
    <row r="5499" ht="30" customHeight="1" x14ac:dyDescent="0.2"/>
    <row r="5500" ht="30" customHeight="1" x14ac:dyDescent="0.2"/>
    <row r="5501" ht="30" customHeight="1" x14ac:dyDescent="0.2"/>
    <row r="5502" ht="30" customHeight="1" x14ac:dyDescent="0.2"/>
    <row r="5503" ht="30" customHeight="1" x14ac:dyDescent="0.2"/>
    <row r="5504" ht="30" customHeight="1" x14ac:dyDescent="0.2"/>
    <row r="5505" ht="30" customHeight="1" x14ac:dyDescent="0.2"/>
    <row r="5506" ht="30" customHeight="1" x14ac:dyDescent="0.2"/>
    <row r="5507" ht="30" customHeight="1" x14ac:dyDescent="0.2"/>
    <row r="5508" ht="30" customHeight="1" x14ac:dyDescent="0.2"/>
    <row r="5509" ht="30" customHeight="1" x14ac:dyDescent="0.2"/>
    <row r="5510" ht="30" customHeight="1" x14ac:dyDescent="0.2"/>
    <row r="5511" ht="30" customHeight="1" x14ac:dyDescent="0.2"/>
    <row r="5512" ht="30" customHeight="1" x14ac:dyDescent="0.2"/>
    <row r="5513" ht="30" customHeight="1" x14ac:dyDescent="0.2"/>
    <row r="5514" ht="30" customHeight="1" x14ac:dyDescent="0.2"/>
    <row r="5515" ht="30" customHeight="1" x14ac:dyDescent="0.2"/>
    <row r="5516" ht="30" customHeight="1" x14ac:dyDescent="0.2"/>
    <row r="5517" ht="30" customHeight="1" x14ac:dyDescent="0.2"/>
    <row r="5518" ht="30" customHeight="1" x14ac:dyDescent="0.2"/>
    <row r="5519" ht="30" customHeight="1" x14ac:dyDescent="0.2"/>
    <row r="5520" ht="30" customHeight="1" x14ac:dyDescent="0.2"/>
    <row r="5521" ht="30" customHeight="1" x14ac:dyDescent="0.2"/>
    <row r="5522" ht="30" customHeight="1" x14ac:dyDescent="0.2"/>
    <row r="5523" ht="30" customHeight="1" x14ac:dyDescent="0.2"/>
    <row r="5524" ht="30" customHeight="1" x14ac:dyDescent="0.2"/>
    <row r="5525" ht="30" customHeight="1" x14ac:dyDescent="0.2"/>
    <row r="5526" ht="30" customHeight="1" x14ac:dyDescent="0.2"/>
    <row r="5527" ht="30" customHeight="1" x14ac:dyDescent="0.2"/>
    <row r="5528" ht="30" customHeight="1" x14ac:dyDescent="0.2"/>
    <row r="5529" ht="30" customHeight="1" x14ac:dyDescent="0.2"/>
    <row r="5530" ht="30" customHeight="1" x14ac:dyDescent="0.2"/>
    <row r="5531" ht="30" customHeight="1" x14ac:dyDescent="0.2"/>
    <row r="5532" ht="30" customHeight="1" x14ac:dyDescent="0.2"/>
    <row r="5533" ht="30" customHeight="1" x14ac:dyDescent="0.2"/>
    <row r="5534" ht="30" customHeight="1" x14ac:dyDescent="0.2"/>
    <row r="5535" ht="30" customHeight="1" x14ac:dyDescent="0.2"/>
    <row r="5536" ht="30" customHeight="1" x14ac:dyDescent="0.2"/>
    <row r="5537" ht="30" customHeight="1" x14ac:dyDescent="0.2"/>
    <row r="5538" ht="30" customHeight="1" x14ac:dyDescent="0.2"/>
    <row r="5539" ht="30" customHeight="1" x14ac:dyDescent="0.2"/>
    <row r="5540" ht="30" customHeight="1" x14ac:dyDescent="0.2"/>
    <row r="5541" ht="30" customHeight="1" x14ac:dyDescent="0.2"/>
    <row r="5542" ht="30" customHeight="1" x14ac:dyDescent="0.2"/>
    <row r="5543" ht="30" customHeight="1" x14ac:dyDescent="0.2"/>
    <row r="5544" ht="30" customHeight="1" x14ac:dyDescent="0.2"/>
    <row r="5545" ht="30" customHeight="1" x14ac:dyDescent="0.2"/>
    <row r="5546" ht="30" customHeight="1" x14ac:dyDescent="0.2"/>
    <row r="5547" ht="30" customHeight="1" x14ac:dyDescent="0.2"/>
    <row r="5548" ht="30" customHeight="1" x14ac:dyDescent="0.2"/>
    <row r="5549" ht="30" customHeight="1" x14ac:dyDescent="0.2"/>
    <row r="5550" ht="30" customHeight="1" x14ac:dyDescent="0.2"/>
    <row r="5551" ht="30" customHeight="1" x14ac:dyDescent="0.2"/>
    <row r="5552" ht="30" customHeight="1" x14ac:dyDescent="0.2"/>
    <row r="5553" ht="30" customHeight="1" x14ac:dyDescent="0.2"/>
    <row r="5554" ht="30" customHeight="1" x14ac:dyDescent="0.2"/>
    <row r="5555" ht="30" customHeight="1" x14ac:dyDescent="0.2"/>
    <row r="5556" ht="30" customHeight="1" x14ac:dyDescent="0.2"/>
    <row r="5557" ht="30" customHeight="1" x14ac:dyDescent="0.2"/>
    <row r="5558" ht="30" customHeight="1" x14ac:dyDescent="0.2"/>
    <row r="5559" ht="30" customHeight="1" x14ac:dyDescent="0.2"/>
    <row r="5560" ht="30" customHeight="1" x14ac:dyDescent="0.2"/>
    <row r="5561" ht="30" customHeight="1" x14ac:dyDescent="0.2"/>
    <row r="5562" ht="30" customHeight="1" x14ac:dyDescent="0.2"/>
    <row r="5563" ht="30" customHeight="1" x14ac:dyDescent="0.2"/>
    <row r="5564" ht="30" customHeight="1" x14ac:dyDescent="0.2"/>
    <row r="5565" ht="30" customHeight="1" x14ac:dyDescent="0.2"/>
    <row r="5566" ht="30" customHeight="1" x14ac:dyDescent="0.2"/>
    <row r="5567" ht="30" customHeight="1" x14ac:dyDescent="0.2"/>
    <row r="5568" ht="30" customHeight="1" x14ac:dyDescent="0.2"/>
    <row r="5569" ht="30" customHeight="1" x14ac:dyDescent="0.2"/>
    <row r="5570" ht="30" customHeight="1" x14ac:dyDescent="0.2"/>
    <row r="5571" ht="30" customHeight="1" x14ac:dyDescent="0.2"/>
    <row r="5572" ht="30" customHeight="1" x14ac:dyDescent="0.2"/>
    <row r="5573" ht="30" customHeight="1" x14ac:dyDescent="0.2"/>
    <row r="5574" ht="30" customHeight="1" x14ac:dyDescent="0.2"/>
    <row r="5575" ht="30" customHeight="1" x14ac:dyDescent="0.2"/>
    <row r="5576" ht="30" customHeight="1" x14ac:dyDescent="0.2"/>
    <row r="5577" ht="30" customHeight="1" x14ac:dyDescent="0.2"/>
    <row r="5578" ht="30" customHeight="1" x14ac:dyDescent="0.2"/>
    <row r="5579" ht="30" customHeight="1" x14ac:dyDescent="0.2"/>
    <row r="5580" ht="30" customHeight="1" x14ac:dyDescent="0.2"/>
    <row r="5581" ht="30" customHeight="1" x14ac:dyDescent="0.2"/>
    <row r="5582" ht="30" customHeight="1" x14ac:dyDescent="0.2"/>
    <row r="5583" ht="30" customHeight="1" x14ac:dyDescent="0.2"/>
    <row r="5584" ht="30" customHeight="1" x14ac:dyDescent="0.2"/>
    <row r="5585" ht="30" customHeight="1" x14ac:dyDescent="0.2"/>
    <row r="5586" ht="30" customHeight="1" x14ac:dyDescent="0.2"/>
    <row r="5587" ht="30" customHeight="1" x14ac:dyDescent="0.2"/>
    <row r="5588" ht="30" customHeight="1" x14ac:dyDescent="0.2"/>
    <row r="5589" ht="30" customHeight="1" x14ac:dyDescent="0.2"/>
    <row r="5590" ht="30" customHeight="1" x14ac:dyDescent="0.2"/>
    <row r="5591" ht="30" customHeight="1" x14ac:dyDescent="0.2"/>
    <row r="5592" ht="30" customHeight="1" x14ac:dyDescent="0.2"/>
    <row r="5593" ht="30" customHeight="1" x14ac:dyDescent="0.2"/>
    <row r="5594" ht="30" customHeight="1" x14ac:dyDescent="0.2"/>
    <row r="5595" ht="30" customHeight="1" x14ac:dyDescent="0.2"/>
    <row r="5596" ht="30" customHeight="1" x14ac:dyDescent="0.2"/>
    <row r="5597" ht="30" customHeight="1" x14ac:dyDescent="0.2"/>
    <row r="5598" ht="30" customHeight="1" x14ac:dyDescent="0.2"/>
    <row r="5599" ht="30" customHeight="1" x14ac:dyDescent="0.2"/>
    <row r="5600" ht="30" customHeight="1" x14ac:dyDescent="0.2"/>
    <row r="5601" ht="30" customHeight="1" x14ac:dyDescent="0.2"/>
    <row r="5602" ht="30" customHeight="1" x14ac:dyDescent="0.2"/>
    <row r="5603" ht="30" customHeight="1" x14ac:dyDescent="0.2"/>
    <row r="5604" ht="30" customHeight="1" x14ac:dyDescent="0.2"/>
    <row r="5605" ht="30" customHeight="1" x14ac:dyDescent="0.2"/>
    <row r="5606" ht="30" customHeight="1" x14ac:dyDescent="0.2"/>
    <row r="5607" ht="30" customHeight="1" x14ac:dyDescent="0.2"/>
    <row r="5608" ht="30" customHeight="1" x14ac:dyDescent="0.2"/>
    <row r="5609" ht="30" customHeight="1" x14ac:dyDescent="0.2"/>
    <row r="5610" ht="30" customHeight="1" x14ac:dyDescent="0.2"/>
    <row r="5611" ht="30" customHeight="1" x14ac:dyDescent="0.2"/>
    <row r="5612" ht="30" customHeight="1" x14ac:dyDescent="0.2"/>
    <row r="5613" ht="30" customHeight="1" x14ac:dyDescent="0.2"/>
    <row r="5614" ht="30" customHeight="1" x14ac:dyDescent="0.2"/>
    <row r="5615" ht="30" customHeight="1" x14ac:dyDescent="0.2"/>
    <row r="5616" ht="30" customHeight="1" x14ac:dyDescent="0.2"/>
    <row r="5617" ht="30" customHeight="1" x14ac:dyDescent="0.2"/>
    <row r="5618" ht="30" customHeight="1" x14ac:dyDescent="0.2"/>
    <row r="5619" ht="30" customHeight="1" x14ac:dyDescent="0.2"/>
    <row r="5620" ht="30" customHeight="1" x14ac:dyDescent="0.2"/>
    <row r="5621" ht="30" customHeight="1" x14ac:dyDescent="0.2"/>
    <row r="5622" ht="30" customHeight="1" x14ac:dyDescent="0.2"/>
    <row r="5623" ht="30" customHeight="1" x14ac:dyDescent="0.2"/>
    <row r="5624" ht="30" customHeight="1" x14ac:dyDescent="0.2"/>
    <row r="5625" ht="30" customHeight="1" x14ac:dyDescent="0.2"/>
    <row r="5626" ht="30" customHeight="1" x14ac:dyDescent="0.2"/>
    <row r="5627" ht="30" customHeight="1" x14ac:dyDescent="0.2"/>
    <row r="5628" ht="30" customHeight="1" x14ac:dyDescent="0.2"/>
    <row r="5629" ht="30" customHeight="1" x14ac:dyDescent="0.2"/>
    <row r="5630" ht="30" customHeight="1" x14ac:dyDescent="0.2"/>
    <row r="5631" ht="30" customHeight="1" x14ac:dyDescent="0.2"/>
    <row r="5632" ht="30" customHeight="1" x14ac:dyDescent="0.2"/>
    <row r="5633" ht="30" customHeight="1" x14ac:dyDescent="0.2"/>
    <row r="5634" ht="30" customHeight="1" x14ac:dyDescent="0.2"/>
    <row r="5635" ht="30" customHeight="1" x14ac:dyDescent="0.2"/>
    <row r="5636" ht="30" customHeight="1" x14ac:dyDescent="0.2"/>
    <row r="5637" ht="30" customHeight="1" x14ac:dyDescent="0.2"/>
    <row r="5638" ht="30" customHeight="1" x14ac:dyDescent="0.2"/>
    <row r="5639" ht="30" customHeight="1" x14ac:dyDescent="0.2"/>
    <row r="5640" ht="30" customHeight="1" x14ac:dyDescent="0.2"/>
    <row r="5641" ht="30" customHeight="1" x14ac:dyDescent="0.2"/>
    <row r="5642" ht="30" customHeight="1" x14ac:dyDescent="0.2"/>
    <row r="5643" ht="30" customHeight="1" x14ac:dyDescent="0.2"/>
    <row r="5644" ht="30" customHeight="1" x14ac:dyDescent="0.2"/>
    <row r="5645" ht="30" customHeight="1" x14ac:dyDescent="0.2"/>
    <row r="5646" ht="30" customHeight="1" x14ac:dyDescent="0.2"/>
    <row r="5647" ht="30" customHeight="1" x14ac:dyDescent="0.2"/>
    <row r="5648" ht="30" customHeight="1" x14ac:dyDescent="0.2"/>
    <row r="5649" ht="30" customHeight="1" x14ac:dyDescent="0.2"/>
    <row r="5650" ht="30" customHeight="1" x14ac:dyDescent="0.2"/>
    <row r="5651" ht="30" customHeight="1" x14ac:dyDescent="0.2"/>
    <row r="5652" ht="30" customHeight="1" x14ac:dyDescent="0.2"/>
    <row r="5653" ht="30" customHeight="1" x14ac:dyDescent="0.2"/>
    <row r="5654" ht="30" customHeight="1" x14ac:dyDescent="0.2"/>
    <row r="5655" ht="30" customHeight="1" x14ac:dyDescent="0.2"/>
    <row r="5656" ht="30" customHeight="1" x14ac:dyDescent="0.2"/>
    <row r="5657" ht="30" customHeight="1" x14ac:dyDescent="0.2"/>
    <row r="5658" ht="30" customHeight="1" x14ac:dyDescent="0.2"/>
    <row r="5659" ht="30" customHeight="1" x14ac:dyDescent="0.2"/>
    <row r="5660" ht="30" customHeight="1" x14ac:dyDescent="0.2"/>
    <row r="5661" ht="30" customHeight="1" x14ac:dyDescent="0.2"/>
    <row r="5662" ht="30" customHeight="1" x14ac:dyDescent="0.2"/>
    <row r="5663" ht="30" customHeight="1" x14ac:dyDescent="0.2"/>
    <row r="5664" ht="30" customHeight="1" x14ac:dyDescent="0.2"/>
    <row r="5665" ht="30" customHeight="1" x14ac:dyDescent="0.2"/>
    <row r="5666" ht="30" customHeight="1" x14ac:dyDescent="0.2"/>
    <row r="5667" ht="30" customHeight="1" x14ac:dyDescent="0.2"/>
    <row r="5668" ht="30" customHeight="1" x14ac:dyDescent="0.2"/>
    <row r="5669" ht="30" customHeight="1" x14ac:dyDescent="0.2"/>
    <row r="5670" ht="30" customHeight="1" x14ac:dyDescent="0.2"/>
    <row r="5671" ht="30" customHeight="1" x14ac:dyDescent="0.2"/>
    <row r="5672" ht="30" customHeight="1" x14ac:dyDescent="0.2"/>
    <row r="5673" ht="30" customHeight="1" x14ac:dyDescent="0.2"/>
    <row r="5674" ht="30" customHeight="1" x14ac:dyDescent="0.2"/>
    <row r="5675" ht="30" customHeight="1" x14ac:dyDescent="0.2"/>
    <row r="5676" ht="30" customHeight="1" x14ac:dyDescent="0.2"/>
    <row r="5677" ht="30" customHeight="1" x14ac:dyDescent="0.2"/>
    <row r="5678" ht="30" customHeight="1" x14ac:dyDescent="0.2"/>
    <row r="5679" ht="30" customHeight="1" x14ac:dyDescent="0.2"/>
    <row r="5680" ht="30" customHeight="1" x14ac:dyDescent="0.2"/>
    <row r="5681" ht="30" customHeight="1" x14ac:dyDescent="0.2"/>
    <row r="5682" ht="30" customHeight="1" x14ac:dyDescent="0.2"/>
    <row r="5683" ht="30" customHeight="1" x14ac:dyDescent="0.2"/>
    <row r="5684" ht="30" customHeight="1" x14ac:dyDescent="0.2"/>
    <row r="5685" ht="30" customHeight="1" x14ac:dyDescent="0.2"/>
    <row r="5686" ht="30" customHeight="1" x14ac:dyDescent="0.2"/>
    <row r="5687" ht="30" customHeight="1" x14ac:dyDescent="0.2"/>
    <row r="5688" ht="30" customHeight="1" x14ac:dyDescent="0.2"/>
    <row r="5689" ht="30" customHeight="1" x14ac:dyDescent="0.2"/>
    <row r="5690" ht="30" customHeight="1" x14ac:dyDescent="0.2"/>
    <row r="5691" ht="30" customHeight="1" x14ac:dyDescent="0.2"/>
    <row r="5692" ht="30" customHeight="1" x14ac:dyDescent="0.2"/>
    <row r="5693" ht="30" customHeight="1" x14ac:dyDescent="0.2"/>
    <row r="5694" ht="30" customHeight="1" x14ac:dyDescent="0.2"/>
    <row r="5695" ht="30" customHeight="1" x14ac:dyDescent="0.2"/>
    <row r="5696" ht="30" customHeight="1" x14ac:dyDescent="0.2"/>
    <row r="5697" ht="30" customHeight="1" x14ac:dyDescent="0.2"/>
    <row r="5698" ht="30" customHeight="1" x14ac:dyDescent="0.2"/>
    <row r="5699" ht="30" customHeight="1" x14ac:dyDescent="0.2"/>
    <row r="5700" ht="30" customHeight="1" x14ac:dyDescent="0.2"/>
    <row r="5701" ht="30" customHeight="1" x14ac:dyDescent="0.2"/>
    <row r="5702" ht="30" customHeight="1" x14ac:dyDescent="0.2"/>
    <row r="5703" ht="30" customHeight="1" x14ac:dyDescent="0.2"/>
    <row r="5704" ht="30" customHeight="1" x14ac:dyDescent="0.2"/>
    <row r="5705" ht="30" customHeight="1" x14ac:dyDescent="0.2"/>
    <row r="5706" ht="30" customHeight="1" x14ac:dyDescent="0.2"/>
    <row r="5707" ht="30" customHeight="1" x14ac:dyDescent="0.2"/>
    <row r="5708" ht="30" customHeight="1" x14ac:dyDescent="0.2"/>
    <row r="5709" ht="30" customHeight="1" x14ac:dyDescent="0.2"/>
    <row r="5710" ht="30" customHeight="1" x14ac:dyDescent="0.2"/>
    <row r="5711" ht="30" customHeight="1" x14ac:dyDescent="0.2"/>
    <row r="5712" ht="30" customHeight="1" x14ac:dyDescent="0.2"/>
    <row r="5713" ht="30" customHeight="1" x14ac:dyDescent="0.2"/>
    <row r="5714" ht="30" customHeight="1" x14ac:dyDescent="0.2"/>
    <row r="5715" ht="30" customHeight="1" x14ac:dyDescent="0.2"/>
    <row r="5716" ht="30" customHeight="1" x14ac:dyDescent="0.2"/>
    <row r="5717" ht="30" customHeight="1" x14ac:dyDescent="0.2"/>
    <row r="5718" ht="30" customHeight="1" x14ac:dyDescent="0.2"/>
    <row r="5719" ht="30" customHeight="1" x14ac:dyDescent="0.2"/>
    <row r="5720" ht="30" customHeight="1" x14ac:dyDescent="0.2"/>
    <row r="5721" ht="30" customHeight="1" x14ac:dyDescent="0.2"/>
    <row r="5722" ht="30" customHeight="1" x14ac:dyDescent="0.2"/>
    <row r="5723" ht="30" customHeight="1" x14ac:dyDescent="0.2"/>
    <row r="5724" ht="30" customHeight="1" x14ac:dyDescent="0.2"/>
    <row r="5725" ht="30" customHeight="1" x14ac:dyDescent="0.2"/>
    <row r="5726" ht="30" customHeight="1" x14ac:dyDescent="0.2"/>
    <row r="5727" ht="30" customHeight="1" x14ac:dyDescent="0.2"/>
    <row r="5728" ht="30" customHeight="1" x14ac:dyDescent="0.2"/>
    <row r="5729" ht="30" customHeight="1" x14ac:dyDescent="0.2"/>
    <row r="5730" ht="30" customHeight="1" x14ac:dyDescent="0.2"/>
    <row r="5731" ht="30" customHeight="1" x14ac:dyDescent="0.2"/>
    <row r="5732" ht="30" customHeight="1" x14ac:dyDescent="0.2"/>
    <row r="5733" ht="30" customHeight="1" x14ac:dyDescent="0.2"/>
    <row r="5734" ht="30" customHeight="1" x14ac:dyDescent="0.2"/>
    <row r="5735" ht="30" customHeight="1" x14ac:dyDescent="0.2"/>
    <row r="5736" ht="30" customHeight="1" x14ac:dyDescent="0.2"/>
    <row r="5737" ht="30" customHeight="1" x14ac:dyDescent="0.2"/>
    <row r="5738" ht="30" customHeight="1" x14ac:dyDescent="0.2"/>
    <row r="5739" ht="30" customHeight="1" x14ac:dyDescent="0.2"/>
    <row r="5740" ht="30" customHeight="1" x14ac:dyDescent="0.2"/>
    <row r="5741" ht="30" customHeight="1" x14ac:dyDescent="0.2"/>
    <row r="5742" ht="30" customHeight="1" x14ac:dyDescent="0.2"/>
    <row r="5743" ht="30" customHeight="1" x14ac:dyDescent="0.2"/>
    <row r="5744" ht="30" customHeight="1" x14ac:dyDescent="0.2"/>
    <row r="5745" ht="30" customHeight="1" x14ac:dyDescent="0.2"/>
    <row r="5746" ht="30" customHeight="1" x14ac:dyDescent="0.2"/>
    <row r="5747" ht="30" customHeight="1" x14ac:dyDescent="0.2"/>
    <row r="5748" ht="30" customHeight="1" x14ac:dyDescent="0.2"/>
    <row r="5749" ht="30" customHeight="1" x14ac:dyDescent="0.2"/>
    <row r="5750" ht="30" customHeight="1" x14ac:dyDescent="0.2"/>
    <row r="5751" ht="30" customHeight="1" x14ac:dyDescent="0.2"/>
    <row r="5752" ht="30" customHeight="1" x14ac:dyDescent="0.2"/>
    <row r="5753" ht="30" customHeight="1" x14ac:dyDescent="0.2"/>
    <row r="5754" ht="30" customHeight="1" x14ac:dyDescent="0.2"/>
    <row r="5755" ht="30" customHeight="1" x14ac:dyDescent="0.2"/>
    <row r="5756" ht="30" customHeight="1" x14ac:dyDescent="0.2"/>
    <row r="5757" ht="30" customHeight="1" x14ac:dyDescent="0.2"/>
    <row r="5758" ht="30" customHeight="1" x14ac:dyDescent="0.2"/>
    <row r="5759" ht="30" customHeight="1" x14ac:dyDescent="0.2"/>
    <row r="5760" ht="30" customHeight="1" x14ac:dyDescent="0.2"/>
    <row r="5761" ht="30" customHeight="1" x14ac:dyDescent="0.2"/>
    <row r="5762" ht="30" customHeight="1" x14ac:dyDescent="0.2"/>
    <row r="5763" ht="30" customHeight="1" x14ac:dyDescent="0.2"/>
    <row r="5764" ht="30" customHeight="1" x14ac:dyDescent="0.2"/>
    <row r="5765" ht="30" customHeight="1" x14ac:dyDescent="0.2"/>
    <row r="5766" ht="30" customHeight="1" x14ac:dyDescent="0.2"/>
    <row r="5767" ht="30" customHeight="1" x14ac:dyDescent="0.2"/>
    <row r="5768" ht="30" customHeight="1" x14ac:dyDescent="0.2"/>
    <row r="5769" ht="30" customHeight="1" x14ac:dyDescent="0.2"/>
    <row r="5770" ht="30" customHeight="1" x14ac:dyDescent="0.2"/>
    <row r="5771" ht="30" customHeight="1" x14ac:dyDescent="0.2"/>
    <row r="5772" ht="30" customHeight="1" x14ac:dyDescent="0.2"/>
    <row r="5773" ht="30" customHeight="1" x14ac:dyDescent="0.2"/>
    <row r="5774" ht="30" customHeight="1" x14ac:dyDescent="0.2"/>
    <row r="5775" ht="30" customHeight="1" x14ac:dyDescent="0.2"/>
    <row r="5776" ht="30" customHeight="1" x14ac:dyDescent="0.2"/>
    <row r="5777" ht="30" customHeight="1" x14ac:dyDescent="0.2"/>
    <row r="5778" ht="30" customHeight="1" x14ac:dyDescent="0.2"/>
    <row r="5779" ht="30" customHeight="1" x14ac:dyDescent="0.2"/>
    <row r="5780" ht="30" customHeight="1" x14ac:dyDescent="0.2"/>
    <row r="5781" ht="30" customHeight="1" x14ac:dyDescent="0.2"/>
    <row r="5782" ht="30" customHeight="1" x14ac:dyDescent="0.2"/>
    <row r="5783" ht="30" customHeight="1" x14ac:dyDescent="0.2"/>
    <row r="5784" ht="30" customHeight="1" x14ac:dyDescent="0.2"/>
    <row r="5785" ht="30" customHeight="1" x14ac:dyDescent="0.2"/>
    <row r="5786" ht="30" customHeight="1" x14ac:dyDescent="0.2"/>
    <row r="5787" ht="30" customHeight="1" x14ac:dyDescent="0.2"/>
    <row r="5788" ht="30" customHeight="1" x14ac:dyDescent="0.2"/>
    <row r="5789" ht="30" customHeight="1" x14ac:dyDescent="0.2"/>
    <row r="5790" ht="30" customHeight="1" x14ac:dyDescent="0.2"/>
    <row r="5791" ht="30" customHeight="1" x14ac:dyDescent="0.2"/>
    <row r="5792" ht="30" customHeight="1" x14ac:dyDescent="0.2"/>
    <row r="5793" ht="30" customHeight="1" x14ac:dyDescent="0.2"/>
    <row r="5794" ht="30" customHeight="1" x14ac:dyDescent="0.2"/>
    <row r="5795" ht="30" customHeight="1" x14ac:dyDescent="0.2"/>
    <row r="5796" ht="30" customHeight="1" x14ac:dyDescent="0.2"/>
    <row r="5797" ht="30" customHeight="1" x14ac:dyDescent="0.2"/>
    <row r="5798" ht="30" customHeight="1" x14ac:dyDescent="0.2"/>
    <row r="5799" ht="30" customHeight="1" x14ac:dyDescent="0.2"/>
    <row r="5800" ht="30" customHeight="1" x14ac:dyDescent="0.2"/>
    <row r="5801" ht="30" customHeight="1" x14ac:dyDescent="0.2"/>
    <row r="5802" ht="30" customHeight="1" x14ac:dyDescent="0.2"/>
    <row r="5803" ht="30" customHeight="1" x14ac:dyDescent="0.2"/>
    <row r="5804" ht="30" customHeight="1" x14ac:dyDescent="0.2"/>
    <row r="5805" ht="30" customHeight="1" x14ac:dyDescent="0.2"/>
    <row r="5806" ht="30" customHeight="1" x14ac:dyDescent="0.2"/>
    <row r="5807" ht="30" customHeight="1" x14ac:dyDescent="0.2"/>
    <row r="5808" ht="30" customHeight="1" x14ac:dyDescent="0.2"/>
    <row r="5809" ht="30" customHeight="1" x14ac:dyDescent="0.2"/>
    <row r="5810" ht="30" customHeight="1" x14ac:dyDescent="0.2"/>
    <row r="5811" ht="30" customHeight="1" x14ac:dyDescent="0.2"/>
    <row r="5812" ht="30" customHeight="1" x14ac:dyDescent="0.2"/>
    <row r="5813" ht="30" customHeight="1" x14ac:dyDescent="0.2"/>
    <row r="5814" ht="30" customHeight="1" x14ac:dyDescent="0.2"/>
    <row r="5815" ht="30" customHeight="1" x14ac:dyDescent="0.2"/>
    <row r="5816" ht="30" customHeight="1" x14ac:dyDescent="0.2"/>
    <row r="5817" ht="30" customHeight="1" x14ac:dyDescent="0.2"/>
    <row r="5818" ht="30" customHeight="1" x14ac:dyDescent="0.2"/>
    <row r="5819" ht="30" customHeight="1" x14ac:dyDescent="0.2"/>
    <row r="5820" ht="30" customHeight="1" x14ac:dyDescent="0.2"/>
    <row r="5821" ht="30" customHeight="1" x14ac:dyDescent="0.2"/>
    <row r="5822" ht="30" customHeight="1" x14ac:dyDescent="0.2"/>
    <row r="5823" ht="30" customHeight="1" x14ac:dyDescent="0.2"/>
    <row r="5824" ht="30" customHeight="1" x14ac:dyDescent="0.2"/>
    <row r="5825" ht="30" customHeight="1" x14ac:dyDescent="0.2"/>
    <row r="5826" ht="30" customHeight="1" x14ac:dyDescent="0.2"/>
    <row r="5827" ht="30" customHeight="1" x14ac:dyDescent="0.2"/>
    <row r="5828" ht="30" customHeight="1" x14ac:dyDescent="0.2"/>
    <row r="5829" ht="30" customHeight="1" x14ac:dyDescent="0.2"/>
    <row r="5830" ht="30" customHeight="1" x14ac:dyDescent="0.2"/>
    <row r="5831" ht="30" customHeight="1" x14ac:dyDescent="0.2"/>
    <row r="5832" ht="30" customHeight="1" x14ac:dyDescent="0.2"/>
    <row r="5833" ht="30" customHeight="1" x14ac:dyDescent="0.2"/>
    <row r="5834" ht="30" customHeight="1" x14ac:dyDescent="0.2"/>
    <row r="5835" ht="30" customHeight="1" x14ac:dyDescent="0.2"/>
    <row r="5836" ht="30" customHeight="1" x14ac:dyDescent="0.2"/>
    <row r="5837" ht="30" customHeight="1" x14ac:dyDescent="0.2"/>
    <row r="5838" ht="30" customHeight="1" x14ac:dyDescent="0.2"/>
    <row r="5839" ht="30" customHeight="1" x14ac:dyDescent="0.2"/>
    <row r="5840" ht="30" customHeight="1" x14ac:dyDescent="0.2"/>
    <row r="5841" ht="30" customHeight="1" x14ac:dyDescent="0.2"/>
    <row r="5842" ht="30" customHeight="1" x14ac:dyDescent="0.2"/>
    <row r="5843" ht="30" customHeight="1" x14ac:dyDescent="0.2"/>
    <row r="5844" ht="30" customHeight="1" x14ac:dyDescent="0.2"/>
    <row r="5845" ht="30" customHeight="1" x14ac:dyDescent="0.2"/>
    <row r="5846" ht="30" customHeight="1" x14ac:dyDescent="0.2"/>
    <row r="5847" ht="30" customHeight="1" x14ac:dyDescent="0.2"/>
    <row r="5848" ht="30" customHeight="1" x14ac:dyDescent="0.2"/>
    <row r="5849" ht="30" customHeight="1" x14ac:dyDescent="0.2"/>
    <row r="5850" ht="30" customHeight="1" x14ac:dyDescent="0.2"/>
    <row r="5851" ht="30" customHeight="1" x14ac:dyDescent="0.2"/>
    <row r="5852" ht="30" customHeight="1" x14ac:dyDescent="0.2"/>
    <row r="5853" ht="30" customHeight="1" x14ac:dyDescent="0.2"/>
    <row r="5854" ht="30" customHeight="1" x14ac:dyDescent="0.2"/>
    <row r="5855" ht="30" customHeight="1" x14ac:dyDescent="0.2"/>
    <row r="5856" ht="30" customHeight="1" x14ac:dyDescent="0.2"/>
    <row r="5857" ht="30" customHeight="1" x14ac:dyDescent="0.2"/>
    <row r="5858" ht="30" customHeight="1" x14ac:dyDescent="0.2"/>
    <row r="5859" ht="30" customHeight="1" x14ac:dyDescent="0.2"/>
    <row r="5860" ht="30" customHeight="1" x14ac:dyDescent="0.2"/>
    <row r="5861" ht="30" customHeight="1" x14ac:dyDescent="0.2"/>
    <row r="5862" ht="30" customHeight="1" x14ac:dyDescent="0.2"/>
    <row r="5863" ht="30" customHeight="1" x14ac:dyDescent="0.2"/>
    <row r="5864" ht="30" customHeight="1" x14ac:dyDescent="0.2"/>
    <row r="5865" ht="30" customHeight="1" x14ac:dyDescent="0.2"/>
    <row r="5866" ht="30" customHeight="1" x14ac:dyDescent="0.2"/>
    <row r="5867" ht="30" customHeight="1" x14ac:dyDescent="0.2"/>
    <row r="5868" ht="30" customHeight="1" x14ac:dyDescent="0.2"/>
    <row r="5869" ht="30" customHeight="1" x14ac:dyDescent="0.2"/>
    <row r="5870" ht="30" customHeight="1" x14ac:dyDescent="0.2"/>
    <row r="5871" ht="30" customHeight="1" x14ac:dyDescent="0.2"/>
    <row r="5872" ht="30" customHeight="1" x14ac:dyDescent="0.2"/>
    <row r="5873" ht="30" customHeight="1" x14ac:dyDescent="0.2"/>
    <row r="5874" ht="30" customHeight="1" x14ac:dyDescent="0.2"/>
    <row r="5875" ht="30" customHeight="1" x14ac:dyDescent="0.2"/>
    <row r="5876" ht="30" customHeight="1" x14ac:dyDescent="0.2"/>
    <row r="5877" ht="30" customHeight="1" x14ac:dyDescent="0.2"/>
    <row r="5878" ht="30" customHeight="1" x14ac:dyDescent="0.2"/>
    <row r="5879" ht="30" customHeight="1" x14ac:dyDescent="0.2"/>
    <row r="5880" ht="30" customHeight="1" x14ac:dyDescent="0.2"/>
    <row r="5881" ht="30" customHeight="1" x14ac:dyDescent="0.2"/>
    <row r="5882" ht="30" customHeight="1" x14ac:dyDescent="0.2"/>
    <row r="5883" ht="30" customHeight="1" x14ac:dyDescent="0.2"/>
    <row r="5884" ht="30" customHeight="1" x14ac:dyDescent="0.2"/>
    <row r="5885" ht="30" customHeight="1" x14ac:dyDescent="0.2"/>
    <row r="5886" ht="30" customHeight="1" x14ac:dyDescent="0.2"/>
    <row r="5887" ht="30" customHeight="1" x14ac:dyDescent="0.2"/>
    <row r="5888" ht="30" customHeight="1" x14ac:dyDescent="0.2"/>
    <row r="5889" ht="30" customHeight="1" x14ac:dyDescent="0.2"/>
    <row r="5890" ht="30" customHeight="1" x14ac:dyDescent="0.2"/>
    <row r="5891" ht="30" customHeight="1" x14ac:dyDescent="0.2"/>
    <row r="5892" ht="30" customHeight="1" x14ac:dyDescent="0.2"/>
    <row r="5893" ht="30" customHeight="1" x14ac:dyDescent="0.2"/>
    <row r="5894" ht="30" customHeight="1" x14ac:dyDescent="0.2"/>
    <row r="5895" ht="30" customHeight="1" x14ac:dyDescent="0.2"/>
    <row r="5896" ht="30" customHeight="1" x14ac:dyDescent="0.2"/>
    <row r="5897" ht="30" customHeight="1" x14ac:dyDescent="0.2"/>
    <row r="5898" ht="30" customHeight="1" x14ac:dyDescent="0.2"/>
    <row r="5899" ht="30" customHeight="1" x14ac:dyDescent="0.2"/>
    <row r="5900" ht="30" customHeight="1" x14ac:dyDescent="0.2"/>
    <row r="5901" ht="30" customHeight="1" x14ac:dyDescent="0.2"/>
    <row r="5902" ht="30" customHeight="1" x14ac:dyDescent="0.2"/>
    <row r="5903" ht="30" customHeight="1" x14ac:dyDescent="0.2"/>
    <row r="5904" ht="30" customHeight="1" x14ac:dyDescent="0.2"/>
    <row r="5905" ht="30" customHeight="1" x14ac:dyDescent="0.2"/>
    <row r="5906" ht="30" customHeight="1" x14ac:dyDescent="0.2"/>
    <row r="5907" ht="30" customHeight="1" x14ac:dyDescent="0.2"/>
    <row r="5908" ht="30" customHeight="1" x14ac:dyDescent="0.2"/>
    <row r="5909" ht="30" customHeight="1" x14ac:dyDescent="0.2"/>
    <row r="5910" ht="30" customHeight="1" x14ac:dyDescent="0.2"/>
    <row r="5911" ht="30" customHeight="1" x14ac:dyDescent="0.2"/>
    <row r="5912" ht="30" customHeight="1" x14ac:dyDescent="0.2"/>
    <row r="5913" ht="30" customHeight="1" x14ac:dyDescent="0.2"/>
    <row r="5914" ht="30" customHeight="1" x14ac:dyDescent="0.2"/>
    <row r="5915" ht="30" customHeight="1" x14ac:dyDescent="0.2"/>
    <row r="5916" ht="30" customHeight="1" x14ac:dyDescent="0.2"/>
    <row r="5917" ht="30" customHeight="1" x14ac:dyDescent="0.2"/>
    <row r="5918" ht="30" customHeight="1" x14ac:dyDescent="0.2"/>
    <row r="5919" ht="30" customHeight="1" x14ac:dyDescent="0.2"/>
    <row r="5920" ht="30" customHeight="1" x14ac:dyDescent="0.2"/>
    <row r="5921" ht="30" customHeight="1" x14ac:dyDescent="0.2"/>
    <row r="5922" ht="30" customHeight="1" x14ac:dyDescent="0.2"/>
    <row r="5923" ht="30" customHeight="1" x14ac:dyDescent="0.2"/>
    <row r="5924" ht="30" customHeight="1" x14ac:dyDescent="0.2"/>
    <row r="5925" ht="30" customHeight="1" x14ac:dyDescent="0.2"/>
    <row r="5926" ht="30" customHeight="1" x14ac:dyDescent="0.2"/>
    <row r="5927" ht="30" customHeight="1" x14ac:dyDescent="0.2"/>
    <row r="5928" ht="30" customHeight="1" x14ac:dyDescent="0.2"/>
    <row r="5929" ht="30" customHeight="1" x14ac:dyDescent="0.2"/>
    <row r="5930" ht="30" customHeight="1" x14ac:dyDescent="0.2"/>
    <row r="5931" ht="30" customHeight="1" x14ac:dyDescent="0.2"/>
    <row r="5932" ht="30" customHeight="1" x14ac:dyDescent="0.2"/>
    <row r="5933" ht="30" customHeight="1" x14ac:dyDescent="0.2"/>
    <row r="5934" ht="30" customHeight="1" x14ac:dyDescent="0.2"/>
    <row r="5935" ht="30" customHeight="1" x14ac:dyDescent="0.2"/>
    <row r="5936" ht="30" customHeight="1" x14ac:dyDescent="0.2"/>
    <row r="5937" ht="30" customHeight="1" x14ac:dyDescent="0.2"/>
    <row r="5938" ht="30" customHeight="1" x14ac:dyDescent="0.2"/>
    <row r="5939" ht="30" customHeight="1" x14ac:dyDescent="0.2"/>
    <row r="5940" ht="30" customHeight="1" x14ac:dyDescent="0.2"/>
    <row r="5941" ht="30" customHeight="1" x14ac:dyDescent="0.2"/>
    <row r="5942" ht="30" customHeight="1" x14ac:dyDescent="0.2"/>
    <row r="5943" ht="30" customHeight="1" x14ac:dyDescent="0.2"/>
    <row r="5944" ht="30" customHeight="1" x14ac:dyDescent="0.2"/>
    <row r="5945" ht="30" customHeight="1" x14ac:dyDescent="0.2"/>
    <row r="5946" ht="30" customHeight="1" x14ac:dyDescent="0.2"/>
    <row r="5947" ht="30" customHeight="1" x14ac:dyDescent="0.2"/>
    <row r="5948" ht="30" customHeight="1" x14ac:dyDescent="0.2"/>
    <row r="5949" ht="30" customHeight="1" x14ac:dyDescent="0.2"/>
    <row r="5950" ht="30" customHeight="1" x14ac:dyDescent="0.2"/>
    <row r="5951" ht="30" customHeight="1" x14ac:dyDescent="0.2"/>
    <row r="5952" ht="30" customHeight="1" x14ac:dyDescent="0.2"/>
    <row r="5953" ht="30" customHeight="1" x14ac:dyDescent="0.2"/>
    <row r="5954" ht="30" customHeight="1" x14ac:dyDescent="0.2"/>
    <row r="5955" ht="30" customHeight="1" x14ac:dyDescent="0.2"/>
    <row r="5956" ht="30" customHeight="1" x14ac:dyDescent="0.2"/>
    <row r="5957" ht="30" customHeight="1" x14ac:dyDescent="0.2"/>
    <row r="5958" ht="30" customHeight="1" x14ac:dyDescent="0.2"/>
    <row r="5959" ht="30" customHeight="1" x14ac:dyDescent="0.2"/>
    <row r="5960" ht="30" customHeight="1" x14ac:dyDescent="0.2"/>
    <row r="5961" ht="30" customHeight="1" x14ac:dyDescent="0.2"/>
    <row r="5962" ht="30" customHeight="1" x14ac:dyDescent="0.2"/>
    <row r="5963" ht="30" customHeight="1" x14ac:dyDescent="0.2"/>
    <row r="5964" ht="30" customHeight="1" x14ac:dyDescent="0.2"/>
    <row r="5965" ht="30" customHeight="1" x14ac:dyDescent="0.2"/>
    <row r="5966" ht="30" customHeight="1" x14ac:dyDescent="0.2"/>
    <row r="5967" ht="30" customHeight="1" x14ac:dyDescent="0.2"/>
    <row r="5968" ht="30" customHeight="1" x14ac:dyDescent="0.2"/>
    <row r="5969" ht="30" customHeight="1" x14ac:dyDescent="0.2"/>
    <row r="5970" ht="30" customHeight="1" x14ac:dyDescent="0.2"/>
    <row r="5971" ht="30" customHeight="1" x14ac:dyDescent="0.2"/>
    <row r="5972" ht="30" customHeight="1" x14ac:dyDescent="0.2"/>
    <row r="5973" ht="30" customHeight="1" x14ac:dyDescent="0.2"/>
    <row r="5974" ht="30" customHeight="1" x14ac:dyDescent="0.2"/>
    <row r="5975" ht="30" customHeight="1" x14ac:dyDescent="0.2"/>
    <row r="5976" ht="30" customHeight="1" x14ac:dyDescent="0.2"/>
    <row r="5977" ht="30" customHeight="1" x14ac:dyDescent="0.2"/>
    <row r="5978" ht="30" customHeight="1" x14ac:dyDescent="0.2"/>
    <row r="5979" ht="30" customHeight="1" x14ac:dyDescent="0.2"/>
    <row r="5980" ht="30" customHeight="1" x14ac:dyDescent="0.2"/>
    <row r="5981" ht="30" customHeight="1" x14ac:dyDescent="0.2"/>
    <row r="5982" ht="30" customHeight="1" x14ac:dyDescent="0.2"/>
    <row r="5983" ht="30" customHeight="1" x14ac:dyDescent="0.2"/>
    <row r="5984" ht="30" customHeight="1" x14ac:dyDescent="0.2"/>
    <row r="5985" ht="30" customHeight="1" x14ac:dyDescent="0.2"/>
    <row r="5986" ht="30" customHeight="1" x14ac:dyDescent="0.2"/>
    <row r="5987" ht="30" customHeight="1" x14ac:dyDescent="0.2"/>
    <row r="5988" ht="30" customHeight="1" x14ac:dyDescent="0.2"/>
    <row r="5989" ht="30" customHeight="1" x14ac:dyDescent="0.2"/>
    <row r="5990" ht="30" customHeight="1" x14ac:dyDescent="0.2"/>
    <row r="5991" ht="30" customHeight="1" x14ac:dyDescent="0.2"/>
    <row r="5992" ht="30" customHeight="1" x14ac:dyDescent="0.2"/>
    <row r="5993" ht="30" customHeight="1" x14ac:dyDescent="0.2"/>
    <row r="5994" ht="30" customHeight="1" x14ac:dyDescent="0.2"/>
    <row r="5995" ht="30" customHeight="1" x14ac:dyDescent="0.2"/>
    <row r="5996" ht="30" customHeight="1" x14ac:dyDescent="0.2"/>
    <row r="5997" ht="30" customHeight="1" x14ac:dyDescent="0.2"/>
    <row r="5998" ht="30" customHeight="1" x14ac:dyDescent="0.2"/>
    <row r="5999" ht="30" customHeight="1" x14ac:dyDescent="0.2"/>
    <row r="6000" ht="30" customHeight="1" x14ac:dyDescent="0.2"/>
    <row r="6001" ht="30" customHeight="1" x14ac:dyDescent="0.2"/>
    <row r="6002" ht="30" customHeight="1" x14ac:dyDescent="0.2"/>
    <row r="6003" ht="30" customHeight="1" x14ac:dyDescent="0.2"/>
    <row r="6004" ht="30" customHeight="1" x14ac:dyDescent="0.2"/>
    <row r="6005" ht="30" customHeight="1" x14ac:dyDescent="0.2"/>
    <row r="6006" ht="30" customHeight="1" x14ac:dyDescent="0.2"/>
    <row r="6007" ht="30" customHeight="1" x14ac:dyDescent="0.2"/>
    <row r="6008" ht="30" customHeight="1" x14ac:dyDescent="0.2"/>
    <row r="6009" ht="30" customHeight="1" x14ac:dyDescent="0.2"/>
    <row r="6010" ht="30" customHeight="1" x14ac:dyDescent="0.2"/>
    <row r="6011" ht="30" customHeight="1" x14ac:dyDescent="0.2"/>
    <row r="6012" ht="30" customHeight="1" x14ac:dyDescent="0.2"/>
    <row r="6013" ht="30" customHeight="1" x14ac:dyDescent="0.2"/>
    <row r="6014" ht="30" customHeight="1" x14ac:dyDescent="0.2"/>
    <row r="6015" ht="30" customHeight="1" x14ac:dyDescent="0.2"/>
    <row r="6016" ht="30" customHeight="1" x14ac:dyDescent="0.2"/>
    <row r="6017" ht="30" customHeight="1" x14ac:dyDescent="0.2"/>
    <row r="6018" ht="30" customHeight="1" x14ac:dyDescent="0.2"/>
    <row r="6019" ht="30" customHeight="1" x14ac:dyDescent="0.2"/>
    <row r="6020" ht="30" customHeight="1" x14ac:dyDescent="0.2"/>
    <row r="6021" ht="30" customHeight="1" x14ac:dyDescent="0.2"/>
    <row r="6022" ht="30" customHeight="1" x14ac:dyDescent="0.2"/>
    <row r="6023" ht="30" customHeight="1" x14ac:dyDescent="0.2"/>
    <row r="6024" ht="30" customHeight="1" x14ac:dyDescent="0.2"/>
    <row r="6025" ht="30" customHeight="1" x14ac:dyDescent="0.2"/>
    <row r="6026" ht="30" customHeight="1" x14ac:dyDescent="0.2"/>
    <row r="6027" ht="30" customHeight="1" x14ac:dyDescent="0.2"/>
    <row r="6028" ht="30" customHeight="1" x14ac:dyDescent="0.2"/>
    <row r="6029" ht="30" customHeight="1" x14ac:dyDescent="0.2"/>
    <row r="6030" ht="30" customHeight="1" x14ac:dyDescent="0.2"/>
    <row r="6031" ht="30" customHeight="1" x14ac:dyDescent="0.2"/>
    <row r="6032" ht="30" customHeight="1" x14ac:dyDescent="0.2"/>
    <row r="6033" ht="30" customHeight="1" x14ac:dyDescent="0.2"/>
    <row r="6034" ht="30" customHeight="1" x14ac:dyDescent="0.2"/>
    <row r="6035" ht="30" customHeight="1" x14ac:dyDescent="0.2"/>
    <row r="6036" ht="30" customHeight="1" x14ac:dyDescent="0.2"/>
    <row r="6037" ht="30" customHeight="1" x14ac:dyDescent="0.2"/>
    <row r="6038" ht="30" customHeight="1" x14ac:dyDescent="0.2"/>
    <row r="6039" ht="30" customHeight="1" x14ac:dyDescent="0.2"/>
    <row r="6040" ht="30" customHeight="1" x14ac:dyDescent="0.2"/>
    <row r="6041" ht="30" customHeight="1" x14ac:dyDescent="0.2"/>
    <row r="6042" ht="30" customHeight="1" x14ac:dyDescent="0.2"/>
    <row r="6043" ht="30" customHeight="1" x14ac:dyDescent="0.2"/>
    <row r="6044" ht="30" customHeight="1" x14ac:dyDescent="0.2"/>
    <row r="6045" ht="30" customHeight="1" x14ac:dyDescent="0.2"/>
    <row r="6046" ht="30" customHeight="1" x14ac:dyDescent="0.2"/>
    <row r="6047" ht="30" customHeight="1" x14ac:dyDescent="0.2"/>
    <row r="6048" ht="30" customHeight="1" x14ac:dyDescent="0.2"/>
    <row r="6049" ht="30" customHeight="1" x14ac:dyDescent="0.2"/>
    <row r="6050" ht="30" customHeight="1" x14ac:dyDescent="0.2"/>
    <row r="6051" ht="30" customHeight="1" x14ac:dyDescent="0.2"/>
    <row r="6052" ht="30" customHeight="1" x14ac:dyDescent="0.2"/>
    <row r="6053" ht="30" customHeight="1" x14ac:dyDescent="0.2"/>
    <row r="6054" ht="30" customHeight="1" x14ac:dyDescent="0.2"/>
    <row r="6055" ht="30" customHeight="1" x14ac:dyDescent="0.2"/>
    <row r="6056" ht="30" customHeight="1" x14ac:dyDescent="0.2"/>
    <row r="6057" ht="30" customHeight="1" x14ac:dyDescent="0.2"/>
    <row r="6058" ht="30" customHeight="1" x14ac:dyDescent="0.2"/>
    <row r="6059" ht="30" customHeight="1" x14ac:dyDescent="0.2"/>
    <row r="6060" ht="30" customHeight="1" x14ac:dyDescent="0.2"/>
    <row r="6061" ht="30" customHeight="1" x14ac:dyDescent="0.2"/>
    <row r="6062" ht="30" customHeight="1" x14ac:dyDescent="0.2"/>
    <row r="6063" ht="30" customHeight="1" x14ac:dyDescent="0.2"/>
    <row r="6064" ht="30" customHeight="1" x14ac:dyDescent="0.2"/>
    <row r="6065" ht="30" customHeight="1" x14ac:dyDescent="0.2"/>
    <row r="6066" ht="30" customHeight="1" x14ac:dyDescent="0.2"/>
    <row r="6067" ht="30" customHeight="1" x14ac:dyDescent="0.2"/>
    <row r="6068" ht="30" customHeight="1" x14ac:dyDescent="0.2"/>
    <row r="6069" ht="30" customHeight="1" x14ac:dyDescent="0.2"/>
    <row r="6070" ht="30" customHeight="1" x14ac:dyDescent="0.2"/>
    <row r="6071" ht="30" customHeight="1" x14ac:dyDescent="0.2"/>
    <row r="6072" ht="30" customHeight="1" x14ac:dyDescent="0.2"/>
    <row r="6073" ht="30" customHeight="1" x14ac:dyDescent="0.2"/>
    <row r="6074" ht="30" customHeight="1" x14ac:dyDescent="0.2"/>
    <row r="6075" ht="30" customHeight="1" x14ac:dyDescent="0.2"/>
    <row r="6076" ht="30" customHeight="1" x14ac:dyDescent="0.2"/>
    <row r="6077" ht="30" customHeight="1" x14ac:dyDescent="0.2"/>
    <row r="6078" ht="30" customHeight="1" x14ac:dyDescent="0.2"/>
    <row r="6079" ht="30" customHeight="1" x14ac:dyDescent="0.2"/>
    <row r="6080" ht="30" customHeight="1" x14ac:dyDescent="0.2"/>
    <row r="6081" ht="30" customHeight="1" x14ac:dyDescent="0.2"/>
    <row r="6082" ht="30" customHeight="1" x14ac:dyDescent="0.2"/>
    <row r="6083" ht="30" customHeight="1" x14ac:dyDescent="0.2"/>
    <row r="6084" ht="30" customHeight="1" x14ac:dyDescent="0.2"/>
    <row r="6085" ht="30" customHeight="1" x14ac:dyDescent="0.2"/>
    <row r="6086" ht="30" customHeight="1" x14ac:dyDescent="0.2"/>
    <row r="6087" ht="30" customHeight="1" x14ac:dyDescent="0.2"/>
    <row r="6088" ht="30" customHeight="1" x14ac:dyDescent="0.2"/>
    <row r="6089" ht="30" customHeight="1" x14ac:dyDescent="0.2"/>
    <row r="6090" ht="30" customHeight="1" x14ac:dyDescent="0.2"/>
    <row r="6091" ht="30" customHeight="1" x14ac:dyDescent="0.2"/>
    <row r="6092" ht="30" customHeight="1" x14ac:dyDescent="0.2"/>
    <row r="6093" ht="30" customHeight="1" x14ac:dyDescent="0.2"/>
    <row r="6094" ht="30" customHeight="1" x14ac:dyDescent="0.2"/>
    <row r="6095" ht="30" customHeight="1" x14ac:dyDescent="0.2"/>
    <row r="6096" ht="30" customHeight="1" x14ac:dyDescent="0.2"/>
    <row r="6097" ht="30" customHeight="1" x14ac:dyDescent="0.2"/>
    <row r="6098" ht="30" customHeight="1" x14ac:dyDescent="0.2"/>
    <row r="6099" ht="30" customHeight="1" x14ac:dyDescent="0.2"/>
    <row r="6100" ht="30" customHeight="1" x14ac:dyDescent="0.2"/>
    <row r="6101" ht="30" customHeight="1" x14ac:dyDescent="0.2"/>
    <row r="6102" ht="30" customHeight="1" x14ac:dyDescent="0.2"/>
    <row r="6103" ht="30" customHeight="1" x14ac:dyDescent="0.2"/>
    <row r="6104" ht="30" customHeight="1" x14ac:dyDescent="0.2"/>
    <row r="6105" ht="30" customHeight="1" x14ac:dyDescent="0.2"/>
    <row r="6106" ht="30" customHeight="1" x14ac:dyDescent="0.2"/>
    <row r="6107" ht="30" customHeight="1" x14ac:dyDescent="0.2"/>
    <row r="6108" ht="30" customHeight="1" x14ac:dyDescent="0.2"/>
    <row r="6109" ht="30" customHeight="1" x14ac:dyDescent="0.2"/>
    <row r="6110" ht="30" customHeight="1" x14ac:dyDescent="0.2"/>
    <row r="6111" ht="30" customHeight="1" x14ac:dyDescent="0.2"/>
    <row r="6112" ht="30" customHeight="1" x14ac:dyDescent="0.2"/>
    <row r="6113" ht="30" customHeight="1" x14ac:dyDescent="0.2"/>
    <row r="6114" ht="30" customHeight="1" x14ac:dyDescent="0.2"/>
    <row r="6115" ht="30" customHeight="1" x14ac:dyDescent="0.2"/>
    <row r="6116" ht="30" customHeight="1" x14ac:dyDescent="0.2"/>
    <row r="6117" ht="30" customHeight="1" x14ac:dyDescent="0.2"/>
    <row r="6118" ht="30" customHeight="1" x14ac:dyDescent="0.2"/>
    <row r="6119" ht="30" customHeight="1" x14ac:dyDescent="0.2"/>
    <row r="6120" ht="30" customHeight="1" x14ac:dyDescent="0.2"/>
    <row r="6121" ht="30" customHeight="1" x14ac:dyDescent="0.2"/>
    <row r="6122" ht="30" customHeight="1" x14ac:dyDescent="0.2"/>
    <row r="6123" ht="30" customHeight="1" x14ac:dyDescent="0.2"/>
    <row r="6124" ht="30" customHeight="1" x14ac:dyDescent="0.2"/>
    <row r="6125" ht="30" customHeight="1" x14ac:dyDescent="0.2"/>
    <row r="6126" ht="30" customHeight="1" x14ac:dyDescent="0.2"/>
    <row r="6127" ht="30" customHeight="1" x14ac:dyDescent="0.2"/>
    <row r="6128" ht="30" customHeight="1" x14ac:dyDescent="0.2"/>
    <row r="6129" ht="30" customHeight="1" x14ac:dyDescent="0.2"/>
    <row r="6130" ht="30" customHeight="1" x14ac:dyDescent="0.2"/>
    <row r="6131" ht="30" customHeight="1" x14ac:dyDescent="0.2"/>
    <row r="6132" ht="30" customHeight="1" x14ac:dyDescent="0.2"/>
    <row r="6133" ht="30" customHeight="1" x14ac:dyDescent="0.2"/>
    <row r="6134" ht="30" customHeight="1" x14ac:dyDescent="0.2"/>
    <row r="6135" ht="30" customHeight="1" x14ac:dyDescent="0.2"/>
    <row r="6136" ht="30" customHeight="1" x14ac:dyDescent="0.2"/>
    <row r="6137" ht="30" customHeight="1" x14ac:dyDescent="0.2"/>
    <row r="6138" ht="30" customHeight="1" x14ac:dyDescent="0.2"/>
    <row r="6139" ht="30" customHeight="1" x14ac:dyDescent="0.2"/>
    <row r="6140" ht="30" customHeight="1" x14ac:dyDescent="0.2"/>
    <row r="6141" ht="30" customHeight="1" x14ac:dyDescent="0.2"/>
    <row r="6142" ht="30" customHeight="1" x14ac:dyDescent="0.2"/>
    <row r="6143" ht="30" customHeight="1" x14ac:dyDescent="0.2"/>
    <row r="6144" ht="30" customHeight="1" x14ac:dyDescent="0.2"/>
    <row r="6145" ht="30" customHeight="1" x14ac:dyDescent="0.2"/>
    <row r="6146" ht="30" customHeight="1" x14ac:dyDescent="0.2"/>
    <row r="6147" ht="30" customHeight="1" x14ac:dyDescent="0.2"/>
    <row r="6148" ht="30" customHeight="1" x14ac:dyDescent="0.2"/>
    <row r="6149" ht="30" customHeight="1" x14ac:dyDescent="0.2"/>
    <row r="6150" ht="30" customHeight="1" x14ac:dyDescent="0.2"/>
    <row r="6151" ht="30" customHeight="1" x14ac:dyDescent="0.2"/>
    <row r="6152" ht="30" customHeight="1" x14ac:dyDescent="0.2"/>
    <row r="6153" ht="30" customHeight="1" x14ac:dyDescent="0.2"/>
    <row r="6154" ht="30" customHeight="1" x14ac:dyDescent="0.2"/>
    <row r="6155" ht="30" customHeight="1" x14ac:dyDescent="0.2"/>
    <row r="6156" ht="30" customHeight="1" x14ac:dyDescent="0.2"/>
    <row r="6157" ht="30" customHeight="1" x14ac:dyDescent="0.2"/>
    <row r="6158" ht="30" customHeight="1" x14ac:dyDescent="0.2"/>
    <row r="6159" ht="30" customHeight="1" x14ac:dyDescent="0.2"/>
    <row r="6160" ht="30" customHeight="1" x14ac:dyDescent="0.2"/>
    <row r="6161" ht="30" customHeight="1" x14ac:dyDescent="0.2"/>
    <row r="6162" ht="30" customHeight="1" x14ac:dyDescent="0.2"/>
    <row r="6163" ht="30" customHeight="1" x14ac:dyDescent="0.2"/>
    <row r="6164" ht="30" customHeight="1" x14ac:dyDescent="0.2"/>
    <row r="6165" ht="30" customHeight="1" x14ac:dyDescent="0.2"/>
    <row r="6166" ht="30" customHeight="1" x14ac:dyDescent="0.2"/>
    <row r="6167" ht="30" customHeight="1" x14ac:dyDescent="0.2"/>
    <row r="6168" ht="30" customHeight="1" x14ac:dyDescent="0.2"/>
    <row r="6169" ht="30" customHeight="1" x14ac:dyDescent="0.2"/>
    <row r="6170" ht="30" customHeight="1" x14ac:dyDescent="0.2"/>
    <row r="6171" ht="30" customHeight="1" x14ac:dyDescent="0.2"/>
    <row r="6172" ht="30" customHeight="1" x14ac:dyDescent="0.2"/>
    <row r="6173" ht="30" customHeight="1" x14ac:dyDescent="0.2"/>
    <row r="6174" ht="30" customHeight="1" x14ac:dyDescent="0.2"/>
    <row r="6175" ht="30" customHeight="1" x14ac:dyDescent="0.2"/>
    <row r="6176" ht="30" customHeight="1" x14ac:dyDescent="0.2"/>
    <row r="6177" ht="30" customHeight="1" x14ac:dyDescent="0.2"/>
    <row r="6178" ht="30" customHeight="1" x14ac:dyDescent="0.2"/>
    <row r="6179" ht="30" customHeight="1" x14ac:dyDescent="0.2"/>
    <row r="6180" ht="30" customHeight="1" x14ac:dyDescent="0.2"/>
    <row r="6181" ht="30" customHeight="1" x14ac:dyDescent="0.2"/>
    <row r="6182" ht="30" customHeight="1" x14ac:dyDescent="0.2"/>
    <row r="6183" ht="30" customHeight="1" x14ac:dyDescent="0.2"/>
    <row r="6184" ht="30" customHeight="1" x14ac:dyDescent="0.2"/>
    <row r="6185" ht="30" customHeight="1" x14ac:dyDescent="0.2"/>
    <row r="6186" ht="30" customHeight="1" x14ac:dyDescent="0.2"/>
    <row r="6187" ht="30" customHeight="1" x14ac:dyDescent="0.2"/>
    <row r="6188" ht="30" customHeight="1" x14ac:dyDescent="0.2"/>
    <row r="6189" ht="30" customHeight="1" x14ac:dyDescent="0.2"/>
    <row r="6190" ht="30" customHeight="1" x14ac:dyDescent="0.2"/>
    <row r="6191" ht="30" customHeight="1" x14ac:dyDescent="0.2"/>
    <row r="6192" ht="30" customHeight="1" x14ac:dyDescent="0.2"/>
    <row r="6193" ht="30" customHeight="1" x14ac:dyDescent="0.2"/>
    <row r="6194" ht="30" customHeight="1" x14ac:dyDescent="0.2"/>
    <row r="6195" ht="30" customHeight="1" x14ac:dyDescent="0.2"/>
    <row r="6196" ht="30" customHeight="1" x14ac:dyDescent="0.2"/>
    <row r="6197" ht="30" customHeight="1" x14ac:dyDescent="0.2"/>
    <row r="6198" ht="30" customHeight="1" x14ac:dyDescent="0.2"/>
    <row r="6199" ht="30" customHeight="1" x14ac:dyDescent="0.2"/>
    <row r="6200" ht="30" customHeight="1" x14ac:dyDescent="0.2"/>
    <row r="6201" ht="30" customHeight="1" x14ac:dyDescent="0.2"/>
    <row r="6202" ht="30" customHeight="1" x14ac:dyDescent="0.2"/>
    <row r="6203" ht="30" customHeight="1" x14ac:dyDescent="0.2"/>
    <row r="6204" ht="30" customHeight="1" x14ac:dyDescent="0.2"/>
    <row r="6205" ht="30" customHeight="1" x14ac:dyDescent="0.2"/>
    <row r="6206" ht="30" customHeight="1" x14ac:dyDescent="0.2"/>
    <row r="6207" ht="30" customHeight="1" x14ac:dyDescent="0.2"/>
    <row r="6208" ht="30" customHeight="1" x14ac:dyDescent="0.2"/>
    <row r="6209" ht="30" customHeight="1" x14ac:dyDescent="0.2"/>
    <row r="6210" ht="30" customHeight="1" x14ac:dyDescent="0.2"/>
    <row r="6211" ht="30" customHeight="1" x14ac:dyDescent="0.2"/>
    <row r="6212" ht="30" customHeight="1" x14ac:dyDescent="0.2"/>
    <row r="6213" ht="30" customHeight="1" x14ac:dyDescent="0.2"/>
    <row r="6214" ht="30" customHeight="1" x14ac:dyDescent="0.2"/>
    <row r="6215" ht="30" customHeight="1" x14ac:dyDescent="0.2"/>
    <row r="6216" ht="30" customHeight="1" x14ac:dyDescent="0.2"/>
    <row r="6217" ht="30" customHeight="1" x14ac:dyDescent="0.2"/>
    <row r="6218" ht="30" customHeight="1" x14ac:dyDescent="0.2"/>
    <row r="6219" ht="30" customHeight="1" x14ac:dyDescent="0.2"/>
    <row r="6220" ht="30" customHeight="1" x14ac:dyDescent="0.2"/>
    <row r="6221" ht="30" customHeight="1" x14ac:dyDescent="0.2"/>
    <row r="6222" ht="30" customHeight="1" x14ac:dyDescent="0.2"/>
    <row r="6223" ht="30" customHeight="1" x14ac:dyDescent="0.2"/>
    <row r="6224" ht="30" customHeight="1" x14ac:dyDescent="0.2"/>
    <row r="6225" ht="30" customHeight="1" x14ac:dyDescent="0.2"/>
    <row r="6226" ht="30" customHeight="1" x14ac:dyDescent="0.2"/>
    <row r="6227" ht="30" customHeight="1" x14ac:dyDescent="0.2"/>
    <row r="6228" ht="30" customHeight="1" x14ac:dyDescent="0.2"/>
    <row r="6229" ht="30" customHeight="1" x14ac:dyDescent="0.2"/>
    <row r="6230" ht="30" customHeight="1" x14ac:dyDescent="0.2"/>
    <row r="6231" ht="30" customHeight="1" x14ac:dyDescent="0.2"/>
    <row r="6232" ht="30" customHeight="1" x14ac:dyDescent="0.2"/>
    <row r="6233" ht="30" customHeight="1" x14ac:dyDescent="0.2"/>
    <row r="6234" ht="30" customHeight="1" x14ac:dyDescent="0.2"/>
    <row r="6235" ht="30" customHeight="1" x14ac:dyDescent="0.2"/>
    <row r="6236" ht="30" customHeight="1" x14ac:dyDescent="0.2"/>
    <row r="6237" ht="30" customHeight="1" x14ac:dyDescent="0.2"/>
    <row r="6238" ht="30" customHeight="1" x14ac:dyDescent="0.2"/>
    <row r="6239" ht="30" customHeight="1" x14ac:dyDescent="0.2"/>
    <row r="6240" ht="30" customHeight="1" x14ac:dyDescent="0.2"/>
    <row r="6241" ht="30" customHeight="1" x14ac:dyDescent="0.2"/>
    <row r="6242" ht="30" customHeight="1" x14ac:dyDescent="0.2"/>
    <row r="6243" ht="30" customHeight="1" x14ac:dyDescent="0.2"/>
    <row r="6244" ht="30" customHeight="1" x14ac:dyDescent="0.2"/>
    <row r="6245" ht="30" customHeight="1" x14ac:dyDescent="0.2"/>
    <row r="6246" ht="30" customHeight="1" x14ac:dyDescent="0.2"/>
    <row r="6247" ht="30" customHeight="1" x14ac:dyDescent="0.2"/>
    <row r="6248" ht="30" customHeight="1" x14ac:dyDescent="0.2"/>
    <row r="6249" ht="30" customHeight="1" x14ac:dyDescent="0.2"/>
    <row r="6250" ht="30" customHeight="1" x14ac:dyDescent="0.2"/>
    <row r="6251" ht="30" customHeight="1" x14ac:dyDescent="0.2"/>
    <row r="6252" ht="30" customHeight="1" x14ac:dyDescent="0.2"/>
    <row r="6253" ht="30" customHeight="1" x14ac:dyDescent="0.2"/>
    <row r="6254" ht="30" customHeight="1" x14ac:dyDescent="0.2"/>
    <row r="6255" ht="30" customHeight="1" x14ac:dyDescent="0.2"/>
    <row r="6256" ht="30" customHeight="1" x14ac:dyDescent="0.2"/>
    <row r="6257" ht="30" customHeight="1" x14ac:dyDescent="0.2"/>
    <row r="6258" ht="30" customHeight="1" x14ac:dyDescent="0.2"/>
    <row r="6259" ht="30" customHeight="1" x14ac:dyDescent="0.2"/>
    <row r="6260" ht="30" customHeight="1" x14ac:dyDescent="0.2"/>
    <row r="6261" ht="30" customHeight="1" x14ac:dyDescent="0.2"/>
    <row r="6262" ht="30" customHeight="1" x14ac:dyDescent="0.2"/>
    <row r="6263" ht="30" customHeight="1" x14ac:dyDescent="0.2"/>
    <row r="6264" ht="30" customHeight="1" x14ac:dyDescent="0.2"/>
    <row r="6265" ht="30" customHeight="1" x14ac:dyDescent="0.2"/>
    <row r="6266" ht="30" customHeight="1" x14ac:dyDescent="0.2"/>
    <row r="6267" ht="30" customHeight="1" x14ac:dyDescent="0.2"/>
    <row r="6268" ht="30" customHeight="1" x14ac:dyDescent="0.2"/>
    <row r="6269" ht="30" customHeight="1" x14ac:dyDescent="0.2"/>
    <row r="6270" ht="30" customHeight="1" x14ac:dyDescent="0.2"/>
    <row r="6271" ht="30" customHeight="1" x14ac:dyDescent="0.2"/>
    <row r="6272" ht="30" customHeight="1" x14ac:dyDescent="0.2"/>
    <row r="6273" ht="30" customHeight="1" x14ac:dyDescent="0.2"/>
    <row r="6274" ht="30" customHeight="1" x14ac:dyDescent="0.2"/>
    <row r="6275" ht="30" customHeight="1" x14ac:dyDescent="0.2"/>
    <row r="6276" ht="30" customHeight="1" x14ac:dyDescent="0.2"/>
    <row r="6277" ht="30" customHeight="1" x14ac:dyDescent="0.2"/>
    <row r="6278" ht="30" customHeight="1" x14ac:dyDescent="0.2"/>
    <row r="6279" ht="30" customHeight="1" x14ac:dyDescent="0.2"/>
    <row r="6280" ht="30" customHeight="1" x14ac:dyDescent="0.2"/>
    <row r="6281" ht="30" customHeight="1" x14ac:dyDescent="0.2"/>
    <row r="6282" ht="30" customHeight="1" x14ac:dyDescent="0.2"/>
    <row r="6283" ht="30" customHeight="1" x14ac:dyDescent="0.2"/>
    <row r="6284" ht="30" customHeight="1" x14ac:dyDescent="0.2"/>
    <row r="6285" ht="30" customHeight="1" x14ac:dyDescent="0.2"/>
    <row r="6286" ht="30" customHeight="1" x14ac:dyDescent="0.2"/>
    <row r="6287" ht="30" customHeight="1" x14ac:dyDescent="0.2"/>
    <row r="6288" ht="30" customHeight="1" x14ac:dyDescent="0.2"/>
    <row r="6289" ht="30" customHeight="1" x14ac:dyDescent="0.2"/>
    <row r="6290" ht="30" customHeight="1" x14ac:dyDescent="0.2"/>
    <row r="6291" ht="30" customHeight="1" x14ac:dyDescent="0.2"/>
    <row r="6292" ht="30" customHeight="1" x14ac:dyDescent="0.2"/>
    <row r="6293" ht="30" customHeight="1" x14ac:dyDescent="0.2"/>
    <row r="6294" ht="30" customHeight="1" x14ac:dyDescent="0.2"/>
    <row r="6295" ht="30" customHeight="1" x14ac:dyDescent="0.2"/>
    <row r="6296" ht="30" customHeight="1" x14ac:dyDescent="0.2"/>
    <row r="6297" ht="30" customHeight="1" x14ac:dyDescent="0.2"/>
    <row r="6298" ht="30" customHeight="1" x14ac:dyDescent="0.2"/>
    <row r="6299" ht="30" customHeight="1" x14ac:dyDescent="0.2"/>
    <row r="6300" ht="30" customHeight="1" x14ac:dyDescent="0.2"/>
    <row r="6301" ht="30" customHeight="1" x14ac:dyDescent="0.2"/>
    <row r="6302" ht="30" customHeight="1" x14ac:dyDescent="0.2"/>
    <row r="6303" ht="30" customHeight="1" x14ac:dyDescent="0.2"/>
    <row r="6304" ht="30" customHeight="1" x14ac:dyDescent="0.2"/>
    <row r="6305" ht="30" customHeight="1" x14ac:dyDescent="0.2"/>
    <row r="6306" ht="30" customHeight="1" x14ac:dyDescent="0.2"/>
    <row r="6307" ht="30" customHeight="1" x14ac:dyDescent="0.2"/>
    <row r="6308" ht="30" customHeight="1" x14ac:dyDescent="0.2"/>
    <row r="6309" ht="30" customHeight="1" x14ac:dyDescent="0.2"/>
    <row r="6310" ht="30" customHeight="1" x14ac:dyDescent="0.2"/>
    <row r="6311" ht="30" customHeight="1" x14ac:dyDescent="0.2"/>
    <row r="6312" ht="30" customHeight="1" x14ac:dyDescent="0.2"/>
    <row r="6313" ht="30" customHeight="1" x14ac:dyDescent="0.2"/>
    <row r="6314" ht="30" customHeight="1" x14ac:dyDescent="0.2"/>
    <row r="6315" ht="30" customHeight="1" x14ac:dyDescent="0.2"/>
    <row r="6316" ht="30" customHeight="1" x14ac:dyDescent="0.2"/>
    <row r="6317" ht="30" customHeight="1" x14ac:dyDescent="0.2"/>
    <row r="6318" ht="30" customHeight="1" x14ac:dyDescent="0.2"/>
    <row r="6319" ht="30" customHeight="1" x14ac:dyDescent="0.2"/>
    <row r="6320" ht="30" customHeight="1" x14ac:dyDescent="0.2"/>
    <row r="6321" ht="30" customHeight="1" x14ac:dyDescent="0.2"/>
    <row r="6322" ht="30" customHeight="1" x14ac:dyDescent="0.2"/>
    <row r="6323" ht="30" customHeight="1" x14ac:dyDescent="0.2"/>
    <row r="6324" ht="30" customHeight="1" x14ac:dyDescent="0.2"/>
    <row r="6325" ht="30" customHeight="1" x14ac:dyDescent="0.2"/>
    <row r="6326" ht="30" customHeight="1" x14ac:dyDescent="0.2"/>
    <row r="6327" ht="30" customHeight="1" x14ac:dyDescent="0.2"/>
    <row r="6328" ht="30" customHeight="1" x14ac:dyDescent="0.2"/>
    <row r="6329" ht="30" customHeight="1" x14ac:dyDescent="0.2"/>
    <row r="6330" ht="30" customHeight="1" x14ac:dyDescent="0.2"/>
    <row r="6331" ht="30" customHeight="1" x14ac:dyDescent="0.2"/>
    <row r="6332" ht="30" customHeight="1" x14ac:dyDescent="0.2"/>
    <row r="6333" ht="30" customHeight="1" x14ac:dyDescent="0.2"/>
    <row r="6334" ht="30" customHeight="1" x14ac:dyDescent="0.2"/>
    <row r="6335" ht="30" customHeight="1" x14ac:dyDescent="0.2"/>
    <row r="6336" ht="30" customHeight="1" x14ac:dyDescent="0.2"/>
    <row r="6337" ht="30" customHeight="1" x14ac:dyDescent="0.2"/>
    <row r="6338" ht="30" customHeight="1" x14ac:dyDescent="0.2"/>
    <row r="6339" ht="30" customHeight="1" x14ac:dyDescent="0.2"/>
    <row r="6340" ht="30" customHeight="1" x14ac:dyDescent="0.2"/>
    <row r="6341" ht="30" customHeight="1" x14ac:dyDescent="0.2"/>
    <row r="6342" ht="30" customHeight="1" x14ac:dyDescent="0.2"/>
    <row r="6343" ht="30" customHeight="1" x14ac:dyDescent="0.2"/>
    <row r="6344" ht="30" customHeight="1" x14ac:dyDescent="0.2"/>
    <row r="6345" ht="30" customHeight="1" x14ac:dyDescent="0.2"/>
    <row r="6346" ht="30" customHeight="1" x14ac:dyDescent="0.2"/>
    <row r="6347" ht="30" customHeight="1" x14ac:dyDescent="0.2"/>
    <row r="6348" ht="30" customHeight="1" x14ac:dyDescent="0.2"/>
    <row r="6349" ht="30" customHeight="1" x14ac:dyDescent="0.2"/>
    <row r="6350" ht="30" customHeight="1" x14ac:dyDescent="0.2"/>
    <row r="6351" ht="30" customHeight="1" x14ac:dyDescent="0.2"/>
    <row r="6352" ht="30" customHeight="1" x14ac:dyDescent="0.2"/>
    <row r="6353" ht="30" customHeight="1" x14ac:dyDescent="0.2"/>
    <row r="6354" ht="30" customHeight="1" x14ac:dyDescent="0.2"/>
    <row r="6355" ht="30" customHeight="1" x14ac:dyDescent="0.2"/>
    <row r="6356" ht="30" customHeight="1" x14ac:dyDescent="0.2"/>
    <row r="6357" ht="30" customHeight="1" x14ac:dyDescent="0.2"/>
    <row r="6358" ht="30" customHeight="1" x14ac:dyDescent="0.2"/>
    <row r="6359" ht="30" customHeight="1" x14ac:dyDescent="0.2"/>
    <row r="6360" ht="30" customHeight="1" x14ac:dyDescent="0.2"/>
    <row r="6361" ht="30" customHeight="1" x14ac:dyDescent="0.2"/>
    <row r="6362" ht="30" customHeight="1" x14ac:dyDescent="0.2"/>
    <row r="6363" ht="30" customHeight="1" x14ac:dyDescent="0.2"/>
    <row r="6364" ht="30" customHeight="1" x14ac:dyDescent="0.2"/>
    <row r="6365" ht="30" customHeight="1" x14ac:dyDescent="0.2"/>
    <row r="6366" ht="30" customHeight="1" x14ac:dyDescent="0.2"/>
    <row r="6367" ht="30" customHeight="1" x14ac:dyDescent="0.2"/>
    <row r="6368" ht="30" customHeight="1" x14ac:dyDescent="0.2"/>
    <row r="6369" ht="30" customHeight="1" x14ac:dyDescent="0.2"/>
    <row r="6370" ht="30" customHeight="1" x14ac:dyDescent="0.2"/>
    <row r="6371" ht="30" customHeight="1" x14ac:dyDescent="0.2"/>
    <row r="6372" ht="30" customHeight="1" x14ac:dyDescent="0.2"/>
    <row r="6373" ht="30" customHeight="1" x14ac:dyDescent="0.2"/>
    <row r="6374" ht="30" customHeight="1" x14ac:dyDescent="0.2"/>
    <row r="6375" ht="30" customHeight="1" x14ac:dyDescent="0.2"/>
    <row r="6376" ht="30" customHeight="1" x14ac:dyDescent="0.2"/>
    <row r="6377" ht="30" customHeight="1" x14ac:dyDescent="0.2"/>
    <row r="6378" ht="30" customHeight="1" x14ac:dyDescent="0.2"/>
    <row r="6379" ht="30" customHeight="1" x14ac:dyDescent="0.2"/>
    <row r="6380" ht="30" customHeight="1" x14ac:dyDescent="0.2"/>
    <row r="6381" ht="30" customHeight="1" x14ac:dyDescent="0.2"/>
    <row r="6382" ht="30" customHeight="1" x14ac:dyDescent="0.2"/>
    <row r="6383" ht="30" customHeight="1" x14ac:dyDescent="0.2"/>
    <row r="6384" ht="30" customHeight="1" x14ac:dyDescent="0.2"/>
    <row r="6385" ht="30" customHeight="1" x14ac:dyDescent="0.2"/>
    <row r="6386" ht="30" customHeight="1" x14ac:dyDescent="0.2"/>
    <row r="6387" ht="30" customHeight="1" x14ac:dyDescent="0.2"/>
    <row r="6388" ht="30" customHeight="1" x14ac:dyDescent="0.2"/>
    <row r="6389" ht="30" customHeight="1" x14ac:dyDescent="0.2"/>
    <row r="6390" ht="30" customHeight="1" x14ac:dyDescent="0.2"/>
    <row r="6391" ht="30" customHeight="1" x14ac:dyDescent="0.2"/>
    <row r="6392" ht="30" customHeight="1" x14ac:dyDescent="0.2"/>
    <row r="6393" ht="30" customHeight="1" x14ac:dyDescent="0.2"/>
    <row r="6394" ht="30" customHeight="1" x14ac:dyDescent="0.2"/>
    <row r="6395" ht="30" customHeight="1" x14ac:dyDescent="0.2"/>
    <row r="6396" ht="30" customHeight="1" x14ac:dyDescent="0.2"/>
    <row r="6397" ht="30" customHeight="1" x14ac:dyDescent="0.2"/>
    <row r="6398" ht="30" customHeight="1" x14ac:dyDescent="0.2"/>
    <row r="6399" ht="30" customHeight="1" x14ac:dyDescent="0.2"/>
    <row r="6400" ht="30" customHeight="1" x14ac:dyDescent="0.2"/>
    <row r="6401" ht="30" customHeight="1" x14ac:dyDescent="0.2"/>
    <row r="6402" ht="30" customHeight="1" x14ac:dyDescent="0.2"/>
    <row r="6403" ht="30" customHeight="1" x14ac:dyDescent="0.2"/>
    <row r="6404" ht="30" customHeight="1" x14ac:dyDescent="0.2"/>
    <row r="6405" ht="30" customHeight="1" x14ac:dyDescent="0.2"/>
    <row r="6406" ht="30" customHeight="1" x14ac:dyDescent="0.2"/>
    <row r="6407" ht="30" customHeight="1" x14ac:dyDescent="0.2"/>
    <row r="6408" ht="30" customHeight="1" x14ac:dyDescent="0.2"/>
    <row r="6409" ht="30" customHeight="1" x14ac:dyDescent="0.2"/>
    <row r="6410" ht="30" customHeight="1" x14ac:dyDescent="0.2"/>
    <row r="6411" ht="30" customHeight="1" x14ac:dyDescent="0.2"/>
    <row r="6412" ht="30" customHeight="1" x14ac:dyDescent="0.2"/>
    <row r="6413" ht="30" customHeight="1" x14ac:dyDescent="0.2"/>
    <row r="6414" ht="30" customHeight="1" x14ac:dyDescent="0.2"/>
    <row r="6415" ht="30" customHeight="1" x14ac:dyDescent="0.2"/>
    <row r="6416" ht="30" customHeight="1" x14ac:dyDescent="0.2"/>
    <row r="6417" ht="30" customHeight="1" x14ac:dyDescent="0.2"/>
    <row r="6418" ht="30" customHeight="1" x14ac:dyDescent="0.2"/>
    <row r="6419" ht="30" customHeight="1" x14ac:dyDescent="0.2"/>
    <row r="6420" ht="30" customHeight="1" x14ac:dyDescent="0.2"/>
    <row r="6421" ht="30" customHeight="1" x14ac:dyDescent="0.2"/>
    <row r="6422" ht="30" customHeight="1" x14ac:dyDescent="0.2"/>
    <row r="6423" ht="30" customHeight="1" x14ac:dyDescent="0.2"/>
    <row r="6424" ht="30" customHeight="1" x14ac:dyDescent="0.2"/>
    <row r="6425" ht="30" customHeight="1" x14ac:dyDescent="0.2"/>
    <row r="6426" ht="30" customHeight="1" x14ac:dyDescent="0.2"/>
    <row r="6427" ht="30" customHeight="1" x14ac:dyDescent="0.2"/>
    <row r="6428" ht="30" customHeight="1" x14ac:dyDescent="0.2"/>
    <row r="6429" ht="30" customHeight="1" x14ac:dyDescent="0.2"/>
    <row r="6430" ht="30" customHeight="1" x14ac:dyDescent="0.2"/>
    <row r="6431" ht="30" customHeight="1" x14ac:dyDescent="0.2"/>
    <row r="6432" ht="30" customHeight="1" x14ac:dyDescent="0.2"/>
    <row r="6433" ht="30" customHeight="1" x14ac:dyDescent="0.2"/>
    <row r="6434" ht="30" customHeight="1" x14ac:dyDescent="0.2"/>
    <row r="6435" ht="30" customHeight="1" x14ac:dyDescent="0.2"/>
    <row r="6436" ht="30" customHeight="1" x14ac:dyDescent="0.2"/>
    <row r="6437" ht="30" customHeight="1" x14ac:dyDescent="0.2"/>
    <row r="6438" ht="30" customHeight="1" x14ac:dyDescent="0.2"/>
    <row r="6439" ht="30" customHeight="1" x14ac:dyDescent="0.2"/>
    <row r="6440" ht="30" customHeight="1" x14ac:dyDescent="0.2"/>
    <row r="6441" ht="30" customHeight="1" x14ac:dyDescent="0.2"/>
    <row r="6442" ht="30" customHeight="1" x14ac:dyDescent="0.2"/>
    <row r="6443" ht="30" customHeight="1" x14ac:dyDescent="0.2"/>
    <row r="6444" ht="30" customHeight="1" x14ac:dyDescent="0.2"/>
    <row r="6445" ht="30" customHeight="1" x14ac:dyDescent="0.2"/>
    <row r="6446" ht="30" customHeight="1" x14ac:dyDescent="0.2"/>
    <row r="6447" ht="30" customHeight="1" x14ac:dyDescent="0.2"/>
    <row r="6448" ht="30" customHeight="1" x14ac:dyDescent="0.2"/>
    <row r="6449" ht="30" customHeight="1" x14ac:dyDescent="0.2"/>
    <row r="6450" ht="30" customHeight="1" x14ac:dyDescent="0.2"/>
    <row r="6451" ht="30" customHeight="1" x14ac:dyDescent="0.2"/>
    <row r="6452" ht="30" customHeight="1" x14ac:dyDescent="0.2"/>
    <row r="6453" ht="30" customHeight="1" x14ac:dyDescent="0.2"/>
    <row r="6454" ht="30" customHeight="1" x14ac:dyDescent="0.2"/>
    <row r="6455" ht="30" customHeight="1" x14ac:dyDescent="0.2"/>
    <row r="6456" ht="30" customHeight="1" x14ac:dyDescent="0.2"/>
    <row r="6457" ht="30" customHeight="1" x14ac:dyDescent="0.2"/>
    <row r="6458" ht="30" customHeight="1" x14ac:dyDescent="0.2"/>
    <row r="6459" ht="30" customHeight="1" x14ac:dyDescent="0.2"/>
    <row r="6460" ht="30" customHeight="1" x14ac:dyDescent="0.2"/>
    <row r="6461" ht="30" customHeight="1" x14ac:dyDescent="0.2"/>
    <row r="6462" ht="30" customHeight="1" x14ac:dyDescent="0.2"/>
    <row r="6463" ht="30" customHeight="1" x14ac:dyDescent="0.2"/>
    <row r="6464" ht="30" customHeight="1" x14ac:dyDescent="0.2"/>
    <row r="6465" ht="30" customHeight="1" x14ac:dyDescent="0.2"/>
    <row r="6466" ht="30" customHeight="1" x14ac:dyDescent="0.2"/>
    <row r="6467" ht="30" customHeight="1" x14ac:dyDescent="0.2"/>
    <row r="6468" ht="30" customHeight="1" x14ac:dyDescent="0.2"/>
    <row r="6469" ht="30" customHeight="1" x14ac:dyDescent="0.2"/>
    <row r="6470" ht="30" customHeight="1" x14ac:dyDescent="0.2"/>
    <row r="6471" ht="30" customHeight="1" x14ac:dyDescent="0.2"/>
    <row r="6472" ht="30" customHeight="1" x14ac:dyDescent="0.2"/>
    <row r="6473" ht="30" customHeight="1" x14ac:dyDescent="0.2"/>
    <row r="6474" ht="30" customHeight="1" x14ac:dyDescent="0.2"/>
    <row r="6475" ht="30" customHeight="1" x14ac:dyDescent="0.2"/>
    <row r="6476" ht="30" customHeight="1" x14ac:dyDescent="0.2"/>
    <row r="6477" ht="30" customHeight="1" x14ac:dyDescent="0.2"/>
    <row r="6478" ht="30" customHeight="1" x14ac:dyDescent="0.2"/>
    <row r="6479" ht="30" customHeight="1" x14ac:dyDescent="0.2"/>
    <row r="6480" ht="30" customHeight="1" x14ac:dyDescent="0.2"/>
    <row r="6481" ht="30" customHeight="1" x14ac:dyDescent="0.2"/>
    <row r="6482" ht="30" customHeight="1" x14ac:dyDescent="0.2"/>
    <row r="6483" ht="30" customHeight="1" x14ac:dyDescent="0.2"/>
    <row r="6484" ht="30" customHeight="1" x14ac:dyDescent="0.2"/>
    <row r="6485" ht="30" customHeight="1" x14ac:dyDescent="0.2"/>
    <row r="6486" ht="30" customHeight="1" x14ac:dyDescent="0.2"/>
    <row r="6487" ht="30" customHeight="1" x14ac:dyDescent="0.2"/>
    <row r="6488" ht="30" customHeight="1" x14ac:dyDescent="0.2"/>
    <row r="6489" ht="30" customHeight="1" x14ac:dyDescent="0.2"/>
    <row r="6490" ht="30" customHeight="1" x14ac:dyDescent="0.2"/>
    <row r="6491" ht="30" customHeight="1" x14ac:dyDescent="0.2"/>
    <row r="6492" ht="30" customHeight="1" x14ac:dyDescent="0.2"/>
    <row r="6493" ht="30" customHeight="1" x14ac:dyDescent="0.2"/>
    <row r="6494" ht="30" customHeight="1" x14ac:dyDescent="0.2"/>
    <row r="6495" ht="30" customHeight="1" x14ac:dyDescent="0.2"/>
    <row r="6496" ht="30" customHeight="1" x14ac:dyDescent="0.2"/>
    <row r="6497" ht="30" customHeight="1" x14ac:dyDescent="0.2"/>
    <row r="6498" ht="30" customHeight="1" x14ac:dyDescent="0.2"/>
    <row r="6499" ht="30" customHeight="1" x14ac:dyDescent="0.2"/>
    <row r="6500" ht="30" customHeight="1" x14ac:dyDescent="0.2"/>
    <row r="6501" ht="30" customHeight="1" x14ac:dyDescent="0.2"/>
    <row r="6502" ht="30" customHeight="1" x14ac:dyDescent="0.2"/>
    <row r="6503" ht="30" customHeight="1" x14ac:dyDescent="0.2"/>
    <row r="6504" ht="30" customHeight="1" x14ac:dyDescent="0.2"/>
    <row r="6505" ht="30" customHeight="1" x14ac:dyDescent="0.2"/>
    <row r="6506" ht="30" customHeight="1" x14ac:dyDescent="0.2"/>
    <row r="6507" ht="30" customHeight="1" x14ac:dyDescent="0.2"/>
    <row r="6508" ht="30" customHeight="1" x14ac:dyDescent="0.2"/>
    <row r="6509" ht="30" customHeight="1" x14ac:dyDescent="0.2"/>
    <row r="6510" ht="30" customHeight="1" x14ac:dyDescent="0.2"/>
    <row r="6511" ht="30" customHeight="1" x14ac:dyDescent="0.2"/>
    <row r="6512" ht="30" customHeight="1" x14ac:dyDescent="0.2"/>
    <row r="6513" ht="30" customHeight="1" x14ac:dyDescent="0.2"/>
    <row r="6514" ht="30" customHeight="1" x14ac:dyDescent="0.2"/>
    <row r="6515" ht="30" customHeight="1" x14ac:dyDescent="0.2"/>
    <row r="6516" ht="30" customHeight="1" x14ac:dyDescent="0.2"/>
    <row r="6517" ht="30" customHeight="1" x14ac:dyDescent="0.2"/>
    <row r="6518" ht="30" customHeight="1" x14ac:dyDescent="0.2"/>
    <row r="6519" ht="30" customHeight="1" x14ac:dyDescent="0.2"/>
    <row r="6520" ht="30" customHeight="1" x14ac:dyDescent="0.2"/>
    <row r="6521" ht="30" customHeight="1" x14ac:dyDescent="0.2"/>
    <row r="6522" ht="30" customHeight="1" x14ac:dyDescent="0.2"/>
    <row r="6523" ht="30" customHeight="1" x14ac:dyDescent="0.2"/>
    <row r="6524" ht="30" customHeight="1" x14ac:dyDescent="0.2"/>
    <row r="6525" ht="30" customHeight="1" x14ac:dyDescent="0.2"/>
    <row r="6526" ht="30" customHeight="1" x14ac:dyDescent="0.2"/>
    <row r="6527" ht="30" customHeight="1" x14ac:dyDescent="0.2"/>
    <row r="6528" ht="30" customHeight="1" x14ac:dyDescent="0.2"/>
    <row r="6529" ht="30" customHeight="1" x14ac:dyDescent="0.2"/>
    <row r="6530" ht="30" customHeight="1" x14ac:dyDescent="0.2"/>
    <row r="6531" ht="30" customHeight="1" x14ac:dyDescent="0.2"/>
    <row r="6532" ht="30" customHeight="1" x14ac:dyDescent="0.2"/>
    <row r="6533" ht="30" customHeight="1" x14ac:dyDescent="0.2"/>
    <row r="6534" ht="30" customHeight="1" x14ac:dyDescent="0.2"/>
    <row r="6535" ht="30" customHeight="1" x14ac:dyDescent="0.2"/>
    <row r="6536" ht="30" customHeight="1" x14ac:dyDescent="0.2"/>
    <row r="6537" ht="30" customHeight="1" x14ac:dyDescent="0.2"/>
    <row r="6538" ht="30" customHeight="1" x14ac:dyDescent="0.2"/>
    <row r="6539" ht="30" customHeight="1" x14ac:dyDescent="0.2"/>
    <row r="6540" ht="30" customHeight="1" x14ac:dyDescent="0.2"/>
    <row r="6541" ht="30" customHeight="1" x14ac:dyDescent="0.2"/>
    <row r="6542" ht="30" customHeight="1" x14ac:dyDescent="0.2"/>
    <row r="6543" ht="30" customHeight="1" x14ac:dyDescent="0.2"/>
    <row r="6544" ht="30" customHeight="1" x14ac:dyDescent="0.2"/>
    <row r="6545" ht="30" customHeight="1" x14ac:dyDescent="0.2"/>
    <row r="6546" ht="30" customHeight="1" x14ac:dyDescent="0.2"/>
    <row r="6547" ht="30" customHeight="1" x14ac:dyDescent="0.2"/>
    <row r="6548" ht="30" customHeight="1" x14ac:dyDescent="0.2"/>
    <row r="6549" ht="30" customHeight="1" x14ac:dyDescent="0.2"/>
    <row r="6550" ht="30" customHeight="1" x14ac:dyDescent="0.2"/>
    <row r="6551" ht="30" customHeight="1" x14ac:dyDescent="0.2"/>
    <row r="6552" ht="30" customHeight="1" x14ac:dyDescent="0.2"/>
    <row r="6553" ht="30" customHeight="1" x14ac:dyDescent="0.2"/>
    <row r="6554" ht="30" customHeight="1" x14ac:dyDescent="0.2"/>
    <row r="6555" ht="30" customHeight="1" x14ac:dyDescent="0.2"/>
    <row r="6556" ht="30" customHeight="1" x14ac:dyDescent="0.2"/>
    <row r="6557" ht="30" customHeight="1" x14ac:dyDescent="0.2"/>
    <row r="6558" ht="30" customHeight="1" x14ac:dyDescent="0.2"/>
    <row r="6559" ht="30" customHeight="1" x14ac:dyDescent="0.2"/>
    <row r="6560" ht="30" customHeight="1" x14ac:dyDescent="0.2"/>
    <row r="6561" ht="30" customHeight="1" x14ac:dyDescent="0.2"/>
    <row r="6562" ht="30" customHeight="1" x14ac:dyDescent="0.2"/>
    <row r="6563" ht="30" customHeight="1" x14ac:dyDescent="0.2"/>
    <row r="6564" ht="30" customHeight="1" x14ac:dyDescent="0.2"/>
    <row r="6565" ht="30" customHeight="1" x14ac:dyDescent="0.2"/>
    <row r="6566" ht="30" customHeight="1" x14ac:dyDescent="0.2"/>
    <row r="6567" ht="30" customHeight="1" x14ac:dyDescent="0.2"/>
    <row r="6568" ht="30" customHeight="1" x14ac:dyDescent="0.2"/>
    <row r="6569" ht="30" customHeight="1" x14ac:dyDescent="0.2"/>
    <row r="6570" ht="30" customHeight="1" x14ac:dyDescent="0.2"/>
    <row r="6571" ht="30" customHeight="1" x14ac:dyDescent="0.2"/>
    <row r="6572" ht="30" customHeight="1" x14ac:dyDescent="0.2"/>
    <row r="6573" ht="30" customHeight="1" x14ac:dyDescent="0.2"/>
    <row r="6574" ht="30" customHeight="1" x14ac:dyDescent="0.2"/>
    <row r="6575" ht="30" customHeight="1" x14ac:dyDescent="0.2"/>
    <row r="6576" ht="30" customHeight="1" x14ac:dyDescent="0.2"/>
    <row r="6577" ht="30" customHeight="1" x14ac:dyDescent="0.2"/>
    <row r="6578" ht="30" customHeight="1" x14ac:dyDescent="0.2"/>
    <row r="6579" ht="30" customHeight="1" x14ac:dyDescent="0.2"/>
    <row r="6580" ht="30" customHeight="1" x14ac:dyDescent="0.2"/>
    <row r="6581" ht="30" customHeight="1" x14ac:dyDescent="0.2"/>
    <row r="6582" ht="30" customHeight="1" x14ac:dyDescent="0.2"/>
    <row r="6583" ht="30" customHeight="1" x14ac:dyDescent="0.2"/>
    <row r="6584" ht="30" customHeight="1" x14ac:dyDescent="0.2"/>
    <row r="6585" ht="30" customHeight="1" x14ac:dyDescent="0.2"/>
    <row r="6586" ht="30" customHeight="1" x14ac:dyDescent="0.2"/>
    <row r="6587" ht="30" customHeight="1" x14ac:dyDescent="0.2"/>
    <row r="6588" ht="30" customHeight="1" x14ac:dyDescent="0.2"/>
    <row r="6589" ht="30" customHeight="1" x14ac:dyDescent="0.2"/>
    <row r="6590" ht="30" customHeight="1" x14ac:dyDescent="0.2"/>
    <row r="6591" ht="30" customHeight="1" x14ac:dyDescent="0.2"/>
    <row r="6592" ht="30" customHeight="1" x14ac:dyDescent="0.2"/>
    <row r="6593" ht="30" customHeight="1" x14ac:dyDescent="0.2"/>
    <row r="6594" ht="30" customHeight="1" x14ac:dyDescent="0.2"/>
    <row r="6595" ht="30" customHeight="1" x14ac:dyDescent="0.2"/>
    <row r="6596" ht="30" customHeight="1" x14ac:dyDescent="0.2"/>
    <row r="6597" ht="30" customHeight="1" x14ac:dyDescent="0.2"/>
    <row r="6598" ht="30" customHeight="1" x14ac:dyDescent="0.2"/>
    <row r="6599" ht="30" customHeight="1" x14ac:dyDescent="0.2"/>
    <row r="6600" ht="30" customHeight="1" x14ac:dyDescent="0.2"/>
    <row r="6601" ht="30" customHeight="1" x14ac:dyDescent="0.2"/>
    <row r="6602" ht="30" customHeight="1" x14ac:dyDescent="0.2"/>
    <row r="6603" ht="30" customHeight="1" x14ac:dyDescent="0.2"/>
    <row r="6604" ht="30" customHeight="1" x14ac:dyDescent="0.2"/>
    <row r="6605" ht="30" customHeight="1" x14ac:dyDescent="0.2"/>
    <row r="6606" ht="30" customHeight="1" x14ac:dyDescent="0.2"/>
    <row r="6607" ht="30" customHeight="1" x14ac:dyDescent="0.2"/>
    <row r="6608" ht="30" customHeight="1" x14ac:dyDescent="0.2"/>
    <row r="6609" ht="30" customHeight="1" x14ac:dyDescent="0.2"/>
    <row r="6610" ht="30" customHeight="1" x14ac:dyDescent="0.2"/>
    <row r="6611" ht="30" customHeight="1" x14ac:dyDescent="0.2"/>
    <row r="6612" ht="30" customHeight="1" x14ac:dyDescent="0.2"/>
    <row r="6613" ht="30" customHeight="1" x14ac:dyDescent="0.2"/>
    <row r="6614" ht="30" customHeight="1" x14ac:dyDescent="0.2"/>
    <row r="6615" ht="30" customHeight="1" x14ac:dyDescent="0.2"/>
    <row r="6616" ht="30" customHeight="1" x14ac:dyDescent="0.2"/>
    <row r="6617" ht="30" customHeight="1" x14ac:dyDescent="0.2"/>
    <row r="6618" ht="30" customHeight="1" x14ac:dyDescent="0.2"/>
    <row r="6619" ht="30" customHeight="1" x14ac:dyDescent="0.2"/>
    <row r="6620" ht="30" customHeight="1" x14ac:dyDescent="0.2"/>
    <row r="6621" ht="30" customHeight="1" x14ac:dyDescent="0.2"/>
    <row r="6622" ht="30" customHeight="1" x14ac:dyDescent="0.2"/>
    <row r="6623" ht="30" customHeight="1" x14ac:dyDescent="0.2"/>
    <row r="6624" ht="30" customHeight="1" x14ac:dyDescent="0.2"/>
    <row r="6625" ht="30" customHeight="1" x14ac:dyDescent="0.2"/>
    <row r="6626" ht="30" customHeight="1" x14ac:dyDescent="0.2"/>
    <row r="6627" ht="30" customHeight="1" x14ac:dyDescent="0.2"/>
    <row r="6628" ht="30" customHeight="1" x14ac:dyDescent="0.2"/>
    <row r="6629" ht="30" customHeight="1" x14ac:dyDescent="0.2"/>
    <row r="6630" ht="30" customHeight="1" x14ac:dyDescent="0.2"/>
    <row r="6631" ht="30" customHeight="1" x14ac:dyDescent="0.2"/>
    <row r="6632" ht="30" customHeight="1" x14ac:dyDescent="0.2"/>
    <row r="6633" ht="30" customHeight="1" x14ac:dyDescent="0.2"/>
    <row r="6634" ht="30" customHeight="1" x14ac:dyDescent="0.2"/>
    <row r="6635" ht="30" customHeight="1" x14ac:dyDescent="0.2"/>
    <row r="6636" ht="30" customHeight="1" x14ac:dyDescent="0.2"/>
    <row r="6637" ht="30" customHeight="1" x14ac:dyDescent="0.2"/>
    <row r="6638" ht="30" customHeight="1" x14ac:dyDescent="0.2"/>
    <row r="6639" ht="30" customHeight="1" x14ac:dyDescent="0.2"/>
    <row r="6640" ht="30" customHeight="1" x14ac:dyDescent="0.2"/>
    <row r="6641" ht="30" customHeight="1" x14ac:dyDescent="0.2"/>
    <row r="6642" ht="30" customHeight="1" x14ac:dyDescent="0.2"/>
    <row r="6643" ht="30" customHeight="1" x14ac:dyDescent="0.2"/>
    <row r="6644" ht="30" customHeight="1" x14ac:dyDescent="0.2"/>
    <row r="6645" ht="30" customHeight="1" x14ac:dyDescent="0.2"/>
    <row r="6646" ht="30" customHeight="1" x14ac:dyDescent="0.2"/>
    <row r="6647" ht="30" customHeight="1" x14ac:dyDescent="0.2"/>
    <row r="6648" ht="30" customHeight="1" x14ac:dyDescent="0.2"/>
    <row r="6649" ht="30" customHeight="1" x14ac:dyDescent="0.2"/>
    <row r="6650" ht="30" customHeight="1" x14ac:dyDescent="0.2"/>
    <row r="6651" ht="30" customHeight="1" x14ac:dyDescent="0.2"/>
    <row r="6652" ht="30" customHeight="1" x14ac:dyDescent="0.2"/>
    <row r="6653" ht="30" customHeight="1" x14ac:dyDescent="0.2"/>
    <row r="6654" ht="30" customHeight="1" x14ac:dyDescent="0.2"/>
    <row r="6655" ht="30" customHeight="1" x14ac:dyDescent="0.2"/>
    <row r="6656" ht="30" customHeight="1" x14ac:dyDescent="0.2"/>
    <row r="6657" ht="30" customHeight="1" x14ac:dyDescent="0.2"/>
    <row r="6658" ht="30" customHeight="1" x14ac:dyDescent="0.2"/>
    <row r="6659" ht="30" customHeight="1" x14ac:dyDescent="0.2"/>
    <row r="6660" ht="30" customHeight="1" x14ac:dyDescent="0.2"/>
    <row r="6661" ht="30" customHeight="1" x14ac:dyDescent="0.2"/>
    <row r="6662" ht="30" customHeight="1" x14ac:dyDescent="0.2"/>
    <row r="6663" ht="30" customHeight="1" x14ac:dyDescent="0.2"/>
    <row r="6664" ht="30" customHeight="1" x14ac:dyDescent="0.2"/>
    <row r="6665" ht="30" customHeight="1" x14ac:dyDescent="0.2"/>
    <row r="6666" ht="30" customHeight="1" x14ac:dyDescent="0.2"/>
    <row r="6667" ht="30" customHeight="1" x14ac:dyDescent="0.2"/>
    <row r="6668" ht="30" customHeight="1" x14ac:dyDescent="0.2"/>
    <row r="6669" ht="30" customHeight="1" x14ac:dyDescent="0.2"/>
    <row r="6670" ht="30" customHeight="1" x14ac:dyDescent="0.2"/>
    <row r="6671" ht="30" customHeight="1" x14ac:dyDescent="0.2"/>
    <row r="6672" ht="30" customHeight="1" x14ac:dyDescent="0.2"/>
    <row r="6673" ht="30" customHeight="1" x14ac:dyDescent="0.2"/>
    <row r="6674" ht="30" customHeight="1" x14ac:dyDescent="0.2"/>
    <row r="6675" ht="30" customHeight="1" x14ac:dyDescent="0.2"/>
    <row r="6676" ht="30" customHeight="1" x14ac:dyDescent="0.2"/>
    <row r="6677" ht="30" customHeight="1" x14ac:dyDescent="0.2"/>
    <row r="6678" ht="30" customHeight="1" x14ac:dyDescent="0.2"/>
    <row r="6679" ht="30" customHeight="1" x14ac:dyDescent="0.2"/>
    <row r="6680" ht="30" customHeight="1" x14ac:dyDescent="0.2"/>
    <row r="6681" ht="30" customHeight="1" x14ac:dyDescent="0.2"/>
    <row r="6682" ht="30" customHeight="1" x14ac:dyDescent="0.2"/>
    <row r="6683" ht="30" customHeight="1" x14ac:dyDescent="0.2"/>
    <row r="6684" ht="30" customHeight="1" x14ac:dyDescent="0.2"/>
    <row r="6685" ht="30" customHeight="1" x14ac:dyDescent="0.2"/>
    <row r="6686" ht="30" customHeight="1" x14ac:dyDescent="0.2"/>
    <row r="6687" ht="30" customHeight="1" x14ac:dyDescent="0.2"/>
    <row r="6688" ht="30" customHeight="1" x14ac:dyDescent="0.2"/>
    <row r="6689" ht="30" customHeight="1" x14ac:dyDescent="0.2"/>
    <row r="6690" ht="30" customHeight="1" x14ac:dyDescent="0.2"/>
    <row r="6691" ht="30" customHeight="1" x14ac:dyDescent="0.2"/>
    <row r="6692" ht="30" customHeight="1" x14ac:dyDescent="0.2"/>
    <row r="6693" ht="30" customHeight="1" x14ac:dyDescent="0.2"/>
    <row r="6694" ht="30" customHeight="1" x14ac:dyDescent="0.2"/>
    <row r="6695" ht="30" customHeight="1" x14ac:dyDescent="0.2"/>
    <row r="6696" ht="30" customHeight="1" x14ac:dyDescent="0.2"/>
    <row r="6697" ht="30" customHeight="1" x14ac:dyDescent="0.2"/>
    <row r="6698" ht="30" customHeight="1" x14ac:dyDescent="0.2"/>
    <row r="6699" ht="30" customHeight="1" x14ac:dyDescent="0.2"/>
    <row r="6700" ht="30" customHeight="1" x14ac:dyDescent="0.2"/>
    <row r="6701" ht="30" customHeight="1" x14ac:dyDescent="0.2"/>
    <row r="6702" ht="30" customHeight="1" x14ac:dyDescent="0.2"/>
    <row r="6703" ht="30" customHeight="1" x14ac:dyDescent="0.2"/>
    <row r="6704" ht="30" customHeight="1" x14ac:dyDescent="0.2"/>
    <row r="6705" ht="30" customHeight="1" x14ac:dyDescent="0.2"/>
    <row r="6706" ht="30" customHeight="1" x14ac:dyDescent="0.2"/>
    <row r="6707" ht="30" customHeight="1" x14ac:dyDescent="0.2"/>
    <row r="6708" ht="30" customHeight="1" x14ac:dyDescent="0.2"/>
    <row r="6709" ht="30" customHeight="1" x14ac:dyDescent="0.2"/>
    <row r="6710" ht="30" customHeight="1" x14ac:dyDescent="0.2"/>
    <row r="6711" ht="30" customHeight="1" x14ac:dyDescent="0.2"/>
    <row r="6712" ht="30" customHeight="1" x14ac:dyDescent="0.2"/>
    <row r="6713" ht="30" customHeight="1" x14ac:dyDescent="0.2"/>
    <row r="6714" ht="30" customHeight="1" x14ac:dyDescent="0.2"/>
    <row r="6715" ht="30" customHeight="1" x14ac:dyDescent="0.2"/>
    <row r="6716" ht="30" customHeight="1" x14ac:dyDescent="0.2"/>
    <row r="6717" ht="30" customHeight="1" x14ac:dyDescent="0.2"/>
    <row r="6718" ht="30" customHeight="1" x14ac:dyDescent="0.2"/>
    <row r="6719" ht="30" customHeight="1" x14ac:dyDescent="0.2"/>
    <row r="6720" ht="30" customHeight="1" x14ac:dyDescent="0.2"/>
    <row r="6721" ht="30" customHeight="1" x14ac:dyDescent="0.2"/>
    <row r="6722" ht="30" customHeight="1" x14ac:dyDescent="0.2"/>
    <row r="6723" ht="30" customHeight="1" x14ac:dyDescent="0.2"/>
    <row r="6724" ht="30" customHeight="1" x14ac:dyDescent="0.2"/>
    <row r="6725" ht="30" customHeight="1" x14ac:dyDescent="0.2"/>
    <row r="6726" ht="30" customHeight="1" x14ac:dyDescent="0.2"/>
    <row r="6727" ht="30" customHeight="1" x14ac:dyDescent="0.2"/>
    <row r="6728" ht="30" customHeight="1" x14ac:dyDescent="0.2"/>
    <row r="6729" ht="30" customHeight="1" x14ac:dyDescent="0.2"/>
    <row r="6730" ht="30" customHeight="1" x14ac:dyDescent="0.2"/>
    <row r="6731" ht="30" customHeight="1" x14ac:dyDescent="0.2"/>
    <row r="6732" ht="30" customHeight="1" x14ac:dyDescent="0.2"/>
    <row r="6733" ht="30" customHeight="1" x14ac:dyDescent="0.2"/>
    <row r="6734" ht="30" customHeight="1" x14ac:dyDescent="0.2"/>
    <row r="6735" ht="30" customHeight="1" x14ac:dyDescent="0.2"/>
    <row r="6736" ht="30" customHeight="1" x14ac:dyDescent="0.2"/>
    <row r="6737" ht="30" customHeight="1" x14ac:dyDescent="0.2"/>
    <row r="6738" ht="30" customHeight="1" x14ac:dyDescent="0.2"/>
    <row r="6739" ht="30" customHeight="1" x14ac:dyDescent="0.2"/>
    <row r="6740" ht="30" customHeight="1" x14ac:dyDescent="0.2"/>
    <row r="6741" ht="30" customHeight="1" x14ac:dyDescent="0.2"/>
    <row r="6742" ht="30" customHeight="1" x14ac:dyDescent="0.2"/>
    <row r="6743" ht="30" customHeight="1" x14ac:dyDescent="0.2"/>
    <row r="6744" ht="30" customHeight="1" x14ac:dyDescent="0.2"/>
    <row r="6745" ht="30" customHeight="1" x14ac:dyDescent="0.2"/>
    <row r="6746" ht="30" customHeight="1" x14ac:dyDescent="0.2"/>
    <row r="6747" ht="30" customHeight="1" x14ac:dyDescent="0.2"/>
    <row r="6748" ht="30" customHeight="1" x14ac:dyDescent="0.2"/>
    <row r="6749" ht="30" customHeight="1" x14ac:dyDescent="0.2"/>
    <row r="6750" ht="30" customHeight="1" x14ac:dyDescent="0.2"/>
    <row r="6751" ht="30" customHeight="1" x14ac:dyDescent="0.2"/>
    <row r="6752" ht="30" customHeight="1" x14ac:dyDescent="0.2"/>
    <row r="6753" ht="30" customHeight="1" x14ac:dyDescent="0.2"/>
    <row r="6754" ht="30" customHeight="1" x14ac:dyDescent="0.2"/>
    <row r="6755" ht="30" customHeight="1" x14ac:dyDescent="0.2"/>
    <row r="6756" ht="30" customHeight="1" x14ac:dyDescent="0.2"/>
    <row r="6757" ht="30" customHeight="1" x14ac:dyDescent="0.2"/>
    <row r="6758" ht="30" customHeight="1" x14ac:dyDescent="0.2"/>
    <row r="6759" ht="30" customHeight="1" x14ac:dyDescent="0.2"/>
    <row r="6760" ht="30" customHeight="1" x14ac:dyDescent="0.2"/>
    <row r="6761" ht="30" customHeight="1" x14ac:dyDescent="0.2"/>
    <row r="6762" ht="30" customHeight="1" x14ac:dyDescent="0.2"/>
    <row r="6763" ht="30" customHeight="1" x14ac:dyDescent="0.2"/>
    <row r="6764" ht="30" customHeight="1" x14ac:dyDescent="0.2"/>
    <row r="6765" ht="30" customHeight="1" x14ac:dyDescent="0.2"/>
    <row r="6766" ht="30" customHeight="1" x14ac:dyDescent="0.2"/>
    <row r="6767" ht="30" customHeight="1" x14ac:dyDescent="0.2"/>
    <row r="6768" ht="30" customHeight="1" x14ac:dyDescent="0.2"/>
    <row r="6769" ht="30" customHeight="1" x14ac:dyDescent="0.2"/>
    <row r="6770" ht="30" customHeight="1" x14ac:dyDescent="0.2"/>
    <row r="6771" ht="30" customHeight="1" x14ac:dyDescent="0.2"/>
    <row r="6772" ht="30" customHeight="1" x14ac:dyDescent="0.2"/>
    <row r="6773" ht="30" customHeight="1" x14ac:dyDescent="0.2"/>
    <row r="6774" ht="30" customHeight="1" x14ac:dyDescent="0.2"/>
    <row r="6775" ht="30" customHeight="1" x14ac:dyDescent="0.2"/>
    <row r="6776" ht="30" customHeight="1" x14ac:dyDescent="0.2"/>
    <row r="6777" ht="30" customHeight="1" x14ac:dyDescent="0.2"/>
    <row r="6778" ht="30" customHeight="1" x14ac:dyDescent="0.2"/>
    <row r="6779" ht="30" customHeight="1" x14ac:dyDescent="0.2"/>
    <row r="6780" ht="30" customHeight="1" x14ac:dyDescent="0.2"/>
    <row r="6781" ht="30" customHeight="1" x14ac:dyDescent="0.2"/>
    <row r="6782" ht="30" customHeight="1" x14ac:dyDescent="0.2"/>
    <row r="6783" ht="30" customHeight="1" x14ac:dyDescent="0.2"/>
    <row r="6784" ht="30" customHeight="1" x14ac:dyDescent="0.2"/>
    <row r="6785" ht="30" customHeight="1" x14ac:dyDescent="0.2"/>
    <row r="6786" ht="30" customHeight="1" x14ac:dyDescent="0.2"/>
    <row r="6787" ht="30" customHeight="1" x14ac:dyDescent="0.2"/>
    <row r="6788" ht="30" customHeight="1" x14ac:dyDescent="0.2"/>
    <row r="6789" ht="30" customHeight="1" x14ac:dyDescent="0.2"/>
    <row r="6790" ht="30" customHeight="1" x14ac:dyDescent="0.2"/>
    <row r="6791" ht="30" customHeight="1" x14ac:dyDescent="0.2"/>
    <row r="6792" ht="30" customHeight="1" x14ac:dyDescent="0.2"/>
    <row r="6793" ht="30" customHeight="1" x14ac:dyDescent="0.2"/>
    <row r="6794" ht="30" customHeight="1" x14ac:dyDescent="0.2"/>
    <row r="6795" ht="30" customHeight="1" x14ac:dyDescent="0.2"/>
    <row r="6796" ht="30" customHeight="1" x14ac:dyDescent="0.2"/>
    <row r="6797" ht="30" customHeight="1" x14ac:dyDescent="0.2"/>
    <row r="6798" ht="30" customHeight="1" x14ac:dyDescent="0.2"/>
    <row r="6799" ht="30" customHeight="1" x14ac:dyDescent="0.2"/>
    <row r="6800" ht="30" customHeight="1" x14ac:dyDescent="0.2"/>
    <row r="6801" ht="30" customHeight="1" x14ac:dyDescent="0.2"/>
    <row r="6802" ht="30" customHeight="1" x14ac:dyDescent="0.2"/>
    <row r="6803" ht="30" customHeight="1" x14ac:dyDescent="0.2"/>
    <row r="6804" ht="30" customHeight="1" x14ac:dyDescent="0.2"/>
    <row r="6805" ht="30" customHeight="1" x14ac:dyDescent="0.2"/>
    <row r="6806" ht="30" customHeight="1" x14ac:dyDescent="0.2"/>
    <row r="6807" ht="30" customHeight="1" x14ac:dyDescent="0.2"/>
    <row r="6808" ht="30" customHeight="1" x14ac:dyDescent="0.2"/>
    <row r="6809" ht="30" customHeight="1" x14ac:dyDescent="0.2"/>
    <row r="6810" ht="30" customHeight="1" x14ac:dyDescent="0.2"/>
    <row r="6811" ht="30" customHeight="1" x14ac:dyDescent="0.2"/>
    <row r="6812" ht="30" customHeight="1" x14ac:dyDescent="0.2"/>
    <row r="6813" ht="30" customHeight="1" x14ac:dyDescent="0.2"/>
    <row r="6814" ht="30" customHeight="1" x14ac:dyDescent="0.2"/>
    <row r="6815" ht="30" customHeight="1" x14ac:dyDescent="0.2"/>
    <row r="6816" ht="30" customHeight="1" x14ac:dyDescent="0.2"/>
    <row r="6817" ht="30" customHeight="1" x14ac:dyDescent="0.2"/>
    <row r="6818" ht="30" customHeight="1" x14ac:dyDescent="0.2"/>
    <row r="6819" ht="30" customHeight="1" x14ac:dyDescent="0.2"/>
    <row r="6820" ht="30" customHeight="1" x14ac:dyDescent="0.2"/>
    <row r="6821" ht="30" customHeight="1" x14ac:dyDescent="0.2"/>
    <row r="6822" ht="30" customHeight="1" x14ac:dyDescent="0.2"/>
    <row r="6823" ht="30" customHeight="1" x14ac:dyDescent="0.2"/>
    <row r="6824" ht="30" customHeight="1" x14ac:dyDescent="0.2"/>
    <row r="6825" ht="30" customHeight="1" x14ac:dyDescent="0.2"/>
    <row r="6826" ht="30" customHeight="1" x14ac:dyDescent="0.2"/>
    <row r="6827" ht="30" customHeight="1" x14ac:dyDescent="0.2"/>
    <row r="6828" ht="30" customHeight="1" x14ac:dyDescent="0.2"/>
    <row r="6829" ht="30" customHeight="1" x14ac:dyDescent="0.2"/>
    <row r="6830" ht="30" customHeight="1" x14ac:dyDescent="0.2"/>
    <row r="6831" ht="30" customHeight="1" x14ac:dyDescent="0.2"/>
    <row r="6832" ht="30" customHeight="1" x14ac:dyDescent="0.2"/>
    <row r="6833" ht="30" customHeight="1" x14ac:dyDescent="0.2"/>
    <row r="6834" ht="30" customHeight="1" x14ac:dyDescent="0.2"/>
    <row r="6835" ht="30" customHeight="1" x14ac:dyDescent="0.2"/>
    <row r="6836" ht="30" customHeight="1" x14ac:dyDescent="0.2"/>
    <row r="6837" ht="30" customHeight="1" x14ac:dyDescent="0.2"/>
    <row r="6838" ht="30" customHeight="1" x14ac:dyDescent="0.2"/>
    <row r="6839" ht="30" customHeight="1" x14ac:dyDescent="0.2"/>
    <row r="6840" ht="30" customHeight="1" x14ac:dyDescent="0.2"/>
    <row r="6841" ht="30" customHeight="1" x14ac:dyDescent="0.2"/>
    <row r="6842" ht="30" customHeight="1" x14ac:dyDescent="0.2"/>
    <row r="6843" ht="30" customHeight="1" x14ac:dyDescent="0.2"/>
    <row r="6844" ht="30" customHeight="1" x14ac:dyDescent="0.2"/>
    <row r="6845" ht="30" customHeight="1" x14ac:dyDescent="0.2"/>
    <row r="6846" ht="30" customHeight="1" x14ac:dyDescent="0.2"/>
    <row r="6847" ht="30" customHeight="1" x14ac:dyDescent="0.2"/>
    <row r="6848" ht="30" customHeight="1" x14ac:dyDescent="0.2"/>
    <row r="6849" ht="30" customHeight="1" x14ac:dyDescent="0.2"/>
    <row r="6850" ht="30" customHeight="1" x14ac:dyDescent="0.2"/>
    <row r="6851" ht="30" customHeight="1" x14ac:dyDescent="0.2"/>
    <row r="6852" ht="30" customHeight="1" x14ac:dyDescent="0.2"/>
    <row r="6853" ht="30" customHeight="1" x14ac:dyDescent="0.2"/>
    <row r="6854" ht="30" customHeight="1" x14ac:dyDescent="0.2"/>
    <row r="6855" ht="30" customHeight="1" x14ac:dyDescent="0.2"/>
    <row r="6856" ht="30" customHeight="1" x14ac:dyDescent="0.2"/>
    <row r="6857" ht="30" customHeight="1" x14ac:dyDescent="0.2"/>
    <row r="6858" ht="30" customHeight="1" x14ac:dyDescent="0.2"/>
    <row r="6859" ht="30" customHeight="1" x14ac:dyDescent="0.2"/>
    <row r="6860" ht="30" customHeight="1" x14ac:dyDescent="0.2"/>
    <row r="6861" ht="30" customHeight="1" x14ac:dyDescent="0.2"/>
    <row r="6862" ht="30" customHeight="1" x14ac:dyDescent="0.2"/>
    <row r="6863" ht="30" customHeight="1" x14ac:dyDescent="0.2"/>
    <row r="6864" ht="30" customHeight="1" x14ac:dyDescent="0.2"/>
    <row r="6865" ht="30" customHeight="1" x14ac:dyDescent="0.2"/>
    <row r="6866" ht="30" customHeight="1" x14ac:dyDescent="0.2"/>
    <row r="6867" ht="30" customHeight="1" x14ac:dyDescent="0.2"/>
    <row r="6868" ht="30" customHeight="1" x14ac:dyDescent="0.2"/>
    <row r="6869" ht="30" customHeight="1" x14ac:dyDescent="0.2"/>
    <row r="6870" ht="30" customHeight="1" x14ac:dyDescent="0.2"/>
    <row r="6871" ht="30" customHeight="1" x14ac:dyDescent="0.2"/>
    <row r="6872" ht="30" customHeight="1" x14ac:dyDescent="0.2"/>
    <row r="6873" ht="30" customHeight="1" x14ac:dyDescent="0.2"/>
    <row r="6874" ht="30" customHeight="1" x14ac:dyDescent="0.2"/>
    <row r="6875" ht="30" customHeight="1" x14ac:dyDescent="0.2"/>
    <row r="6876" ht="30" customHeight="1" x14ac:dyDescent="0.2"/>
    <row r="6877" ht="30" customHeight="1" x14ac:dyDescent="0.2"/>
    <row r="6878" ht="30" customHeight="1" x14ac:dyDescent="0.2"/>
    <row r="6879" ht="30" customHeight="1" x14ac:dyDescent="0.2"/>
    <row r="6880" ht="30" customHeight="1" x14ac:dyDescent="0.2"/>
    <row r="6881" ht="30" customHeight="1" x14ac:dyDescent="0.2"/>
    <row r="6882" ht="30" customHeight="1" x14ac:dyDescent="0.2"/>
    <row r="6883" ht="30" customHeight="1" x14ac:dyDescent="0.2"/>
    <row r="6884" ht="30" customHeight="1" x14ac:dyDescent="0.2"/>
    <row r="6885" ht="30" customHeight="1" x14ac:dyDescent="0.2"/>
    <row r="6886" ht="30" customHeight="1" x14ac:dyDescent="0.2"/>
    <row r="6887" ht="30" customHeight="1" x14ac:dyDescent="0.2"/>
    <row r="6888" ht="30" customHeight="1" x14ac:dyDescent="0.2"/>
    <row r="6889" ht="30" customHeight="1" x14ac:dyDescent="0.2"/>
    <row r="6890" ht="30" customHeight="1" x14ac:dyDescent="0.2"/>
    <row r="6891" ht="30" customHeight="1" x14ac:dyDescent="0.2"/>
    <row r="6892" ht="30" customHeight="1" x14ac:dyDescent="0.2"/>
    <row r="6893" ht="30" customHeight="1" x14ac:dyDescent="0.2"/>
    <row r="6894" ht="30" customHeight="1" x14ac:dyDescent="0.2"/>
    <row r="6895" ht="30" customHeight="1" x14ac:dyDescent="0.2"/>
    <row r="6896" ht="30" customHeight="1" x14ac:dyDescent="0.2"/>
    <row r="6897" ht="30" customHeight="1" x14ac:dyDescent="0.2"/>
    <row r="6898" ht="30" customHeight="1" x14ac:dyDescent="0.2"/>
    <row r="6899" ht="30" customHeight="1" x14ac:dyDescent="0.2"/>
    <row r="6900" ht="30" customHeight="1" x14ac:dyDescent="0.2"/>
    <row r="6901" ht="30" customHeight="1" x14ac:dyDescent="0.2"/>
    <row r="6902" ht="30" customHeight="1" x14ac:dyDescent="0.2"/>
    <row r="6903" ht="30" customHeight="1" x14ac:dyDescent="0.2"/>
    <row r="6904" ht="30" customHeight="1" x14ac:dyDescent="0.2"/>
    <row r="6905" ht="30" customHeight="1" x14ac:dyDescent="0.2"/>
    <row r="6906" ht="30" customHeight="1" x14ac:dyDescent="0.2"/>
    <row r="6907" ht="30" customHeight="1" x14ac:dyDescent="0.2"/>
    <row r="6908" ht="30" customHeight="1" x14ac:dyDescent="0.2"/>
    <row r="6909" ht="30" customHeight="1" x14ac:dyDescent="0.2"/>
    <row r="6910" ht="30" customHeight="1" x14ac:dyDescent="0.2"/>
    <row r="6911" ht="30" customHeight="1" x14ac:dyDescent="0.2"/>
    <row r="6912" ht="30" customHeight="1" x14ac:dyDescent="0.2"/>
    <row r="6913" ht="30" customHeight="1" x14ac:dyDescent="0.2"/>
    <row r="6914" ht="30" customHeight="1" x14ac:dyDescent="0.2"/>
    <row r="6915" ht="30" customHeight="1" x14ac:dyDescent="0.2"/>
    <row r="6916" ht="30" customHeight="1" x14ac:dyDescent="0.2"/>
    <row r="6917" ht="30" customHeight="1" x14ac:dyDescent="0.2"/>
    <row r="6918" ht="30" customHeight="1" x14ac:dyDescent="0.2"/>
    <row r="6919" ht="30" customHeight="1" x14ac:dyDescent="0.2"/>
    <row r="6920" ht="30" customHeight="1" x14ac:dyDescent="0.2"/>
    <row r="6921" ht="30" customHeight="1" x14ac:dyDescent="0.2"/>
    <row r="6922" ht="30" customHeight="1" x14ac:dyDescent="0.2"/>
    <row r="6923" ht="30" customHeight="1" x14ac:dyDescent="0.2"/>
    <row r="6924" ht="30" customHeight="1" x14ac:dyDescent="0.2"/>
    <row r="6925" ht="30" customHeight="1" x14ac:dyDescent="0.2"/>
    <row r="6926" ht="30" customHeight="1" x14ac:dyDescent="0.2"/>
    <row r="6927" ht="30" customHeight="1" x14ac:dyDescent="0.2"/>
    <row r="6928" ht="30" customHeight="1" x14ac:dyDescent="0.2"/>
    <row r="6929" ht="30" customHeight="1" x14ac:dyDescent="0.2"/>
    <row r="6930" ht="30" customHeight="1" x14ac:dyDescent="0.2"/>
    <row r="6931" ht="30" customHeight="1" x14ac:dyDescent="0.2"/>
    <row r="6932" ht="30" customHeight="1" x14ac:dyDescent="0.2"/>
    <row r="6933" ht="30" customHeight="1" x14ac:dyDescent="0.2"/>
    <row r="6934" ht="30" customHeight="1" x14ac:dyDescent="0.2"/>
    <row r="6935" ht="30" customHeight="1" x14ac:dyDescent="0.2"/>
    <row r="6936" ht="30" customHeight="1" x14ac:dyDescent="0.2"/>
    <row r="6937" ht="30" customHeight="1" x14ac:dyDescent="0.2"/>
    <row r="6938" ht="30" customHeight="1" x14ac:dyDescent="0.2"/>
    <row r="6939" ht="30" customHeight="1" x14ac:dyDescent="0.2"/>
    <row r="6940" ht="30" customHeight="1" x14ac:dyDescent="0.2"/>
    <row r="6941" ht="30" customHeight="1" x14ac:dyDescent="0.2"/>
    <row r="6942" ht="30" customHeight="1" x14ac:dyDescent="0.2"/>
    <row r="6943" ht="30" customHeight="1" x14ac:dyDescent="0.2"/>
    <row r="6944" ht="30" customHeight="1" x14ac:dyDescent="0.2"/>
    <row r="6945" ht="30" customHeight="1" x14ac:dyDescent="0.2"/>
    <row r="6946" ht="30" customHeight="1" x14ac:dyDescent="0.2"/>
    <row r="6947" ht="30" customHeight="1" x14ac:dyDescent="0.2"/>
    <row r="6948" ht="30" customHeight="1" x14ac:dyDescent="0.2"/>
    <row r="6949" ht="30" customHeight="1" x14ac:dyDescent="0.2"/>
    <row r="6950" ht="30" customHeight="1" x14ac:dyDescent="0.2"/>
    <row r="6951" ht="30" customHeight="1" x14ac:dyDescent="0.2"/>
    <row r="6952" ht="30" customHeight="1" x14ac:dyDescent="0.2"/>
    <row r="6953" ht="30" customHeight="1" x14ac:dyDescent="0.2"/>
    <row r="6954" ht="30" customHeight="1" x14ac:dyDescent="0.2"/>
    <row r="6955" ht="30" customHeight="1" x14ac:dyDescent="0.2"/>
    <row r="6956" ht="30" customHeight="1" x14ac:dyDescent="0.2"/>
    <row r="6957" ht="30" customHeight="1" x14ac:dyDescent="0.2"/>
    <row r="6958" ht="30" customHeight="1" x14ac:dyDescent="0.2"/>
    <row r="6959" ht="30" customHeight="1" x14ac:dyDescent="0.2"/>
    <row r="6960" ht="30" customHeight="1" x14ac:dyDescent="0.2"/>
    <row r="6961" ht="30" customHeight="1" x14ac:dyDescent="0.2"/>
    <row r="6962" ht="30" customHeight="1" x14ac:dyDescent="0.2"/>
    <row r="6963" ht="30" customHeight="1" x14ac:dyDescent="0.2"/>
    <row r="6964" ht="30" customHeight="1" x14ac:dyDescent="0.2"/>
    <row r="6965" ht="30" customHeight="1" x14ac:dyDescent="0.2"/>
    <row r="6966" ht="30" customHeight="1" x14ac:dyDescent="0.2"/>
    <row r="6967" ht="30" customHeight="1" x14ac:dyDescent="0.2"/>
    <row r="6968" ht="30" customHeight="1" x14ac:dyDescent="0.2"/>
    <row r="6969" ht="30" customHeight="1" x14ac:dyDescent="0.2"/>
    <row r="6970" ht="30" customHeight="1" x14ac:dyDescent="0.2"/>
    <row r="6971" ht="30" customHeight="1" x14ac:dyDescent="0.2"/>
    <row r="6972" ht="30" customHeight="1" x14ac:dyDescent="0.2"/>
    <row r="6973" ht="30" customHeight="1" x14ac:dyDescent="0.2"/>
    <row r="6974" ht="30" customHeight="1" x14ac:dyDescent="0.2"/>
    <row r="6975" ht="30" customHeight="1" x14ac:dyDescent="0.2"/>
    <row r="6976" ht="30" customHeight="1" x14ac:dyDescent="0.2"/>
    <row r="6977" ht="30" customHeight="1" x14ac:dyDescent="0.2"/>
    <row r="6978" ht="30" customHeight="1" x14ac:dyDescent="0.2"/>
    <row r="6979" ht="30" customHeight="1" x14ac:dyDescent="0.2"/>
    <row r="6980" ht="30" customHeight="1" x14ac:dyDescent="0.2"/>
    <row r="6981" ht="30" customHeight="1" x14ac:dyDescent="0.2"/>
    <row r="6982" ht="30" customHeight="1" x14ac:dyDescent="0.2"/>
    <row r="6983" ht="30" customHeight="1" x14ac:dyDescent="0.2"/>
    <row r="6984" ht="30" customHeight="1" x14ac:dyDescent="0.2"/>
    <row r="6985" ht="30" customHeight="1" x14ac:dyDescent="0.2"/>
    <row r="6986" ht="30" customHeight="1" x14ac:dyDescent="0.2"/>
    <row r="6987" ht="30" customHeight="1" x14ac:dyDescent="0.2"/>
    <row r="6988" ht="30" customHeight="1" x14ac:dyDescent="0.2"/>
    <row r="6989" ht="30" customHeight="1" x14ac:dyDescent="0.2"/>
    <row r="6990" ht="30" customHeight="1" x14ac:dyDescent="0.2"/>
    <row r="6991" ht="30" customHeight="1" x14ac:dyDescent="0.2"/>
    <row r="6992" ht="30" customHeight="1" x14ac:dyDescent="0.2"/>
    <row r="6993" ht="30" customHeight="1" x14ac:dyDescent="0.2"/>
    <row r="6994" ht="30" customHeight="1" x14ac:dyDescent="0.2"/>
    <row r="6995" ht="30" customHeight="1" x14ac:dyDescent="0.2"/>
    <row r="6996" ht="30" customHeight="1" x14ac:dyDescent="0.2"/>
    <row r="6997" ht="30" customHeight="1" x14ac:dyDescent="0.2"/>
    <row r="6998" ht="30" customHeight="1" x14ac:dyDescent="0.2"/>
    <row r="6999" ht="30" customHeight="1" x14ac:dyDescent="0.2"/>
    <row r="7000" ht="30" customHeight="1" x14ac:dyDescent="0.2"/>
    <row r="7001" ht="30" customHeight="1" x14ac:dyDescent="0.2"/>
    <row r="7002" ht="30" customHeight="1" x14ac:dyDescent="0.2"/>
    <row r="7003" ht="30" customHeight="1" x14ac:dyDescent="0.2"/>
    <row r="7004" ht="30" customHeight="1" x14ac:dyDescent="0.2"/>
    <row r="7005" ht="30" customHeight="1" x14ac:dyDescent="0.2"/>
    <row r="7006" ht="30" customHeight="1" x14ac:dyDescent="0.2"/>
    <row r="7007" ht="30" customHeight="1" x14ac:dyDescent="0.2"/>
    <row r="7008" ht="30" customHeight="1" x14ac:dyDescent="0.2"/>
    <row r="7009" ht="30" customHeight="1" x14ac:dyDescent="0.2"/>
    <row r="7010" ht="30" customHeight="1" x14ac:dyDescent="0.2"/>
    <row r="7011" ht="30" customHeight="1" x14ac:dyDescent="0.2"/>
    <row r="7012" ht="30" customHeight="1" x14ac:dyDescent="0.2"/>
    <row r="7013" ht="30" customHeight="1" x14ac:dyDescent="0.2"/>
    <row r="7014" ht="30" customHeight="1" x14ac:dyDescent="0.2"/>
    <row r="7015" ht="30" customHeight="1" x14ac:dyDescent="0.2"/>
    <row r="7016" ht="30" customHeight="1" x14ac:dyDescent="0.2"/>
    <row r="7017" ht="30" customHeight="1" x14ac:dyDescent="0.2"/>
    <row r="7018" ht="30" customHeight="1" x14ac:dyDescent="0.2"/>
    <row r="7019" ht="30" customHeight="1" x14ac:dyDescent="0.2"/>
    <row r="7020" ht="30" customHeight="1" x14ac:dyDescent="0.2"/>
    <row r="7021" ht="30" customHeight="1" x14ac:dyDescent="0.2"/>
    <row r="7022" ht="30" customHeight="1" x14ac:dyDescent="0.2"/>
    <row r="7023" ht="30" customHeight="1" x14ac:dyDescent="0.2"/>
    <row r="7024" ht="30" customHeight="1" x14ac:dyDescent="0.2"/>
    <row r="7025" ht="30" customHeight="1" x14ac:dyDescent="0.2"/>
    <row r="7026" ht="30" customHeight="1" x14ac:dyDescent="0.2"/>
    <row r="7027" ht="30" customHeight="1" x14ac:dyDescent="0.2"/>
    <row r="7028" ht="30" customHeight="1" x14ac:dyDescent="0.2"/>
    <row r="7029" ht="30" customHeight="1" x14ac:dyDescent="0.2"/>
    <row r="7030" ht="30" customHeight="1" x14ac:dyDescent="0.2"/>
    <row r="7031" ht="30" customHeight="1" x14ac:dyDescent="0.2"/>
    <row r="7032" ht="30" customHeight="1" x14ac:dyDescent="0.2"/>
    <row r="7033" ht="30" customHeight="1" x14ac:dyDescent="0.2"/>
    <row r="7034" ht="30" customHeight="1" x14ac:dyDescent="0.2"/>
    <row r="7035" ht="30" customHeight="1" x14ac:dyDescent="0.2"/>
    <row r="7036" ht="30" customHeight="1" x14ac:dyDescent="0.2"/>
    <row r="7037" ht="30" customHeight="1" x14ac:dyDescent="0.2"/>
    <row r="7038" ht="30" customHeight="1" x14ac:dyDescent="0.2"/>
    <row r="7039" ht="30" customHeight="1" x14ac:dyDescent="0.2"/>
    <row r="7040" ht="30" customHeight="1" x14ac:dyDescent="0.2"/>
    <row r="7041" ht="30" customHeight="1" x14ac:dyDescent="0.2"/>
    <row r="7042" ht="30" customHeight="1" x14ac:dyDescent="0.2"/>
    <row r="7043" ht="30" customHeight="1" x14ac:dyDescent="0.2"/>
    <row r="7044" ht="30" customHeight="1" x14ac:dyDescent="0.2"/>
    <row r="7045" ht="30" customHeight="1" x14ac:dyDescent="0.2"/>
    <row r="7046" ht="30" customHeight="1" x14ac:dyDescent="0.2"/>
    <row r="7047" ht="30" customHeight="1" x14ac:dyDescent="0.2"/>
    <row r="7048" ht="30" customHeight="1" x14ac:dyDescent="0.2"/>
    <row r="7049" ht="30" customHeight="1" x14ac:dyDescent="0.2"/>
    <row r="7050" ht="30" customHeight="1" x14ac:dyDescent="0.2"/>
    <row r="7051" ht="30" customHeight="1" x14ac:dyDescent="0.2"/>
    <row r="7052" ht="30" customHeight="1" x14ac:dyDescent="0.2"/>
    <row r="7053" ht="30" customHeight="1" x14ac:dyDescent="0.2"/>
    <row r="7054" ht="30" customHeight="1" x14ac:dyDescent="0.2"/>
    <row r="7055" ht="30" customHeight="1" x14ac:dyDescent="0.2"/>
    <row r="7056" ht="30" customHeight="1" x14ac:dyDescent="0.2"/>
    <row r="7057" ht="30" customHeight="1" x14ac:dyDescent="0.2"/>
    <row r="7058" ht="30" customHeight="1" x14ac:dyDescent="0.2"/>
    <row r="7059" ht="30" customHeight="1" x14ac:dyDescent="0.2"/>
    <row r="7060" ht="30" customHeight="1" x14ac:dyDescent="0.2"/>
    <row r="7061" ht="30" customHeight="1" x14ac:dyDescent="0.2"/>
    <row r="7062" ht="30" customHeight="1" x14ac:dyDescent="0.2"/>
    <row r="7063" ht="30" customHeight="1" x14ac:dyDescent="0.2"/>
    <row r="7064" ht="30" customHeight="1" x14ac:dyDescent="0.2"/>
    <row r="7065" ht="30" customHeight="1" x14ac:dyDescent="0.2"/>
    <row r="7066" ht="30" customHeight="1" x14ac:dyDescent="0.2"/>
    <row r="7067" ht="30" customHeight="1" x14ac:dyDescent="0.2"/>
    <row r="7068" ht="30" customHeight="1" x14ac:dyDescent="0.2"/>
    <row r="7069" ht="30" customHeight="1" x14ac:dyDescent="0.2"/>
    <row r="7070" ht="30" customHeight="1" x14ac:dyDescent="0.2"/>
    <row r="7071" ht="30" customHeight="1" x14ac:dyDescent="0.2"/>
    <row r="7072" ht="30" customHeight="1" x14ac:dyDescent="0.2"/>
    <row r="7073" ht="30" customHeight="1" x14ac:dyDescent="0.2"/>
    <row r="7074" ht="30" customHeight="1" x14ac:dyDescent="0.2"/>
    <row r="7075" ht="30" customHeight="1" x14ac:dyDescent="0.2"/>
    <row r="7076" ht="30" customHeight="1" x14ac:dyDescent="0.2"/>
    <row r="7077" ht="30" customHeight="1" x14ac:dyDescent="0.2"/>
    <row r="7078" ht="30" customHeight="1" x14ac:dyDescent="0.2"/>
    <row r="7079" ht="30" customHeight="1" x14ac:dyDescent="0.2"/>
    <row r="7080" ht="30" customHeight="1" x14ac:dyDescent="0.2"/>
    <row r="7081" ht="30" customHeight="1" x14ac:dyDescent="0.2"/>
    <row r="7082" ht="30" customHeight="1" x14ac:dyDescent="0.2"/>
    <row r="7083" ht="30" customHeight="1" x14ac:dyDescent="0.2"/>
    <row r="7084" ht="30" customHeight="1" x14ac:dyDescent="0.2"/>
    <row r="7085" ht="30" customHeight="1" x14ac:dyDescent="0.2"/>
    <row r="7086" ht="30" customHeight="1" x14ac:dyDescent="0.2"/>
    <row r="7087" ht="30" customHeight="1" x14ac:dyDescent="0.2"/>
    <row r="7088" ht="30" customHeight="1" x14ac:dyDescent="0.2"/>
    <row r="7089" ht="30" customHeight="1" x14ac:dyDescent="0.2"/>
    <row r="7090" ht="30" customHeight="1" x14ac:dyDescent="0.2"/>
    <row r="7091" ht="30" customHeight="1" x14ac:dyDescent="0.2"/>
    <row r="7092" ht="30" customHeight="1" x14ac:dyDescent="0.2"/>
    <row r="7093" ht="30" customHeight="1" x14ac:dyDescent="0.2"/>
    <row r="7094" ht="30" customHeight="1" x14ac:dyDescent="0.2"/>
    <row r="7095" ht="30" customHeight="1" x14ac:dyDescent="0.2"/>
    <row r="7096" ht="30" customHeight="1" x14ac:dyDescent="0.2"/>
    <row r="7097" ht="30" customHeight="1" x14ac:dyDescent="0.2"/>
    <row r="7098" ht="30" customHeight="1" x14ac:dyDescent="0.2"/>
    <row r="7099" ht="30" customHeight="1" x14ac:dyDescent="0.2"/>
    <row r="7100" ht="30" customHeight="1" x14ac:dyDescent="0.2"/>
    <row r="7101" ht="30" customHeight="1" x14ac:dyDescent="0.2"/>
    <row r="7102" ht="30" customHeight="1" x14ac:dyDescent="0.2"/>
    <row r="7103" ht="30" customHeight="1" x14ac:dyDescent="0.2"/>
    <row r="7104" ht="30" customHeight="1" x14ac:dyDescent="0.2"/>
    <row r="7105" ht="30" customHeight="1" x14ac:dyDescent="0.2"/>
    <row r="7106" ht="30" customHeight="1" x14ac:dyDescent="0.2"/>
    <row r="7107" ht="30" customHeight="1" x14ac:dyDescent="0.2"/>
    <row r="7108" ht="30" customHeight="1" x14ac:dyDescent="0.2"/>
    <row r="7109" ht="30" customHeight="1" x14ac:dyDescent="0.2"/>
    <row r="7110" ht="30" customHeight="1" x14ac:dyDescent="0.2"/>
    <row r="7111" ht="30" customHeight="1" x14ac:dyDescent="0.2"/>
    <row r="7112" ht="30" customHeight="1" x14ac:dyDescent="0.2"/>
    <row r="7113" ht="30" customHeight="1" x14ac:dyDescent="0.2"/>
    <row r="7114" ht="30" customHeight="1" x14ac:dyDescent="0.2"/>
    <row r="7115" ht="30" customHeight="1" x14ac:dyDescent="0.2"/>
    <row r="7116" ht="30" customHeight="1" x14ac:dyDescent="0.2"/>
    <row r="7117" ht="30" customHeight="1" x14ac:dyDescent="0.2"/>
    <row r="7118" ht="30" customHeight="1" x14ac:dyDescent="0.2"/>
    <row r="7119" ht="30" customHeight="1" x14ac:dyDescent="0.2"/>
    <row r="7120" ht="30" customHeight="1" x14ac:dyDescent="0.2"/>
    <row r="7121" ht="30" customHeight="1" x14ac:dyDescent="0.2"/>
    <row r="7122" ht="30" customHeight="1" x14ac:dyDescent="0.2"/>
    <row r="7123" ht="30" customHeight="1" x14ac:dyDescent="0.2"/>
    <row r="7124" ht="30" customHeight="1" x14ac:dyDescent="0.2"/>
    <row r="7125" ht="30" customHeight="1" x14ac:dyDescent="0.2"/>
    <row r="7126" ht="30" customHeight="1" x14ac:dyDescent="0.2"/>
    <row r="7127" ht="30" customHeight="1" x14ac:dyDescent="0.2"/>
    <row r="7128" ht="30" customHeight="1" x14ac:dyDescent="0.2"/>
    <row r="7129" ht="30" customHeight="1" x14ac:dyDescent="0.2"/>
    <row r="7130" ht="30" customHeight="1" x14ac:dyDescent="0.2"/>
    <row r="7131" ht="30" customHeight="1" x14ac:dyDescent="0.2"/>
    <row r="7132" ht="30" customHeight="1" x14ac:dyDescent="0.2"/>
    <row r="7133" ht="30" customHeight="1" x14ac:dyDescent="0.2"/>
    <row r="7134" ht="30" customHeight="1" x14ac:dyDescent="0.2"/>
    <row r="7135" ht="30" customHeight="1" x14ac:dyDescent="0.2"/>
    <row r="7136" ht="30" customHeight="1" x14ac:dyDescent="0.2"/>
    <row r="7137" ht="30" customHeight="1" x14ac:dyDescent="0.2"/>
    <row r="7138" ht="30" customHeight="1" x14ac:dyDescent="0.2"/>
    <row r="7139" ht="30" customHeight="1" x14ac:dyDescent="0.2"/>
    <row r="7140" ht="30" customHeight="1" x14ac:dyDescent="0.2"/>
    <row r="7141" ht="30" customHeight="1" x14ac:dyDescent="0.2"/>
    <row r="7142" ht="30" customHeight="1" x14ac:dyDescent="0.2"/>
    <row r="7143" ht="30" customHeight="1" x14ac:dyDescent="0.2"/>
    <row r="7144" ht="30" customHeight="1" x14ac:dyDescent="0.2"/>
    <row r="7145" ht="30" customHeight="1" x14ac:dyDescent="0.2"/>
    <row r="7146" ht="30" customHeight="1" x14ac:dyDescent="0.2"/>
    <row r="7147" ht="30" customHeight="1" x14ac:dyDescent="0.2"/>
    <row r="7148" ht="30" customHeight="1" x14ac:dyDescent="0.2"/>
    <row r="7149" ht="30" customHeight="1" x14ac:dyDescent="0.2"/>
    <row r="7150" ht="30" customHeight="1" x14ac:dyDescent="0.2"/>
    <row r="7151" ht="30" customHeight="1" x14ac:dyDescent="0.2"/>
    <row r="7152" ht="30" customHeight="1" x14ac:dyDescent="0.2"/>
    <row r="7153" ht="30" customHeight="1" x14ac:dyDescent="0.2"/>
    <row r="7154" ht="30" customHeight="1" x14ac:dyDescent="0.2"/>
    <row r="7155" ht="30" customHeight="1" x14ac:dyDescent="0.2"/>
    <row r="7156" ht="30" customHeight="1" x14ac:dyDescent="0.2"/>
    <row r="7157" ht="30" customHeight="1" x14ac:dyDescent="0.2"/>
    <row r="7158" ht="30" customHeight="1" x14ac:dyDescent="0.2"/>
    <row r="7159" ht="30" customHeight="1" x14ac:dyDescent="0.2"/>
    <row r="7160" ht="30" customHeight="1" x14ac:dyDescent="0.2"/>
    <row r="7161" ht="30" customHeight="1" x14ac:dyDescent="0.2"/>
    <row r="7162" ht="30" customHeight="1" x14ac:dyDescent="0.2"/>
    <row r="7163" ht="30" customHeight="1" x14ac:dyDescent="0.2"/>
    <row r="7164" ht="30" customHeight="1" x14ac:dyDescent="0.2"/>
    <row r="7165" ht="30" customHeight="1" x14ac:dyDescent="0.2"/>
    <row r="7166" ht="30" customHeight="1" x14ac:dyDescent="0.2"/>
    <row r="7167" ht="30" customHeight="1" x14ac:dyDescent="0.2"/>
    <row r="7168" ht="30" customHeight="1" x14ac:dyDescent="0.2"/>
    <row r="7169" ht="30" customHeight="1" x14ac:dyDescent="0.2"/>
    <row r="7170" ht="30" customHeight="1" x14ac:dyDescent="0.2"/>
    <row r="7171" ht="30" customHeight="1" x14ac:dyDescent="0.2"/>
    <row r="7172" ht="30" customHeight="1" x14ac:dyDescent="0.2"/>
    <row r="7173" ht="30" customHeight="1" x14ac:dyDescent="0.2"/>
    <row r="7174" ht="30" customHeight="1" x14ac:dyDescent="0.2"/>
    <row r="7175" ht="30" customHeight="1" x14ac:dyDescent="0.2"/>
    <row r="7176" ht="30" customHeight="1" x14ac:dyDescent="0.2"/>
    <row r="7177" ht="30" customHeight="1" x14ac:dyDescent="0.2"/>
    <row r="7178" ht="30" customHeight="1" x14ac:dyDescent="0.2"/>
    <row r="7179" ht="30" customHeight="1" x14ac:dyDescent="0.2"/>
    <row r="7180" ht="30" customHeight="1" x14ac:dyDescent="0.2"/>
    <row r="7181" ht="30" customHeight="1" x14ac:dyDescent="0.2"/>
    <row r="7182" ht="30" customHeight="1" x14ac:dyDescent="0.2"/>
    <row r="7183" ht="30" customHeight="1" x14ac:dyDescent="0.2"/>
    <row r="7184" ht="30" customHeight="1" x14ac:dyDescent="0.2"/>
    <row r="7185" ht="30" customHeight="1" x14ac:dyDescent="0.2"/>
    <row r="7186" ht="30" customHeight="1" x14ac:dyDescent="0.2"/>
    <row r="7187" ht="30" customHeight="1" x14ac:dyDescent="0.2"/>
    <row r="7188" ht="30" customHeight="1" x14ac:dyDescent="0.2"/>
    <row r="7189" ht="30" customHeight="1" x14ac:dyDescent="0.2"/>
    <row r="7190" ht="30" customHeight="1" x14ac:dyDescent="0.2"/>
    <row r="7191" ht="30" customHeight="1" x14ac:dyDescent="0.2"/>
    <row r="7192" ht="30" customHeight="1" x14ac:dyDescent="0.2"/>
    <row r="7193" ht="30" customHeight="1" x14ac:dyDescent="0.2"/>
    <row r="7194" ht="30" customHeight="1" x14ac:dyDescent="0.2"/>
    <row r="7195" ht="30" customHeight="1" x14ac:dyDescent="0.2"/>
    <row r="7196" ht="30" customHeight="1" x14ac:dyDescent="0.2"/>
    <row r="7197" ht="30" customHeight="1" x14ac:dyDescent="0.2"/>
    <row r="7198" ht="30" customHeight="1" x14ac:dyDescent="0.2"/>
    <row r="7199" ht="30" customHeight="1" x14ac:dyDescent="0.2"/>
    <row r="7200" ht="30" customHeight="1" x14ac:dyDescent="0.2"/>
    <row r="7201" ht="30" customHeight="1" x14ac:dyDescent="0.2"/>
    <row r="7202" ht="30" customHeight="1" x14ac:dyDescent="0.2"/>
    <row r="7203" ht="30" customHeight="1" x14ac:dyDescent="0.2"/>
    <row r="7204" ht="30" customHeight="1" x14ac:dyDescent="0.2"/>
    <row r="7205" ht="30" customHeight="1" x14ac:dyDescent="0.2"/>
    <row r="7206" ht="30" customHeight="1" x14ac:dyDescent="0.2"/>
    <row r="7207" ht="30" customHeight="1" x14ac:dyDescent="0.2"/>
    <row r="7208" ht="30" customHeight="1" x14ac:dyDescent="0.2"/>
    <row r="7209" ht="30" customHeight="1" x14ac:dyDescent="0.2"/>
    <row r="7210" ht="30" customHeight="1" x14ac:dyDescent="0.2"/>
    <row r="7211" ht="30" customHeight="1" x14ac:dyDescent="0.2"/>
    <row r="7212" ht="30" customHeight="1" x14ac:dyDescent="0.2"/>
    <row r="7213" ht="30" customHeight="1" x14ac:dyDescent="0.2"/>
    <row r="7214" ht="30" customHeight="1" x14ac:dyDescent="0.2"/>
    <row r="7215" ht="30" customHeight="1" x14ac:dyDescent="0.2"/>
    <row r="7216" ht="30" customHeight="1" x14ac:dyDescent="0.2"/>
    <row r="7217" ht="30" customHeight="1" x14ac:dyDescent="0.2"/>
    <row r="7218" ht="30" customHeight="1" x14ac:dyDescent="0.2"/>
    <row r="7219" ht="30" customHeight="1" x14ac:dyDescent="0.2"/>
    <row r="7220" ht="30" customHeight="1" x14ac:dyDescent="0.2"/>
    <row r="7221" ht="30" customHeight="1" x14ac:dyDescent="0.2"/>
    <row r="7222" ht="30" customHeight="1" x14ac:dyDescent="0.2"/>
    <row r="7223" ht="30" customHeight="1" x14ac:dyDescent="0.2"/>
    <row r="7224" ht="30" customHeight="1" x14ac:dyDescent="0.2"/>
    <row r="7225" ht="30" customHeight="1" x14ac:dyDescent="0.2"/>
    <row r="7226" ht="30" customHeight="1" x14ac:dyDescent="0.2"/>
    <row r="7227" ht="30" customHeight="1" x14ac:dyDescent="0.2"/>
    <row r="7228" ht="30" customHeight="1" x14ac:dyDescent="0.2"/>
    <row r="7229" ht="30" customHeight="1" x14ac:dyDescent="0.2"/>
    <row r="7230" ht="30" customHeight="1" x14ac:dyDescent="0.2"/>
    <row r="7231" ht="30" customHeight="1" x14ac:dyDescent="0.2"/>
    <row r="7232" ht="30" customHeight="1" x14ac:dyDescent="0.2"/>
    <row r="7233" ht="30" customHeight="1" x14ac:dyDescent="0.2"/>
    <row r="7234" ht="30" customHeight="1" x14ac:dyDescent="0.2"/>
    <row r="7235" ht="30" customHeight="1" x14ac:dyDescent="0.2"/>
    <row r="7236" ht="30" customHeight="1" x14ac:dyDescent="0.2"/>
    <row r="7237" ht="30" customHeight="1" x14ac:dyDescent="0.2"/>
    <row r="7238" ht="30" customHeight="1" x14ac:dyDescent="0.2"/>
    <row r="7239" ht="30" customHeight="1" x14ac:dyDescent="0.2"/>
    <row r="7240" ht="30" customHeight="1" x14ac:dyDescent="0.2"/>
    <row r="7241" ht="30" customHeight="1" x14ac:dyDescent="0.2"/>
    <row r="7242" ht="30" customHeight="1" x14ac:dyDescent="0.2"/>
    <row r="7243" ht="30" customHeight="1" x14ac:dyDescent="0.2"/>
    <row r="7244" ht="30" customHeight="1" x14ac:dyDescent="0.2"/>
    <row r="7245" ht="30" customHeight="1" x14ac:dyDescent="0.2"/>
    <row r="7246" ht="30" customHeight="1" x14ac:dyDescent="0.2"/>
    <row r="7247" ht="30" customHeight="1" x14ac:dyDescent="0.2"/>
    <row r="7248" ht="30" customHeight="1" x14ac:dyDescent="0.2"/>
    <row r="7249" ht="30" customHeight="1" x14ac:dyDescent="0.2"/>
    <row r="7250" ht="30" customHeight="1" x14ac:dyDescent="0.2"/>
    <row r="7251" ht="30" customHeight="1" x14ac:dyDescent="0.2"/>
    <row r="7252" ht="30" customHeight="1" x14ac:dyDescent="0.2"/>
    <row r="7253" ht="30" customHeight="1" x14ac:dyDescent="0.2"/>
    <row r="7254" ht="30" customHeight="1" x14ac:dyDescent="0.2"/>
    <row r="7255" ht="30" customHeight="1" x14ac:dyDescent="0.2"/>
    <row r="7256" ht="30" customHeight="1" x14ac:dyDescent="0.2"/>
    <row r="7257" ht="30" customHeight="1" x14ac:dyDescent="0.2"/>
    <row r="7258" ht="30" customHeight="1" x14ac:dyDescent="0.2"/>
    <row r="7259" ht="30" customHeight="1" x14ac:dyDescent="0.2"/>
    <row r="7260" ht="30" customHeight="1" x14ac:dyDescent="0.2"/>
    <row r="7261" ht="30" customHeight="1" x14ac:dyDescent="0.2"/>
    <row r="7262" ht="30" customHeight="1" x14ac:dyDescent="0.2"/>
    <row r="7263" ht="30" customHeight="1" x14ac:dyDescent="0.2"/>
    <row r="7264" ht="30" customHeight="1" x14ac:dyDescent="0.2"/>
    <row r="7265" ht="30" customHeight="1" x14ac:dyDescent="0.2"/>
    <row r="7266" ht="30" customHeight="1" x14ac:dyDescent="0.2"/>
    <row r="7267" ht="30" customHeight="1" x14ac:dyDescent="0.2"/>
    <row r="7268" ht="30" customHeight="1" x14ac:dyDescent="0.2"/>
    <row r="7269" ht="30" customHeight="1" x14ac:dyDescent="0.2"/>
    <row r="7270" ht="30" customHeight="1" x14ac:dyDescent="0.2"/>
    <row r="7271" ht="30" customHeight="1" x14ac:dyDescent="0.2"/>
    <row r="7272" ht="30" customHeight="1" x14ac:dyDescent="0.2"/>
    <row r="7273" ht="30" customHeight="1" x14ac:dyDescent="0.2"/>
    <row r="7274" ht="30" customHeight="1" x14ac:dyDescent="0.2"/>
    <row r="7275" ht="30" customHeight="1" x14ac:dyDescent="0.2"/>
    <row r="7276" ht="30" customHeight="1" x14ac:dyDescent="0.2"/>
    <row r="7277" ht="30" customHeight="1" x14ac:dyDescent="0.2"/>
    <row r="7278" ht="30" customHeight="1" x14ac:dyDescent="0.2"/>
    <row r="7279" ht="30" customHeight="1" x14ac:dyDescent="0.2"/>
    <row r="7280" ht="30" customHeight="1" x14ac:dyDescent="0.2"/>
    <row r="7281" ht="30" customHeight="1" x14ac:dyDescent="0.2"/>
    <row r="7282" ht="30" customHeight="1" x14ac:dyDescent="0.2"/>
    <row r="7283" ht="30" customHeight="1" x14ac:dyDescent="0.2"/>
    <row r="7284" ht="30" customHeight="1" x14ac:dyDescent="0.2"/>
    <row r="7285" ht="30" customHeight="1" x14ac:dyDescent="0.2"/>
    <row r="7286" ht="30" customHeight="1" x14ac:dyDescent="0.2"/>
    <row r="7287" ht="30" customHeight="1" x14ac:dyDescent="0.2"/>
    <row r="7288" ht="30" customHeight="1" x14ac:dyDescent="0.2"/>
    <row r="7289" ht="30" customHeight="1" x14ac:dyDescent="0.2"/>
    <row r="7290" ht="30" customHeight="1" x14ac:dyDescent="0.2"/>
    <row r="7291" ht="30" customHeight="1" x14ac:dyDescent="0.2"/>
    <row r="7292" ht="30" customHeight="1" x14ac:dyDescent="0.2"/>
    <row r="7293" ht="30" customHeight="1" x14ac:dyDescent="0.2"/>
    <row r="7294" ht="30" customHeight="1" x14ac:dyDescent="0.2"/>
    <row r="7295" ht="30" customHeight="1" x14ac:dyDescent="0.2"/>
    <row r="7296" ht="30" customHeight="1" x14ac:dyDescent="0.2"/>
    <row r="7297" ht="30" customHeight="1" x14ac:dyDescent="0.2"/>
    <row r="7298" ht="30" customHeight="1" x14ac:dyDescent="0.2"/>
    <row r="7299" ht="30" customHeight="1" x14ac:dyDescent="0.2"/>
    <row r="7300" ht="30" customHeight="1" x14ac:dyDescent="0.2"/>
    <row r="7301" ht="30" customHeight="1" x14ac:dyDescent="0.2"/>
    <row r="7302" ht="30" customHeight="1" x14ac:dyDescent="0.2"/>
    <row r="7303" ht="30" customHeight="1" x14ac:dyDescent="0.2"/>
    <row r="7304" ht="30" customHeight="1" x14ac:dyDescent="0.2"/>
    <row r="7305" ht="30" customHeight="1" x14ac:dyDescent="0.2"/>
    <row r="7306" ht="30" customHeight="1" x14ac:dyDescent="0.2"/>
    <row r="7307" ht="30" customHeight="1" x14ac:dyDescent="0.2"/>
    <row r="7308" ht="30" customHeight="1" x14ac:dyDescent="0.2"/>
    <row r="7309" ht="30" customHeight="1" x14ac:dyDescent="0.2"/>
    <row r="7310" ht="30" customHeight="1" x14ac:dyDescent="0.2"/>
    <row r="7311" ht="30" customHeight="1" x14ac:dyDescent="0.2"/>
    <row r="7312" ht="30" customHeight="1" x14ac:dyDescent="0.2"/>
    <row r="7313" ht="30" customHeight="1" x14ac:dyDescent="0.2"/>
    <row r="7314" ht="30" customHeight="1" x14ac:dyDescent="0.2"/>
    <row r="7315" ht="30" customHeight="1" x14ac:dyDescent="0.2"/>
    <row r="7316" ht="30" customHeight="1" x14ac:dyDescent="0.2"/>
    <row r="7317" ht="30" customHeight="1" x14ac:dyDescent="0.2"/>
    <row r="7318" ht="30" customHeight="1" x14ac:dyDescent="0.2"/>
    <row r="7319" ht="30" customHeight="1" x14ac:dyDescent="0.2"/>
    <row r="7320" ht="30" customHeight="1" x14ac:dyDescent="0.2"/>
    <row r="7321" ht="30" customHeight="1" x14ac:dyDescent="0.2"/>
    <row r="7322" ht="30" customHeight="1" x14ac:dyDescent="0.2"/>
    <row r="7323" ht="30" customHeight="1" x14ac:dyDescent="0.2"/>
    <row r="7324" ht="30" customHeight="1" x14ac:dyDescent="0.2"/>
    <row r="7325" ht="30" customHeight="1" x14ac:dyDescent="0.2"/>
    <row r="7326" ht="30" customHeight="1" x14ac:dyDescent="0.2"/>
    <row r="7327" ht="30" customHeight="1" x14ac:dyDescent="0.2"/>
    <row r="7328" ht="30" customHeight="1" x14ac:dyDescent="0.2"/>
    <row r="7329" ht="30" customHeight="1" x14ac:dyDescent="0.2"/>
    <row r="7330" ht="30" customHeight="1" x14ac:dyDescent="0.2"/>
    <row r="7331" ht="30" customHeight="1" x14ac:dyDescent="0.2"/>
    <row r="7332" ht="30" customHeight="1" x14ac:dyDescent="0.2"/>
    <row r="7333" ht="30" customHeight="1" x14ac:dyDescent="0.2"/>
    <row r="7334" ht="30" customHeight="1" x14ac:dyDescent="0.2"/>
    <row r="7335" ht="30" customHeight="1" x14ac:dyDescent="0.2"/>
    <row r="7336" ht="30" customHeight="1" x14ac:dyDescent="0.2"/>
    <row r="7337" ht="30" customHeight="1" x14ac:dyDescent="0.2"/>
    <row r="7338" ht="30" customHeight="1" x14ac:dyDescent="0.2"/>
    <row r="7339" ht="30" customHeight="1" x14ac:dyDescent="0.2"/>
    <row r="7340" ht="30" customHeight="1" x14ac:dyDescent="0.2"/>
    <row r="7341" ht="30" customHeight="1" x14ac:dyDescent="0.2"/>
    <row r="7342" ht="30" customHeight="1" x14ac:dyDescent="0.2"/>
    <row r="7343" ht="30" customHeight="1" x14ac:dyDescent="0.2"/>
    <row r="7344" ht="30" customHeight="1" x14ac:dyDescent="0.2"/>
    <row r="7345" ht="30" customHeight="1" x14ac:dyDescent="0.2"/>
    <row r="7346" ht="30" customHeight="1" x14ac:dyDescent="0.2"/>
    <row r="7347" ht="30" customHeight="1" x14ac:dyDescent="0.2"/>
    <row r="7348" ht="30" customHeight="1" x14ac:dyDescent="0.2"/>
    <row r="7349" ht="30" customHeight="1" x14ac:dyDescent="0.2"/>
    <row r="7350" ht="30" customHeight="1" x14ac:dyDescent="0.2"/>
    <row r="7351" ht="30" customHeight="1" x14ac:dyDescent="0.2"/>
    <row r="7352" ht="30" customHeight="1" x14ac:dyDescent="0.2"/>
    <row r="7353" ht="30" customHeight="1" x14ac:dyDescent="0.2"/>
    <row r="7354" ht="30" customHeight="1" x14ac:dyDescent="0.2"/>
    <row r="7355" ht="30" customHeight="1" x14ac:dyDescent="0.2"/>
    <row r="7356" ht="30" customHeight="1" x14ac:dyDescent="0.2"/>
    <row r="7357" ht="30" customHeight="1" x14ac:dyDescent="0.2"/>
    <row r="7358" ht="30" customHeight="1" x14ac:dyDescent="0.2"/>
    <row r="7359" ht="30" customHeight="1" x14ac:dyDescent="0.2"/>
    <row r="7360" ht="30" customHeight="1" x14ac:dyDescent="0.2"/>
    <row r="7361" ht="30" customHeight="1" x14ac:dyDescent="0.2"/>
    <row r="7362" ht="30" customHeight="1" x14ac:dyDescent="0.2"/>
    <row r="7363" ht="30" customHeight="1" x14ac:dyDescent="0.2"/>
    <row r="7364" ht="30" customHeight="1" x14ac:dyDescent="0.2"/>
    <row r="7365" ht="30" customHeight="1" x14ac:dyDescent="0.2"/>
    <row r="7366" ht="30" customHeight="1" x14ac:dyDescent="0.2"/>
    <row r="7367" ht="30" customHeight="1" x14ac:dyDescent="0.2"/>
    <row r="7368" ht="30" customHeight="1" x14ac:dyDescent="0.2"/>
    <row r="7369" ht="30" customHeight="1" x14ac:dyDescent="0.2"/>
    <row r="7370" ht="30" customHeight="1" x14ac:dyDescent="0.2"/>
    <row r="7371" ht="30" customHeight="1" x14ac:dyDescent="0.2"/>
    <row r="7372" ht="30" customHeight="1" x14ac:dyDescent="0.2"/>
    <row r="7373" ht="30" customHeight="1" x14ac:dyDescent="0.2"/>
    <row r="7374" ht="30" customHeight="1" x14ac:dyDescent="0.2"/>
    <row r="7375" ht="30" customHeight="1" x14ac:dyDescent="0.2"/>
    <row r="7376" ht="30" customHeight="1" x14ac:dyDescent="0.2"/>
    <row r="7377" ht="30" customHeight="1" x14ac:dyDescent="0.2"/>
    <row r="7378" ht="30" customHeight="1" x14ac:dyDescent="0.2"/>
    <row r="7379" ht="30" customHeight="1" x14ac:dyDescent="0.2"/>
    <row r="7380" ht="30" customHeight="1" x14ac:dyDescent="0.2"/>
    <row r="7381" ht="30" customHeight="1" x14ac:dyDescent="0.2"/>
    <row r="7382" ht="30" customHeight="1" x14ac:dyDescent="0.2"/>
    <row r="7383" ht="30" customHeight="1" x14ac:dyDescent="0.2"/>
    <row r="7384" ht="30" customHeight="1" x14ac:dyDescent="0.2"/>
    <row r="7385" ht="30" customHeight="1" x14ac:dyDescent="0.2"/>
    <row r="7386" ht="30" customHeight="1" x14ac:dyDescent="0.2"/>
    <row r="7387" ht="30" customHeight="1" x14ac:dyDescent="0.2"/>
    <row r="7388" ht="30" customHeight="1" x14ac:dyDescent="0.2"/>
    <row r="7389" ht="30" customHeight="1" x14ac:dyDescent="0.2"/>
    <row r="7390" ht="30" customHeight="1" x14ac:dyDescent="0.2"/>
    <row r="7391" ht="30" customHeight="1" x14ac:dyDescent="0.2"/>
    <row r="7392" ht="30" customHeight="1" x14ac:dyDescent="0.2"/>
    <row r="7393" ht="30" customHeight="1" x14ac:dyDescent="0.2"/>
    <row r="7394" ht="30" customHeight="1" x14ac:dyDescent="0.2"/>
    <row r="7395" ht="30" customHeight="1" x14ac:dyDescent="0.2"/>
    <row r="7396" ht="30" customHeight="1" x14ac:dyDescent="0.2"/>
    <row r="7397" ht="30" customHeight="1" x14ac:dyDescent="0.2"/>
    <row r="7398" ht="30" customHeight="1" x14ac:dyDescent="0.2"/>
    <row r="7399" ht="30" customHeight="1" x14ac:dyDescent="0.2"/>
    <row r="7400" ht="30" customHeight="1" x14ac:dyDescent="0.2"/>
    <row r="7401" ht="30" customHeight="1" x14ac:dyDescent="0.2"/>
    <row r="7402" ht="30" customHeight="1" x14ac:dyDescent="0.2"/>
    <row r="7403" ht="30" customHeight="1" x14ac:dyDescent="0.2"/>
    <row r="7404" ht="30" customHeight="1" x14ac:dyDescent="0.2"/>
    <row r="7405" ht="30" customHeight="1" x14ac:dyDescent="0.2"/>
    <row r="7406" ht="30" customHeight="1" x14ac:dyDescent="0.2"/>
    <row r="7407" ht="30" customHeight="1" x14ac:dyDescent="0.2"/>
    <row r="7408" ht="30" customHeight="1" x14ac:dyDescent="0.2"/>
    <row r="7409" ht="30" customHeight="1" x14ac:dyDescent="0.2"/>
    <row r="7410" ht="30" customHeight="1" x14ac:dyDescent="0.2"/>
    <row r="7411" ht="30" customHeight="1" x14ac:dyDescent="0.2"/>
    <row r="7412" ht="30" customHeight="1" x14ac:dyDescent="0.2"/>
    <row r="7413" ht="30" customHeight="1" x14ac:dyDescent="0.2"/>
    <row r="7414" ht="30" customHeight="1" x14ac:dyDescent="0.2"/>
    <row r="7415" ht="30" customHeight="1" x14ac:dyDescent="0.2"/>
    <row r="7416" ht="30" customHeight="1" x14ac:dyDescent="0.2"/>
    <row r="7417" ht="30" customHeight="1" x14ac:dyDescent="0.2"/>
    <row r="7418" ht="30" customHeight="1" x14ac:dyDescent="0.2"/>
    <row r="7419" ht="30" customHeight="1" x14ac:dyDescent="0.2"/>
    <row r="7420" ht="30" customHeight="1" x14ac:dyDescent="0.2"/>
    <row r="7421" ht="30" customHeight="1" x14ac:dyDescent="0.2"/>
    <row r="7422" ht="30" customHeight="1" x14ac:dyDescent="0.2"/>
    <row r="7423" ht="30" customHeight="1" x14ac:dyDescent="0.2"/>
    <row r="7424" ht="30" customHeight="1" x14ac:dyDescent="0.2"/>
    <row r="7425" ht="30" customHeight="1" x14ac:dyDescent="0.2"/>
    <row r="7426" ht="30" customHeight="1" x14ac:dyDescent="0.2"/>
    <row r="7427" ht="30" customHeight="1" x14ac:dyDescent="0.2"/>
    <row r="7428" ht="30" customHeight="1" x14ac:dyDescent="0.2"/>
    <row r="7429" ht="30" customHeight="1" x14ac:dyDescent="0.2"/>
    <row r="7430" ht="30" customHeight="1" x14ac:dyDescent="0.2"/>
    <row r="7431" ht="30" customHeight="1" x14ac:dyDescent="0.2"/>
    <row r="7432" ht="30" customHeight="1" x14ac:dyDescent="0.2"/>
    <row r="7433" ht="30" customHeight="1" x14ac:dyDescent="0.2"/>
    <row r="7434" ht="30" customHeight="1" x14ac:dyDescent="0.2"/>
    <row r="7435" ht="30" customHeight="1" x14ac:dyDescent="0.2"/>
    <row r="7436" ht="30" customHeight="1" x14ac:dyDescent="0.2"/>
    <row r="7437" ht="30" customHeight="1" x14ac:dyDescent="0.2"/>
    <row r="7438" ht="30" customHeight="1" x14ac:dyDescent="0.2"/>
    <row r="7439" ht="30" customHeight="1" x14ac:dyDescent="0.2"/>
    <row r="7440" ht="30" customHeight="1" x14ac:dyDescent="0.2"/>
    <row r="7441" ht="30" customHeight="1" x14ac:dyDescent="0.2"/>
    <row r="7442" ht="30" customHeight="1" x14ac:dyDescent="0.2"/>
    <row r="7443" ht="30" customHeight="1" x14ac:dyDescent="0.2"/>
    <row r="7444" ht="30" customHeight="1" x14ac:dyDescent="0.2"/>
    <row r="7445" ht="30" customHeight="1" x14ac:dyDescent="0.2"/>
    <row r="7446" ht="30" customHeight="1" x14ac:dyDescent="0.2"/>
    <row r="7447" ht="30" customHeight="1" x14ac:dyDescent="0.2"/>
    <row r="7448" ht="30" customHeight="1" x14ac:dyDescent="0.2"/>
    <row r="7449" ht="30" customHeight="1" x14ac:dyDescent="0.2"/>
    <row r="7450" ht="30" customHeight="1" x14ac:dyDescent="0.2"/>
    <row r="7451" ht="30" customHeight="1" x14ac:dyDescent="0.2"/>
    <row r="7452" ht="30" customHeight="1" x14ac:dyDescent="0.2"/>
    <row r="7453" ht="30" customHeight="1" x14ac:dyDescent="0.2"/>
    <row r="7454" ht="30" customHeight="1" x14ac:dyDescent="0.2"/>
    <row r="7455" ht="30" customHeight="1" x14ac:dyDescent="0.2"/>
    <row r="7456" ht="30" customHeight="1" x14ac:dyDescent="0.2"/>
    <row r="7457" ht="30" customHeight="1" x14ac:dyDescent="0.2"/>
    <row r="7458" ht="30" customHeight="1" x14ac:dyDescent="0.2"/>
    <row r="7459" ht="30" customHeight="1" x14ac:dyDescent="0.2"/>
    <row r="7460" ht="30" customHeight="1" x14ac:dyDescent="0.2"/>
    <row r="7461" ht="30" customHeight="1" x14ac:dyDescent="0.2"/>
    <row r="7462" ht="30" customHeight="1" x14ac:dyDescent="0.2"/>
    <row r="7463" ht="30" customHeight="1" x14ac:dyDescent="0.2"/>
    <row r="7464" ht="30" customHeight="1" x14ac:dyDescent="0.2"/>
    <row r="7465" ht="30" customHeight="1" x14ac:dyDescent="0.2"/>
    <row r="7466" ht="30" customHeight="1" x14ac:dyDescent="0.2"/>
    <row r="7467" ht="30" customHeight="1" x14ac:dyDescent="0.2"/>
    <row r="7468" ht="30" customHeight="1" x14ac:dyDescent="0.2"/>
    <row r="7469" ht="30" customHeight="1" x14ac:dyDescent="0.2"/>
    <row r="7470" ht="30" customHeight="1" x14ac:dyDescent="0.2"/>
    <row r="7471" ht="30" customHeight="1" x14ac:dyDescent="0.2"/>
    <row r="7472" ht="30" customHeight="1" x14ac:dyDescent="0.2"/>
    <row r="7473" ht="30" customHeight="1" x14ac:dyDescent="0.2"/>
    <row r="7474" ht="30" customHeight="1" x14ac:dyDescent="0.2"/>
    <row r="7475" ht="30" customHeight="1" x14ac:dyDescent="0.2"/>
    <row r="7476" ht="30" customHeight="1" x14ac:dyDescent="0.2"/>
    <row r="7477" ht="30" customHeight="1" x14ac:dyDescent="0.2"/>
    <row r="7478" ht="30" customHeight="1" x14ac:dyDescent="0.2"/>
    <row r="7479" ht="30" customHeight="1" x14ac:dyDescent="0.2"/>
    <row r="7480" ht="30" customHeight="1" x14ac:dyDescent="0.2"/>
    <row r="7481" ht="30" customHeight="1" x14ac:dyDescent="0.2"/>
    <row r="7482" ht="30" customHeight="1" x14ac:dyDescent="0.2"/>
    <row r="7483" ht="30" customHeight="1" x14ac:dyDescent="0.2"/>
    <row r="7484" ht="30" customHeight="1" x14ac:dyDescent="0.2"/>
    <row r="7485" ht="30" customHeight="1" x14ac:dyDescent="0.2"/>
    <row r="7486" ht="30" customHeight="1" x14ac:dyDescent="0.2"/>
    <row r="7487" ht="30" customHeight="1" x14ac:dyDescent="0.2"/>
    <row r="7488" ht="30" customHeight="1" x14ac:dyDescent="0.2"/>
    <row r="7489" ht="30" customHeight="1" x14ac:dyDescent="0.2"/>
    <row r="7490" ht="30" customHeight="1" x14ac:dyDescent="0.2"/>
    <row r="7491" ht="30" customHeight="1" x14ac:dyDescent="0.2"/>
    <row r="7492" ht="30" customHeight="1" x14ac:dyDescent="0.2"/>
    <row r="7493" ht="30" customHeight="1" x14ac:dyDescent="0.2"/>
    <row r="7494" ht="30" customHeight="1" x14ac:dyDescent="0.2"/>
    <row r="7495" ht="30" customHeight="1" x14ac:dyDescent="0.2"/>
    <row r="7496" ht="30" customHeight="1" x14ac:dyDescent="0.2"/>
    <row r="7497" ht="30" customHeight="1" x14ac:dyDescent="0.2"/>
    <row r="7498" ht="30" customHeight="1" x14ac:dyDescent="0.2"/>
    <row r="7499" ht="30" customHeight="1" x14ac:dyDescent="0.2"/>
    <row r="7500" ht="30" customHeight="1" x14ac:dyDescent="0.2"/>
    <row r="7501" ht="30" customHeight="1" x14ac:dyDescent="0.2"/>
    <row r="7502" ht="30" customHeight="1" x14ac:dyDescent="0.2"/>
    <row r="7503" ht="30" customHeight="1" x14ac:dyDescent="0.2"/>
    <row r="7504" ht="30" customHeight="1" x14ac:dyDescent="0.2"/>
    <row r="7505" ht="30" customHeight="1" x14ac:dyDescent="0.2"/>
    <row r="7506" ht="30" customHeight="1" x14ac:dyDescent="0.2"/>
    <row r="7507" ht="30" customHeight="1" x14ac:dyDescent="0.2"/>
    <row r="7508" ht="30" customHeight="1" x14ac:dyDescent="0.2"/>
    <row r="7509" ht="30" customHeight="1" x14ac:dyDescent="0.2"/>
    <row r="7510" ht="30" customHeight="1" x14ac:dyDescent="0.2"/>
    <row r="7511" ht="30" customHeight="1" x14ac:dyDescent="0.2"/>
    <row r="7512" ht="30" customHeight="1" x14ac:dyDescent="0.2"/>
    <row r="7513" ht="30" customHeight="1" x14ac:dyDescent="0.2"/>
    <row r="7514" ht="30" customHeight="1" x14ac:dyDescent="0.2"/>
    <row r="7515" ht="30" customHeight="1" x14ac:dyDescent="0.2"/>
    <row r="7516" ht="30" customHeight="1" x14ac:dyDescent="0.2"/>
    <row r="7517" ht="30" customHeight="1" x14ac:dyDescent="0.2"/>
    <row r="7518" ht="30" customHeight="1" x14ac:dyDescent="0.2"/>
    <row r="7519" ht="30" customHeight="1" x14ac:dyDescent="0.2"/>
    <row r="7520" ht="30" customHeight="1" x14ac:dyDescent="0.2"/>
    <row r="7521" ht="30" customHeight="1" x14ac:dyDescent="0.2"/>
    <row r="7522" ht="30" customHeight="1" x14ac:dyDescent="0.2"/>
    <row r="7523" ht="30" customHeight="1" x14ac:dyDescent="0.2"/>
    <row r="7524" ht="30" customHeight="1" x14ac:dyDescent="0.2"/>
    <row r="7525" ht="30" customHeight="1" x14ac:dyDescent="0.2"/>
    <row r="7526" ht="30" customHeight="1" x14ac:dyDescent="0.2"/>
    <row r="7527" ht="30" customHeight="1" x14ac:dyDescent="0.2"/>
    <row r="7528" ht="30" customHeight="1" x14ac:dyDescent="0.2"/>
    <row r="7529" ht="30" customHeight="1" x14ac:dyDescent="0.2"/>
    <row r="7530" ht="30" customHeight="1" x14ac:dyDescent="0.2"/>
    <row r="7531" ht="30" customHeight="1" x14ac:dyDescent="0.2"/>
    <row r="7532" ht="30" customHeight="1" x14ac:dyDescent="0.2"/>
    <row r="7533" ht="30" customHeight="1" x14ac:dyDescent="0.2"/>
    <row r="7534" ht="30" customHeight="1" x14ac:dyDescent="0.2"/>
    <row r="7535" ht="30" customHeight="1" x14ac:dyDescent="0.2"/>
    <row r="7536" ht="30" customHeight="1" x14ac:dyDescent="0.2"/>
    <row r="7537" ht="30" customHeight="1" x14ac:dyDescent="0.2"/>
    <row r="7538" ht="30" customHeight="1" x14ac:dyDescent="0.2"/>
    <row r="7539" ht="30" customHeight="1" x14ac:dyDescent="0.2"/>
    <row r="7540" ht="30" customHeight="1" x14ac:dyDescent="0.2"/>
    <row r="7541" ht="30" customHeight="1" x14ac:dyDescent="0.2"/>
    <row r="7542" ht="30" customHeight="1" x14ac:dyDescent="0.2"/>
    <row r="7543" ht="30" customHeight="1" x14ac:dyDescent="0.2"/>
    <row r="7544" ht="30" customHeight="1" x14ac:dyDescent="0.2"/>
    <row r="7545" ht="30" customHeight="1" x14ac:dyDescent="0.2"/>
    <row r="7546" ht="30" customHeight="1" x14ac:dyDescent="0.2"/>
    <row r="7547" ht="30" customHeight="1" x14ac:dyDescent="0.2"/>
    <row r="7548" ht="30" customHeight="1" x14ac:dyDescent="0.2"/>
    <row r="7549" ht="30" customHeight="1" x14ac:dyDescent="0.2"/>
    <row r="7550" ht="30" customHeight="1" x14ac:dyDescent="0.2"/>
    <row r="7551" ht="30" customHeight="1" x14ac:dyDescent="0.2"/>
    <row r="7552" ht="30" customHeight="1" x14ac:dyDescent="0.2"/>
    <row r="7553" ht="30" customHeight="1" x14ac:dyDescent="0.2"/>
    <row r="7554" ht="30" customHeight="1" x14ac:dyDescent="0.2"/>
    <row r="7555" ht="30" customHeight="1" x14ac:dyDescent="0.2"/>
    <row r="7556" ht="30" customHeight="1" x14ac:dyDescent="0.2"/>
    <row r="7557" ht="30" customHeight="1" x14ac:dyDescent="0.2"/>
    <row r="7558" ht="30" customHeight="1" x14ac:dyDescent="0.2"/>
    <row r="7559" ht="30" customHeight="1" x14ac:dyDescent="0.2"/>
    <row r="7560" ht="30" customHeight="1" x14ac:dyDescent="0.2"/>
    <row r="7561" ht="30" customHeight="1" x14ac:dyDescent="0.2"/>
    <row r="7562" ht="30" customHeight="1" x14ac:dyDescent="0.2"/>
    <row r="7563" ht="30" customHeight="1" x14ac:dyDescent="0.2"/>
    <row r="7564" ht="30" customHeight="1" x14ac:dyDescent="0.2"/>
    <row r="7565" ht="30" customHeight="1" x14ac:dyDescent="0.2"/>
    <row r="7566" ht="30" customHeight="1" x14ac:dyDescent="0.2"/>
    <row r="7567" ht="30" customHeight="1" x14ac:dyDescent="0.2"/>
    <row r="7568" ht="30" customHeight="1" x14ac:dyDescent="0.2"/>
    <row r="7569" ht="30" customHeight="1" x14ac:dyDescent="0.2"/>
    <row r="7570" ht="30" customHeight="1" x14ac:dyDescent="0.2"/>
    <row r="7571" ht="30" customHeight="1" x14ac:dyDescent="0.2"/>
    <row r="7572" ht="30" customHeight="1" x14ac:dyDescent="0.2"/>
    <row r="7573" ht="30" customHeight="1" x14ac:dyDescent="0.2"/>
    <row r="7574" ht="30" customHeight="1" x14ac:dyDescent="0.2"/>
    <row r="7575" ht="30" customHeight="1" x14ac:dyDescent="0.2"/>
    <row r="7576" ht="30" customHeight="1" x14ac:dyDescent="0.2"/>
    <row r="7577" ht="30" customHeight="1" x14ac:dyDescent="0.2"/>
    <row r="7578" ht="30" customHeight="1" x14ac:dyDescent="0.2"/>
    <row r="7579" ht="30" customHeight="1" x14ac:dyDescent="0.2"/>
    <row r="7580" ht="30" customHeight="1" x14ac:dyDescent="0.2"/>
    <row r="7581" ht="30" customHeight="1" x14ac:dyDescent="0.2"/>
    <row r="7582" ht="30" customHeight="1" x14ac:dyDescent="0.2"/>
    <row r="7583" ht="30" customHeight="1" x14ac:dyDescent="0.2"/>
    <row r="7584" ht="30" customHeight="1" x14ac:dyDescent="0.2"/>
    <row r="7585" ht="30" customHeight="1" x14ac:dyDescent="0.2"/>
    <row r="7586" ht="30" customHeight="1" x14ac:dyDescent="0.2"/>
    <row r="7587" ht="30" customHeight="1" x14ac:dyDescent="0.2"/>
    <row r="7588" ht="30" customHeight="1" x14ac:dyDescent="0.2"/>
    <row r="7589" ht="30" customHeight="1" x14ac:dyDescent="0.2"/>
    <row r="7590" ht="30" customHeight="1" x14ac:dyDescent="0.2"/>
    <row r="7591" ht="30" customHeight="1" x14ac:dyDescent="0.2"/>
    <row r="7592" ht="30" customHeight="1" x14ac:dyDescent="0.2"/>
    <row r="7593" ht="30" customHeight="1" x14ac:dyDescent="0.2"/>
    <row r="7594" ht="30" customHeight="1" x14ac:dyDescent="0.2"/>
    <row r="7595" ht="30" customHeight="1" x14ac:dyDescent="0.2"/>
    <row r="7596" ht="30" customHeight="1" x14ac:dyDescent="0.2"/>
    <row r="7597" ht="30" customHeight="1" x14ac:dyDescent="0.2"/>
    <row r="7598" ht="30" customHeight="1" x14ac:dyDescent="0.2"/>
    <row r="7599" ht="30" customHeight="1" x14ac:dyDescent="0.2"/>
    <row r="7600" ht="30" customHeight="1" x14ac:dyDescent="0.2"/>
    <row r="7601" ht="30" customHeight="1" x14ac:dyDescent="0.2"/>
    <row r="7602" ht="30" customHeight="1" x14ac:dyDescent="0.2"/>
    <row r="7603" ht="30" customHeight="1" x14ac:dyDescent="0.2"/>
    <row r="7604" ht="30" customHeight="1" x14ac:dyDescent="0.2"/>
    <row r="7605" ht="30" customHeight="1" x14ac:dyDescent="0.2"/>
    <row r="7606" ht="30" customHeight="1" x14ac:dyDescent="0.2"/>
    <row r="7607" ht="30" customHeight="1" x14ac:dyDescent="0.2"/>
    <row r="7608" ht="30" customHeight="1" x14ac:dyDescent="0.2"/>
    <row r="7609" ht="30" customHeight="1" x14ac:dyDescent="0.2"/>
    <row r="7610" ht="30" customHeight="1" x14ac:dyDescent="0.2"/>
    <row r="7611" ht="30" customHeight="1" x14ac:dyDescent="0.2"/>
    <row r="7612" ht="30" customHeight="1" x14ac:dyDescent="0.2"/>
    <row r="7613" ht="30" customHeight="1" x14ac:dyDescent="0.2"/>
    <row r="7614" ht="30" customHeight="1" x14ac:dyDescent="0.2"/>
    <row r="7615" ht="30" customHeight="1" x14ac:dyDescent="0.2"/>
    <row r="7616" ht="30" customHeight="1" x14ac:dyDescent="0.2"/>
    <row r="7617" ht="30" customHeight="1" x14ac:dyDescent="0.2"/>
    <row r="7618" ht="30" customHeight="1" x14ac:dyDescent="0.2"/>
    <row r="7619" ht="30" customHeight="1" x14ac:dyDescent="0.2"/>
    <row r="7620" ht="30" customHeight="1" x14ac:dyDescent="0.2"/>
    <row r="7621" ht="30" customHeight="1" x14ac:dyDescent="0.2"/>
    <row r="7622" ht="30" customHeight="1" x14ac:dyDescent="0.2"/>
    <row r="7623" ht="30" customHeight="1" x14ac:dyDescent="0.2"/>
    <row r="7624" ht="30" customHeight="1" x14ac:dyDescent="0.2"/>
    <row r="7625" ht="30" customHeight="1" x14ac:dyDescent="0.2"/>
    <row r="7626" ht="30" customHeight="1" x14ac:dyDescent="0.2"/>
    <row r="7627" ht="30" customHeight="1" x14ac:dyDescent="0.2"/>
    <row r="7628" ht="30" customHeight="1" x14ac:dyDescent="0.2"/>
    <row r="7629" ht="30" customHeight="1" x14ac:dyDescent="0.2"/>
    <row r="7630" ht="30" customHeight="1" x14ac:dyDescent="0.2"/>
    <row r="7631" ht="30" customHeight="1" x14ac:dyDescent="0.2"/>
    <row r="7632" ht="30" customHeight="1" x14ac:dyDescent="0.2"/>
    <row r="7633" ht="30" customHeight="1" x14ac:dyDescent="0.2"/>
    <row r="7634" ht="30" customHeight="1" x14ac:dyDescent="0.2"/>
    <row r="7635" ht="30" customHeight="1" x14ac:dyDescent="0.2"/>
    <row r="7636" ht="30" customHeight="1" x14ac:dyDescent="0.2"/>
    <row r="7637" ht="30" customHeight="1" x14ac:dyDescent="0.2"/>
    <row r="7638" ht="30" customHeight="1" x14ac:dyDescent="0.2"/>
    <row r="7639" ht="30" customHeight="1" x14ac:dyDescent="0.2"/>
    <row r="7640" ht="30" customHeight="1" x14ac:dyDescent="0.2"/>
    <row r="7641" ht="30" customHeight="1" x14ac:dyDescent="0.2"/>
    <row r="7642" ht="30" customHeight="1" x14ac:dyDescent="0.2"/>
    <row r="7643" ht="30" customHeight="1" x14ac:dyDescent="0.2"/>
    <row r="7644" ht="30" customHeight="1" x14ac:dyDescent="0.2"/>
    <row r="7645" ht="30" customHeight="1" x14ac:dyDescent="0.2"/>
    <row r="7646" ht="30" customHeight="1" x14ac:dyDescent="0.2"/>
    <row r="7647" ht="30" customHeight="1" x14ac:dyDescent="0.2"/>
    <row r="7648" ht="30" customHeight="1" x14ac:dyDescent="0.2"/>
    <row r="7649" ht="30" customHeight="1" x14ac:dyDescent="0.2"/>
    <row r="7650" ht="30" customHeight="1" x14ac:dyDescent="0.2"/>
    <row r="7651" ht="30" customHeight="1" x14ac:dyDescent="0.2"/>
    <row r="7652" ht="30" customHeight="1" x14ac:dyDescent="0.2"/>
    <row r="7653" ht="30" customHeight="1" x14ac:dyDescent="0.2"/>
    <row r="7654" ht="30" customHeight="1" x14ac:dyDescent="0.2"/>
    <row r="7655" ht="30" customHeight="1" x14ac:dyDescent="0.2"/>
    <row r="7656" ht="30" customHeight="1" x14ac:dyDescent="0.2"/>
    <row r="7657" ht="30" customHeight="1" x14ac:dyDescent="0.2"/>
    <row r="7658" ht="30" customHeight="1" x14ac:dyDescent="0.2"/>
    <row r="7659" ht="30" customHeight="1" x14ac:dyDescent="0.2"/>
    <row r="7660" ht="30" customHeight="1" x14ac:dyDescent="0.2"/>
    <row r="7661" ht="30" customHeight="1" x14ac:dyDescent="0.2"/>
    <row r="7662" ht="30" customHeight="1" x14ac:dyDescent="0.2"/>
    <row r="7663" ht="30" customHeight="1" x14ac:dyDescent="0.2"/>
    <row r="7664" ht="30" customHeight="1" x14ac:dyDescent="0.2"/>
    <row r="7665" ht="30" customHeight="1" x14ac:dyDescent="0.2"/>
    <row r="7666" ht="30" customHeight="1" x14ac:dyDescent="0.2"/>
    <row r="7667" ht="30" customHeight="1" x14ac:dyDescent="0.2"/>
    <row r="7668" ht="30" customHeight="1" x14ac:dyDescent="0.2"/>
    <row r="7669" ht="30" customHeight="1" x14ac:dyDescent="0.2"/>
    <row r="7670" ht="30" customHeight="1" x14ac:dyDescent="0.2"/>
    <row r="7671" ht="30" customHeight="1" x14ac:dyDescent="0.2"/>
    <row r="7672" ht="30" customHeight="1" x14ac:dyDescent="0.2"/>
    <row r="7673" ht="30" customHeight="1" x14ac:dyDescent="0.2"/>
    <row r="7674" ht="30" customHeight="1" x14ac:dyDescent="0.2"/>
    <row r="7675" ht="30" customHeight="1" x14ac:dyDescent="0.2"/>
    <row r="7676" ht="30" customHeight="1" x14ac:dyDescent="0.2"/>
    <row r="7677" ht="30" customHeight="1" x14ac:dyDescent="0.2"/>
    <row r="7678" ht="30" customHeight="1" x14ac:dyDescent="0.2"/>
    <row r="7679" ht="30" customHeight="1" x14ac:dyDescent="0.2"/>
    <row r="7680" ht="30" customHeight="1" x14ac:dyDescent="0.2"/>
    <row r="7681" ht="30" customHeight="1" x14ac:dyDescent="0.2"/>
    <row r="7682" ht="30" customHeight="1" x14ac:dyDescent="0.2"/>
    <row r="7683" ht="30" customHeight="1" x14ac:dyDescent="0.2"/>
    <row r="7684" ht="30" customHeight="1" x14ac:dyDescent="0.2"/>
    <row r="7685" ht="30" customHeight="1" x14ac:dyDescent="0.2"/>
    <row r="7686" ht="30" customHeight="1" x14ac:dyDescent="0.2"/>
    <row r="7687" ht="30" customHeight="1" x14ac:dyDescent="0.2"/>
    <row r="7688" ht="30" customHeight="1" x14ac:dyDescent="0.2"/>
    <row r="7689" ht="30" customHeight="1" x14ac:dyDescent="0.2"/>
    <row r="7690" ht="30" customHeight="1" x14ac:dyDescent="0.2"/>
    <row r="7691" ht="30" customHeight="1" x14ac:dyDescent="0.2"/>
    <row r="7692" ht="30" customHeight="1" x14ac:dyDescent="0.2"/>
    <row r="7693" ht="30" customHeight="1" x14ac:dyDescent="0.2"/>
    <row r="7694" ht="30" customHeight="1" x14ac:dyDescent="0.2"/>
    <row r="7695" ht="30" customHeight="1" x14ac:dyDescent="0.2"/>
    <row r="7696" ht="30" customHeight="1" x14ac:dyDescent="0.2"/>
    <row r="7697" ht="30" customHeight="1" x14ac:dyDescent="0.2"/>
    <row r="7698" ht="30" customHeight="1" x14ac:dyDescent="0.2"/>
    <row r="7699" ht="30" customHeight="1" x14ac:dyDescent="0.2"/>
    <row r="7700" ht="30" customHeight="1" x14ac:dyDescent="0.2"/>
    <row r="7701" ht="30" customHeight="1" x14ac:dyDescent="0.2"/>
    <row r="7702" ht="30" customHeight="1" x14ac:dyDescent="0.2"/>
    <row r="7703" ht="30" customHeight="1" x14ac:dyDescent="0.2"/>
    <row r="7704" ht="30" customHeight="1" x14ac:dyDescent="0.2"/>
    <row r="7705" ht="30" customHeight="1" x14ac:dyDescent="0.2"/>
    <row r="7706" ht="30" customHeight="1" x14ac:dyDescent="0.2"/>
    <row r="7707" ht="30" customHeight="1" x14ac:dyDescent="0.2"/>
    <row r="7708" ht="30" customHeight="1" x14ac:dyDescent="0.2"/>
    <row r="7709" ht="30" customHeight="1" x14ac:dyDescent="0.2"/>
    <row r="7710" ht="30" customHeight="1" x14ac:dyDescent="0.2"/>
    <row r="7711" ht="30" customHeight="1" x14ac:dyDescent="0.2"/>
    <row r="7712" ht="30" customHeight="1" x14ac:dyDescent="0.2"/>
    <row r="7713" ht="30" customHeight="1" x14ac:dyDescent="0.2"/>
    <row r="7714" ht="30" customHeight="1" x14ac:dyDescent="0.2"/>
    <row r="7715" ht="30" customHeight="1" x14ac:dyDescent="0.2"/>
    <row r="7716" ht="30" customHeight="1" x14ac:dyDescent="0.2"/>
    <row r="7717" ht="30" customHeight="1" x14ac:dyDescent="0.2"/>
    <row r="7718" ht="30" customHeight="1" x14ac:dyDescent="0.2"/>
    <row r="7719" ht="30" customHeight="1" x14ac:dyDescent="0.2"/>
    <row r="7720" ht="30" customHeight="1" x14ac:dyDescent="0.2"/>
    <row r="7721" ht="30" customHeight="1" x14ac:dyDescent="0.2"/>
    <row r="7722" ht="30" customHeight="1" x14ac:dyDescent="0.2"/>
    <row r="7723" ht="30" customHeight="1" x14ac:dyDescent="0.2"/>
    <row r="7724" ht="30" customHeight="1" x14ac:dyDescent="0.2"/>
    <row r="7725" ht="30" customHeight="1" x14ac:dyDescent="0.2"/>
    <row r="7726" ht="30" customHeight="1" x14ac:dyDescent="0.2"/>
    <row r="7727" ht="30" customHeight="1" x14ac:dyDescent="0.2"/>
    <row r="7728" ht="30" customHeight="1" x14ac:dyDescent="0.2"/>
    <row r="7729" ht="30" customHeight="1" x14ac:dyDescent="0.2"/>
    <row r="7730" ht="30" customHeight="1" x14ac:dyDescent="0.2"/>
    <row r="7731" ht="30" customHeight="1" x14ac:dyDescent="0.2"/>
    <row r="7732" ht="30" customHeight="1" x14ac:dyDescent="0.2"/>
    <row r="7733" ht="30" customHeight="1" x14ac:dyDescent="0.2"/>
    <row r="7734" ht="30" customHeight="1" x14ac:dyDescent="0.2"/>
    <row r="7735" ht="30" customHeight="1" x14ac:dyDescent="0.2"/>
    <row r="7736" ht="30" customHeight="1" x14ac:dyDescent="0.2"/>
    <row r="7737" ht="30" customHeight="1" x14ac:dyDescent="0.2"/>
    <row r="7738" ht="30" customHeight="1" x14ac:dyDescent="0.2"/>
    <row r="7739" ht="30" customHeight="1" x14ac:dyDescent="0.2"/>
    <row r="7740" ht="30" customHeight="1" x14ac:dyDescent="0.2"/>
    <row r="7741" ht="30" customHeight="1" x14ac:dyDescent="0.2"/>
    <row r="7742" ht="30" customHeight="1" x14ac:dyDescent="0.2"/>
    <row r="7743" ht="30" customHeight="1" x14ac:dyDescent="0.2"/>
    <row r="7744" ht="30" customHeight="1" x14ac:dyDescent="0.2"/>
    <row r="7745" ht="30" customHeight="1" x14ac:dyDescent="0.2"/>
    <row r="7746" ht="30" customHeight="1" x14ac:dyDescent="0.2"/>
    <row r="7747" ht="30" customHeight="1" x14ac:dyDescent="0.2"/>
    <row r="7748" ht="30" customHeight="1" x14ac:dyDescent="0.2"/>
    <row r="7749" ht="30" customHeight="1" x14ac:dyDescent="0.2"/>
    <row r="7750" ht="30" customHeight="1" x14ac:dyDescent="0.2"/>
    <row r="7751" ht="30" customHeight="1" x14ac:dyDescent="0.2"/>
    <row r="7752" ht="30" customHeight="1" x14ac:dyDescent="0.2"/>
    <row r="7753" ht="30" customHeight="1" x14ac:dyDescent="0.2"/>
    <row r="7754" ht="30" customHeight="1" x14ac:dyDescent="0.2"/>
    <row r="7755" ht="30" customHeight="1" x14ac:dyDescent="0.2"/>
    <row r="7756" ht="30" customHeight="1" x14ac:dyDescent="0.2"/>
    <row r="7757" ht="30" customHeight="1" x14ac:dyDescent="0.2"/>
    <row r="7758" ht="30" customHeight="1" x14ac:dyDescent="0.2"/>
    <row r="7759" ht="30" customHeight="1" x14ac:dyDescent="0.2"/>
    <row r="7760" ht="30" customHeight="1" x14ac:dyDescent="0.2"/>
    <row r="7761" ht="30" customHeight="1" x14ac:dyDescent="0.2"/>
    <row r="7762" ht="30" customHeight="1" x14ac:dyDescent="0.2"/>
    <row r="7763" ht="30" customHeight="1" x14ac:dyDescent="0.2"/>
    <row r="7764" ht="30" customHeight="1" x14ac:dyDescent="0.2"/>
    <row r="7765" ht="30" customHeight="1" x14ac:dyDescent="0.2"/>
    <row r="7766" ht="30" customHeight="1" x14ac:dyDescent="0.2"/>
    <row r="7767" ht="30" customHeight="1" x14ac:dyDescent="0.2"/>
    <row r="7768" ht="30" customHeight="1" x14ac:dyDescent="0.2"/>
    <row r="7769" ht="30" customHeight="1" x14ac:dyDescent="0.2"/>
    <row r="7770" ht="30" customHeight="1" x14ac:dyDescent="0.2"/>
    <row r="7771" ht="30" customHeight="1" x14ac:dyDescent="0.2"/>
    <row r="7772" ht="30" customHeight="1" x14ac:dyDescent="0.2"/>
    <row r="7773" ht="30" customHeight="1" x14ac:dyDescent="0.2"/>
    <row r="7774" ht="30" customHeight="1" x14ac:dyDescent="0.2"/>
    <row r="7775" ht="30" customHeight="1" x14ac:dyDescent="0.2"/>
    <row r="7776" ht="30" customHeight="1" x14ac:dyDescent="0.2"/>
    <row r="7777" ht="30" customHeight="1" x14ac:dyDescent="0.2"/>
    <row r="7778" ht="30" customHeight="1" x14ac:dyDescent="0.2"/>
    <row r="7779" ht="30" customHeight="1" x14ac:dyDescent="0.2"/>
    <row r="7780" ht="30" customHeight="1" x14ac:dyDescent="0.2"/>
    <row r="7781" ht="30" customHeight="1" x14ac:dyDescent="0.2"/>
    <row r="7782" ht="30" customHeight="1" x14ac:dyDescent="0.2"/>
    <row r="7783" ht="30" customHeight="1" x14ac:dyDescent="0.2"/>
    <row r="7784" ht="30" customHeight="1" x14ac:dyDescent="0.2"/>
    <row r="7785" ht="30" customHeight="1" x14ac:dyDescent="0.2"/>
    <row r="7786" ht="30" customHeight="1" x14ac:dyDescent="0.2"/>
    <row r="7787" ht="30" customHeight="1" x14ac:dyDescent="0.2"/>
    <row r="7788" ht="30" customHeight="1" x14ac:dyDescent="0.2"/>
    <row r="7789" ht="30" customHeight="1" x14ac:dyDescent="0.2"/>
    <row r="7790" ht="30" customHeight="1" x14ac:dyDescent="0.2"/>
    <row r="7791" ht="30" customHeight="1" x14ac:dyDescent="0.2"/>
    <row r="7792" ht="30" customHeight="1" x14ac:dyDescent="0.2"/>
    <row r="7793" ht="30" customHeight="1" x14ac:dyDescent="0.2"/>
    <row r="7794" ht="30" customHeight="1" x14ac:dyDescent="0.2"/>
    <row r="7795" ht="30" customHeight="1" x14ac:dyDescent="0.2"/>
    <row r="7796" ht="30" customHeight="1" x14ac:dyDescent="0.2"/>
    <row r="7797" ht="30" customHeight="1" x14ac:dyDescent="0.2"/>
    <row r="7798" ht="30" customHeight="1" x14ac:dyDescent="0.2"/>
    <row r="7799" ht="30" customHeight="1" x14ac:dyDescent="0.2"/>
    <row r="7800" ht="30" customHeight="1" x14ac:dyDescent="0.2"/>
    <row r="7801" ht="30" customHeight="1" x14ac:dyDescent="0.2"/>
    <row r="7802" ht="30" customHeight="1" x14ac:dyDescent="0.2"/>
    <row r="7803" ht="30" customHeight="1" x14ac:dyDescent="0.2"/>
    <row r="7804" ht="30" customHeight="1" x14ac:dyDescent="0.2"/>
    <row r="7805" ht="30" customHeight="1" x14ac:dyDescent="0.2"/>
    <row r="7806" ht="30" customHeight="1" x14ac:dyDescent="0.2"/>
    <row r="7807" ht="30" customHeight="1" x14ac:dyDescent="0.2"/>
    <row r="7808" ht="30" customHeight="1" x14ac:dyDescent="0.2"/>
    <row r="7809" ht="30" customHeight="1" x14ac:dyDescent="0.2"/>
    <row r="7810" ht="30" customHeight="1" x14ac:dyDescent="0.2"/>
    <row r="7811" ht="30" customHeight="1" x14ac:dyDescent="0.2"/>
    <row r="7812" ht="30" customHeight="1" x14ac:dyDescent="0.2"/>
    <row r="7813" ht="30" customHeight="1" x14ac:dyDescent="0.2"/>
    <row r="7814" ht="30" customHeight="1" x14ac:dyDescent="0.2"/>
    <row r="7815" ht="30" customHeight="1" x14ac:dyDescent="0.2"/>
    <row r="7816" ht="30" customHeight="1" x14ac:dyDescent="0.2"/>
    <row r="7817" ht="30" customHeight="1" x14ac:dyDescent="0.2"/>
    <row r="7818" ht="30" customHeight="1" x14ac:dyDescent="0.2"/>
    <row r="7819" ht="30" customHeight="1" x14ac:dyDescent="0.2"/>
    <row r="7820" ht="30" customHeight="1" x14ac:dyDescent="0.2"/>
    <row r="7821" ht="30" customHeight="1" x14ac:dyDescent="0.2"/>
    <row r="7822" ht="30" customHeight="1" x14ac:dyDescent="0.2"/>
    <row r="7823" ht="30" customHeight="1" x14ac:dyDescent="0.2"/>
    <row r="7824" ht="30" customHeight="1" x14ac:dyDescent="0.2"/>
    <row r="7825" ht="30" customHeight="1" x14ac:dyDescent="0.2"/>
    <row r="7826" ht="30" customHeight="1" x14ac:dyDescent="0.2"/>
    <row r="7827" ht="30" customHeight="1" x14ac:dyDescent="0.2"/>
    <row r="7828" ht="30" customHeight="1" x14ac:dyDescent="0.2"/>
    <row r="7829" ht="30" customHeight="1" x14ac:dyDescent="0.2"/>
    <row r="7830" ht="30" customHeight="1" x14ac:dyDescent="0.2"/>
    <row r="7831" ht="30" customHeight="1" x14ac:dyDescent="0.2"/>
    <row r="7832" ht="30" customHeight="1" x14ac:dyDescent="0.2"/>
    <row r="7833" ht="30" customHeight="1" x14ac:dyDescent="0.2"/>
    <row r="7834" ht="30" customHeight="1" x14ac:dyDescent="0.2"/>
    <row r="7835" ht="30" customHeight="1" x14ac:dyDescent="0.2"/>
    <row r="7836" ht="30" customHeight="1" x14ac:dyDescent="0.2"/>
    <row r="7837" ht="30" customHeight="1" x14ac:dyDescent="0.2"/>
    <row r="7838" ht="30" customHeight="1" x14ac:dyDescent="0.2"/>
    <row r="7839" ht="30" customHeight="1" x14ac:dyDescent="0.2"/>
    <row r="7840" ht="30" customHeight="1" x14ac:dyDescent="0.2"/>
    <row r="7841" ht="30" customHeight="1" x14ac:dyDescent="0.2"/>
    <row r="7842" ht="30" customHeight="1" x14ac:dyDescent="0.2"/>
    <row r="7843" ht="30" customHeight="1" x14ac:dyDescent="0.2"/>
    <row r="7844" ht="30" customHeight="1" x14ac:dyDescent="0.2"/>
    <row r="7845" ht="30" customHeight="1" x14ac:dyDescent="0.2"/>
    <row r="7846" ht="30" customHeight="1" x14ac:dyDescent="0.2"/>
    <row r="7847" ht="30" customHeight="1" x14ac:dyDescent="0.2"/>
    <row r="7848" ht="30" customHeight="1" x14ac:dyDescent="0.2"/>
    <row r="7849" ht="30" customHeight="1" x14ac:dyDescent="0.2"/>
    <row r="7850" ht="30" customHeight="1" x14ac:dyDescent="0.2"/>
    <row r="7851" ht="30" customHeight="1" x14ac:dyDescent="0.2"/>
    <row r="7852" ht="30" customHeight="1" x14ac:dyDescent="0.2"/>
    <row r="7853" ht="30" customHeight="1" x14ac:dyDescent="0.2"/>
    <row r="7854" ht="30" customHeight="1" x14ac:dyDescent="0.2"/>
    <row r="7855" ht="30" customHeight="1" x14ac:dyDescent="0.2"/>
    <row r="7856" ht="30" customHeight="1" x14ac:dyDescent="0.2"/>
    <row r="7857" ht="30" customHeight="1" x14ac:dyDescent="0.2"/>
    <row r="7858" ht="30" customHeight="1" x14ac:dyDescent="0.2"/>
    <row r="7859" ht="30" customHeight="1" x14ac:dyDescent="0.2"/>
    <row r="7860" ht="30" customHeight="1" x14ac:dyDescent="0.2"/>
    <row r="7861" ht="30" customHeight="1" x14ac:dyDescent="0.2"/>
    <row r="7862" ht="30" customHeight="1" x14ac:dyDescent="0.2"/>
    <row r="7863" ht="30" customHeight="1" x14ac:dyDescent="0.2"/>
    <row r="7864" ht="30" customHeight="1" x14ac:dyDescent="0.2"/>
    <row r="7865" ht="30" customHeight="1" x14ac:dyDescent="0.2"/>
    <row r="7866" ht="30" customHeight="1" x14ac:dyDescent="0.2"/>
    <row r="7867" ht="30" customHeight="1" x14ac:dyDescent="0.2"/>
    <row r="7868" ht="30" customHeight="1" x14ac:dyDescent="0.2"/>
    <row r="7869" ht="30" customHeight="1" x14ac:dyDescent="0.2"/>
    <row r="7870" ht="30" customHeight="1" x14ac:dyDescent="0.2"/>
    <row r="7871" ht="30" customHeight="1" x14ac:dyDescent="0.2"/>
    <row r="7872" ht="30" customHeight="1" x14ac:dyDescent="0.2"/>
    <row r="7873" ht="30" customHeight="1" x14ac:dyDescent="0.2"/>
    <row r="7874" ht="30" customHeight="1" x14ac:dyDescent="0.2"/>
    <row r="7875" ht="30" customHeight="1" x14ac:dyDescent="0.2"/>
    <row r="7876" ht="30" customHeight="1" x14ac:dyDescent="0.2"/>
    <row r="7877" ht="30" customHeight="1" x14ac:dyDescent="0.2"/>
    <row r="7878" ht="30" customHeight="1" x14ac:dyDescent="0.2"/>
    <row r="7879" ht="30" customHeight="1" x14ac:dyDescent="0.2"/>
    <row r="7880" ht="30" customHeight="1" x14ac:dyDescent="0.2"/>
    <row r="7881" ht="30" customHeight="1" x14ac:dyDescent="0.2"/>
    <row r="7882" ht="30" customHeight="1" x14ac:dyDescent="0.2"/>
    <row r="7883" ht="30" customHeight="1" x14ac:dyDescent="0.2"/>
    <row r="7884" ht="30" customHeight="1" x14ac:dyDescent="0.2"/>
    <row r="7885" ht="30" customHeight="1" x14ac:dyDescent="0.2"/>
    <row r="7886" ht="30" customHeight="1" x14ac:dyDescent="0.2"/>
    <row r="7887" ht="30" customHeight="1" x14ac:dyDescent="0.2"/>
    <row r="7888" ht="30" customHeight="1" x14ac:dyDescent="0.2"/>
    <row r="7889" ht="30" customHeight="1" x14ac:dyDescent="0.2"/>
    <row r="7890" ht="30" customHeight="1" x14ac:dyDescent="0.2"/>
    <row r="7891" ht="30" customHeight="1" x14ac:dyDescent="0.2"/>
    <row r="7892" ht="30" customHeight="1" x14ac:dyDescent="0.2"/>
    <row r="7893" ht="30" customHeight="1" x14ac:dyDescent="0.2"/>
    <row r="7894" ht="30" customHeight="1" x14ac:dyDescent="0.2"/>
    <row r="7895" ht="30" customHeight="1" x14ac:dyDescent="0.2"/>
    <row r="7896" ht="30" customHeight="1" x14ac:dyDescent="0.2"/>
    <row r="7897" ht="30" customHeight="1" x14ac:dyDescent="0.2"/>
    <row r="7898" ht="30" customHeight="1" x14ac:dyDescent="0.2"/>
    <row r="7899" ht="30" customHeight="1" x14ac:dyDescent="0.2"/>
    <row r="7900" ht="30" customHeight="1" x14ac:dyDescent="0.2"/>
    <row r="7901" ht="30" customHeight="1" x14ac:dyDescent="0.2"/>
    <row r="7902" ht="30" customHeight="1" x14ac:dyDescent="0.2"/>
    <row r="7903" ht="30" customHeight="1" x14ac:dyDescent="0.2"/>
    <row r="7904" ht="30" customHeight="1" x14ac:dyDescent="0.2"/>
    <row r="7905" ht="30" customHeight="1" x14ac:dyDescent="0.2"/>
    <row r="7906" ht="30" customHeight="1" x14ac:dyDescent="0.2"/>
    <row r="7907" ht="30" customHeight="1" x14ac:dyDescent="0.2"/>
    <row r="7908" ht="30" customHeight="1" x14ac:dyDescent="0.2"/>
    <row r="7909" ht="30" customHeight="1" x14ac:dyDescent="0.2"/>
    <row r="7910" ht="30" customHeight="1" x14ac:dyDescent="0.2"/>
    <row r="7911" ht="30" customHeight="1" x14ac:dyDescent="0.2"/>
    <row r="7912" ht="30" customHeight="1" x14ac:dyDescent="0.2"/>
    <row r="7913" ht="30" customHeight="1" x14ac:dyDescent="0.2"/>
    <row r="7914" ht="30" customHeight="1" x14ac:dyDescent="0.2"/>
    <row r="7915" ht="30" customHeight="1" x14ac:dyDescent="0.2"/>
    <row r="7916" ht="30" customHeight="1" x14ac:dyDescent="0.2"/>
    <row r="7917" ht="30" customHeight="1" x14ac:dyDescent="0.2"/>
    <row r="7918" ht="30" customHeight="1" x14ac:dyDescent="0.2"/>
    <row r="7919" ht="30" customHeight="1" x14ac:dyDescent="0.2"/>
    <row r="7920" ht="30" customHeight="1" x14ac:dyDescent="0.2"/>
    <row r="7921" ht="30" customHeight="1" x14ac:dyDescent="0.2"/>
    <row r="7922" ht="30" customHeight="1" x14ac:dyDescent="0.2"/>
    <row r="7923" ht="30" customHeight="1" x14ac:dyDescent="0.2"/>
    <row r="7924" ht="30" customHeight="1" x14ac:dyDescent="0.2"/>
    <row r="7925" ht="30" customHeight="1" x14ac:dyDescent="0.2"/>
    <row r="7926" ht="30" customHeight="1" x14ac:dyDescent="0.2"/>
    <row r="7927" ht="30" customHeight="1" x14ac:dyDescent="0.2"/>
    <row r="7928" ht="30" customHeight="1" x14ac:dyDescent="0.2"/>
    <row r="7929" ht="30" customHeight="1" x14ac:dyDescent="0.2"/>
    <row r="7930" ht="30" customHeight="1" x14ac:dyDescent="0.2"/>
    <row r="7931" ht="30" customHeight="1" x14ac:dyDescent="0.2"/>
    <row r="7932" ht="30" customHeight="1" x14ac:dyDescent="0.2"/>
    <row r="7933" ht="30" customHeight="1" x14ac:dyDescent="0.2"/>
    <row r="7934" ht="30" customHeight="1" x14ac:dyDescent="0.2"/>
    <row r="7935" ht="30" customHeight="1" x14ac:dyDescent="0.2"/>
    <row r="7936" ht="30" customHeight="1" x14ac:dyDescent="0.2"/>
    <row r="7937" ht="30" customHeight="1" x14ac:dyDescent="0.2"/>
    <row r="7938" ht="30" customHeight="1" x14ac:dyDescent="0.2"/>
    <row r="7939" ht="30" customHeight="1" x14ac:dyDescent="0.2"/>
    <row r="7940" ht="30" customHeight="1" x14ac:dyDescent="0.2"/>
    <row r="7941" ht="30" customHeight="1" x14ac:dyDescent="0.2"/>
    <row r="7942" ht="30" customHeight="1" x14ac:dyDescent="0.2"/>
    <row r="7943" ht="30" customHeight="1" x14ac:dyDescent="0.2"/>
    <row r="7944" ht="30" customHeight="1" x14ac:dyDescent="0.2"/>
    <row r="7945" ht="30" customHeight="1" x14ac:dyDescent="0.2"/>
    <row r="7946" ht="30" customHeight="1" x14ac:dyDescent="0.2"/>
    <row r="7947" ht="30" customHeight="1" x14ac:dyDescent="0.2"/>
    <row r="7948" ht="30" customHeight="1" x14ac:dyDescent="0.2"/>
    <row r="7949" ht="30" customHeight="1" x14ac:dyDescent="0.2"/>
    <row r="7950" ht="30" customHeight="1" x14ac:dyDescent="0.2"/>
    <row r="7951" ht="30" customHeight="1" x14ac:dyDescent="0.2"/>
    <row r="7952" ht="30" customHeight="1" x14ac:dyDescent="0.2"/>
    <row r="7953" ht="30" customHeight="1" x14ac:dyDescent="0.2"/>
    <row r="7954" ht="30" customHeight="1" x14ac:dyDescent="0.2"/>
    <row r="7955" ht="30" customHeight="1" x14ac:dyDescent="0.2"/>
    <row r="7956" ht="30" customHeight="1" x14ac:dyDescent="0.2"/>
    <row r="7957" ht="30" customHeight="1" x14ac:dyDescent="0.2"/>
    <row r="7958" ht="30" customHeight="1" x14ac:dyDescent="0.2"/>
    <row r="7959" ht="30" customHeight="1" x14ac:dyDescent="0.2"/>
    <row r="7960" ht="30" customHeight="1" x14ac:dyDescent="0.2"/>
    <row r="7961" ht="30" customHeight="1" x14ac:dyDescent="0.2"/>
    <row r="7962" ht="30" customHeight="1" x14ac:dyDescent="0.2"/>
    <row r="7963" ht="30" customHeight="1" x14ac:dyDescent="0.2"/>
    <row r="7964" ht="30" customHeight="1" x14ac:dyDescent="0.2"/>
    <row r="7965" ht="30" customHeight="1" x14ac:dyDescent="0.2"/>
    <row r="7966" ht="30" customHeight="1" x14ac:dyDescent="0.2"/>
    <row r="7967" ht="30" customHeight="1" x14ac:dyDescent="0.2"/>
    <row r="7968" ht="30" customHeight="1" x14ac:dyDescent="0.2"/>
    <row r="7969" ht="30" customHeight="1" x14ac:dyDescent="0.2"/>
    <row r="7970" ht="30" customHeight="1" x14ac:dyDescent="0.2"/>
    <row r="7971" ht="30" customHeight="1" x14ac:dyDescent="0.2"/>
    <row r="7972" ht="30" customHeight="1" x14ac:dyDescent="0.2"/>
    <row r="7973" ht="30" customHeight="1" x14ac:dyDescent="0.2"/>
    <row r="7974" ht="30" customHeight="1" x14ac:dyDescent="0.2"/>
    <row r="7975" ht="30" customHeight="1" x14ac:dyDescent="0.2"/>
    <row r="7976" ht="30" customHeight="1" x14ac:dyDescent="0.2"/>
    <row r="7977" ht="30" customHeight="1" x14ac:dyDescent="0.2"/>
    <row r="7978" ht="30" customHeight="1" x14ac:dyDescent="0.2"/>
    <row r="7979" ht="30" customHeight="1" x14ac:dyDescent="0.2"/>
    <row r="7980" ht="30" customHeight="1" x14ac:dyDescent="0.2"/>
    <row r="7981" ht="30" customHeight="1" x14ac:dyDescent="0.2"/>
    <row r="7982" ht="30" customHeight="1" x14ac:dyDescent="0.2"/>
    <row r="7983" ht="30" customHeight="1" x14ac:dyDescent="0.2"/>
    <row r="7984" ht="30" customHeight="1" x14ac:dyDescent="0.2"/>
    <row r="7985" ht="30" customHeight="1" x14ac:dyDescent="0.2"/>
    <row r="7986" ht="30" customHeight="1" x14ac:dyDescent="0.2"/>
    <row r="7987" ht="30" customHeight="1" x14ac:dyDescent="0.2"/>
    <row r="7988" ht="30" customHeight="1" x14ac:dyDescent="0.2"/>
    <row r="7989" ht="30" customHeight="1" x14ac:dyDescent="0.2"/>
    <row r="7990" ht="30" customHeight="1" x14ac:dyDescent="0.2"/>
    <row r="7991" ht="30" customHeight="1" x14ac:dyDescent="0.2"/>
    <row r="7992" ht="30" customHeight="1" x14ac:dyDescent="0.2"/>
    <row r="7993" ht="30" customHeight="1" x14ac:dyDescent="0.2"/>
    <row r="7994" ht="30" customHeight="1" x14ac:dyDescent="0.2"/>
    <row r="7995" ht="30" customHeight="1" x14ac:dyDescent="0.2"/>
    <row r="7996" ht="30" customHeight="1" x14ac:dyDescent="0.2"/>
    <row r="7997" ht="30" customHeight="1" x14ac:dyDescent="0.2"/>
    <row r="7998" ht="30" customHeight="1" x14ac:dyDescent="0.2"/>
    <row r="7999" ht="30" customHeight="1" x14ac:dyDescent="0.2"/>
    <row r="8000" ht="30" customHeight="1" x14ac:dyDescent="0.2"/>
    <row r="8001" ht="30" customHeight="1" x14ac:dyDescent="0.2"/>
    <row r="8002" ht="30" customHeight="1" x14ac:dyDescent="0.2"/>
    <row r="8003" ht="30" customHeight="1" x14ac:dyDescent="0.2"/>
    <row r="8004" ht="30" customHeight="1" x14ac:dyDescent="0.2"/>
    <row r="8005" ht="30" customHeight="1" x14ac:dyDescent="0.2"/>
    <row r="8006" ht="30" customHeight="1" x14ac:dyDescent="0.2"/>
    <row r="8007" ht="30" customHeight="1" x14ac:dyDescent="0.2"/>
    <row r="8008" ht="30" customHeight="1" x14ac:dyDescent="0.2"/>
    <row r="8009" ht="30" customHeight="1" x14ac:dyDescent="0.2"/>
    <row r="8010" ht="30" customHeight="1" x14ac:dyDescent="0.2"/>
    <row r="8011" ht="30" customHeight="1" x14ac:dyDescent="0.2"/>
    <row r="8012" ht="30" customHeight="1" x14ac:dyDescent="0.2"/>
    <row r="8013" ht="30" customHeight="1" x14ac:dyDescent="0.2"/>
    <row r="8014" ht="30" customHeight="1" x14ac:dyDescent="0.2"/>
    <row r="8015" ht="30" customHeight="1" x14ac:dyDescent="0.2"/>
    <row r="8016" ht="30" customHeight="1" x14ac:dyDescent="0.2"/>
    <row r="8017" ht="30" customHeight="1" x14ac:dyDescent="0.2"/>
    <row r="8018" ht="30" customHeight="1" x14ac:dyDescent="0.2"/>
    <row r="8019" ht="30" customHeight="1" x14ac:dyDescent="0.2"/>
    <row r="8020" ht="30" customHeight="1" x14ac:dyDescent="0.2"/>
    <row r="8021" ht="30" customHeight="1" x14ac:dyDescent="0.2"/>
    <row r="8022" ht="30" customHeight="1" x14ac:dyDescent="0.2"/>
    <row r="8023" ht="30" customHeight="1" x14ac:dyDescent="0.2"/>
    <row r="8024" ht="30" customHeight="1" x14ac:dyDescent="0.2"/>
    <row r="8025" ht="30" customHeight="1" x14ac:dyDescent="0.2"/>
    <row r="8026" ht="30" customHeight="1" x14ac:dyDescent="0.2"/>
    <row r="8027" ht="30" customHeight="1" x14ac:dyDescent="0.2"/>
    <row r="8028" ht="30" customHeight="1" x14ac:dyDescent="0.2"/>
    <row r="8029" ht="30" customHeight="1" x14ac:dyDescent="0.2"/>
    <row r="8030" ht="30" customHeight="1" x14ac:dyDescent="0.2"/>
    <row r="8031" ht="30" customHeight="1" x14ac:dyDescent="0.2"/>
    <row r="8032" ht="30" customHeight="1" x14ac:dyDescent="0.2"/>
    <row r="8033" ht="30" customHeight="1" x14ac:dyDescent="0.2"/>
    <row r="8034" ht="30" customHeight="1" x14ac:dyDescent="0.2"/>
    <row r="8035" ht="30" customHeight="1" x14ac:dyDescent="0.2"/>
    <row r="8036" ht="30" customHeight="1" x14ac:dyDescent="0.2"/>
    <row r="8037" ht="30" customHeight="1" x14ac:dyDescent="0.2"/>
    <row r="8038" ht="30" customHeight="1" x14ac:dyDescent="0.2"/>
    <row r="8039" ht="30" customHeight="1" x14ac:dyDescent="0.2"/>
    <row r="8040" ht="30" customHeight="1" x14ac:dyDescent="0.2"/>
    <row r="8041" ht="30" customHeight="1" x14ac:dyDescent="0.2"/>
    <row r="8042" ht="30" customHeight="1" x14ac:dyDescent="0.2"/>
    <row r="8043" ht="30" customHeight="1" x14ac:dyDescent="0.2"/>
    <row r="8044" ht="30" customHeight="1" x14ac:dyDescent="0.2"/>
    <row r="8045" ht="30" customHeight="1" x14ac:dyDescent="0.2"/>
    <row r="8046" ht="30" customHeight="1" x14ac:dyDescent="0.2"/>
    <row r="8047" ht="30" customHeight="1" x14ac:dyDescent="0.2"/>
    <row r="8048" ht="30" customHeight="1" x14ac:dyDescent="0.2"/>
    <row r="8049" ht="30" customHeight="1" x14ac:dyDescent="0.2"/>
    <row r="8050" ht="30" customHeight="1" x14ac:dyDescent="0.2"/>
    <row r="8051" ht="30" customHeight="1" x14ac:dyDescent="0.2"/>
    <row r="8052" ht="30" customHeight="1" x14ac:dyDescent="0.2"/>
    <row r="8053" ht="30" customHeight="1" x14ac:dyDescent="0.2"/>
    <row r="8054" ht="30" customHeight="1" x14ac:dyDescent="0.2"/>
    <row r="8055" ht="30" customHeight="1" x14ac:dyDescent="0.2"/>
    <row r="8056" ht="30" customHeight="1" x14ac:dyDescent="0.2"/>
    <row r="8057" ht="30" customHeight="1" x14ac:dyDescent="0.2"/>
    <row r="8058" ht="30" customHeight="1" x14ac:dyDescent="0.2"/>
    <row r="8059" ht="30" customHeight="1" x14ac:dyDescent="0.2"/>
    <row r="8060" ht="30" customHeight="1" x14ac:dyDescent="0.2"/>
    <row r="8061" ht="30" customHeight="1" x14ac:dyDescent="0.2"/>
    <row r="8062" ht="30" customHeight="1" x14ac:dyDescent="0.2"/>
    <row r="8063" ht="30" customHeight="1" x14ac:dyDescent="0.2"/>
    <row r="8064" ht="30" customHeight="1" x14ac:dyDescent="0.2"/>
    <row r="8065" ht="30" customHeight="1" x14ac:dyDescent="0.2"/>
    <row r="8066" ht="30" customHeight="1" x14ac:dyDescent="0.2"/>
    <row r="8067" ht="30" customHeight="1" x14ac:dyDescent="0.2"/>
    <row r="8068" ht="30" customHeight="1" x14ac:dyDescent="0.2"/>
    <row r="8069" ht="30" customHeight="1" x14ac:dyDescent="0.2"/>
    <row r="8070" ht="30" customHeight="1" x14ac:dyDescent="0.2"/>
    <row r="8071" ht="30" customHeight="1" x14ac:dyDescent="0.2"/>
    <row r="8072" ht="30" customHeight="1" x14ac:dyDescent="0.2"/>
    <row r="8073" ht="30" customHeight="1" x14ac:dyDescent="0.2"/>
    <row r="8074" ht="30" customHeight="1" x14ac:dyDescent="0.2"/>
    <row r="8075" ht="30" customHeight="1" x14ac:dyDescent="0.2"/>
    <row r="8076" ht="30" customHeight="1" x14ac:dyDescent="0.2"/>
    <row r="8077" ht="30" customHeight="1" x14ac:dyDescent="0.2"/>
    <row r="8078" ht="30" customHeight="1" x14ac:dyDescent="0.2"/>
    <row r="8079" ht="30" customHeight="1" x14ac:dyDescent="0.2"/>
    <row r="8080" ht="30" customHeight="1" x14ac:dyDescent="0.2"/>
    <row r="8081" ht="30" customHeight="1" x14ac:dyDescent="0.2"/>
    <row r="8082" ht="30" customHeight="1" x14ac:dyDescent="0.2"/>
    <row r="8083" ht="30" customHeight="1" x14ac:dyDescent="0.2"/>
    <row r="8084" ht="30" customHeight="1" x14ac:dyDescent="0.2"/>
    <row r="8085" ht="30" customHeight="1" x14ac:dyDescent="0.2"/>
    <row r="8086" ht="30" customHeight="1" x14ac:dyDescent="0.2"/>
    <row r="8087" ht="30" customHeight="1" x14ac:dyDescent="0.2"/>
    <row r="8088" ht="30" customHeight="1" x14ac:dyDescent="0.2"/>
    <row r="8089" ht="30" customHeight="1" x14ac:dyDescent="0.2"/>
    <row r="8090" ht="30" customHeight="1" x14ac:dyDescent="0.2"/>
    <row r="8091" ht="30" customHeight="1" x14ac:dyDescent="0.2"/>
    <row r="8092" ht="30" customHeight="1" x14ac:dyDescent="0.2"/>
    <row r="8093" ht="30" customHeight="1" x14ac:dyDescent="0.2"/>
    <row r="8094" ht="30" customHeight="1" x14ac:dyDescent="0.2"/>
    <row r="8095" ht="30" customHeight="1" x14ac:dyDescent="0.2"/>
    <row r="8096" ht="30" customHeight="1" x14ac:dyDescent="0.2"/>
    <row r="8097" ht="30" customHeight="1" x14ac:dyDescent="0.2"/>
    <row r="8098" ht="30" customHeight="1" x14ac:dyDescent="0.2"/>
    <row r="8099" ht="30" customHeight="1" x14ac:dyDescent="0.2"/>
    <row r="8100" ht="30" customHeight="1" x14ac:dyDescent="0.2"/>
    <row r="8101" ht="30" customHeight="1" x14ac:dyDescent="0.2"/>
    <row r="8102" ht="30" customHeight="1" x14ac:dyDescent="0.2"/>
    <row r="8103" ht="30" customHeight="1" x14ac:dyDescent="0.2"/>
    <row r="8104" ht="30" customHeight="1" x14ac:dyDescent="0.2"/>
    <row r="8105" ht="30" customHeight="1" x14ac:dyDescent="0.2"/>
    <row r="8106" ht="30" customHeight="1" x14ac:dyDescent="0.2"/>
    <row r="8107" ht="30" customHeight="1" x14ac:dyDescent="0.2"/>
    <row r="8108" ht="30" customHeight="1" x14ac:dyDescent="0.2"/>
    <row r="8109" ht="30" customHeight="1" x14ac:dyDescent="0.2"/>
    <row r="8110" ht="30" customHeight="1" x14ac:dyDescent="0.2"/>
    <row r="8111" ht="30" customHeight="1" x14ac:dyDescent="0.2"/>
    <row r="8112" ht="30" customHeight="1" x14ac:dyDescent="0.2"/>
    <row r="8113" ht="30" customHeight="1" x14ac:dyDescent="0.2"/>
    <row r="8114" ht="30" customHeight="1" x14ac:dyDescent="0.2"/>
    <row r="8115" ht="30" customHeight="1" x14ac:dyDescent="0.2"/>
    <row r="8116" ht="30" customHeight="1" x14ac:dyDescent="0.2"/>
    <row r="8117" ht="30" customHeight="1" x14ac:dyDescent="0.2"/>
    <row r="8118" ht="30" customHeight="1" x14ac:dyDescent="0.2"/>
    <row r="8119" ht="30" customHeight="1" x14ac:dyDescent="0.2"/>
    <row r="8120" ht="30" customHeight="1" x14ac:dyDescent="0.2"/>
    <row r="8121" ht="30" customHeight="1" x14ac:dyDescent="0.2"/>
    <row r="8122" ht="30" customHeight="1" x14ac:dyDescent="0.2"/>
    <row r="8123" ht="30" customHeight="1" x14ac:dyDescent="0.2"/>
    <row r="8124" ht="30" customHeight="1" x14ac:dyDescent="0.2"/>
    <row r="8125" ht="30" customHeight="1" x14ac:dyDescent="0.2"/>
    <row r="8126" ht="30" customHeight="1" x14ac:dyDescent="0.2"/>
    <row r="8127" ht="30" customHeight="1" x14ac:dyDescent="0.2"/>
    <row r="8128" ht="30" customHeight="1" x14ac:dyDescent="0.2"/>
    <row r="8129" ht="30" customHeight="1" x14ac:dyDescent="0.2"/>
    <row r="8130" ht="30" customHeight="1" x14ac:dyDescent="0.2"/>
    <row r="8131" ht="30" customHeight="1" x14ac:dyDescent="0.2"/>
    <row r="8132" ht="30" customHeight="1" x14ac:dyDescent="0.2"/>
    <row r="8133" ht="30" customHeight="1" x14ac:dyDescent="0.2"/>
    <row r="8134" ht="30" customHeight="1" x14ac:dyDescent="0.2"/>
    <row r="8135" ht="30" customHeight="1" x14ac:dyDescent="0.2"/>
    <row r="8136" ht="30" customHeight="1" x14ac:dyDescent="0.2"/>
    <row r="8137" ht="30" customHeight="1" x14ac:dyDescent="0.2"/>
    <row r="8138" ht="30" customHeight="1" x14ac:dyDescent="0.2"/>
    <row r="8139" ht="30" customHeight="1" x14ac:dyDescent="0.2"/>
    <row r="8140" ht="30" customHeight="1" x14ac:dyDescent="0.2"/>
    <row r="8141" ht="30" customHeight="1" x14ac:dyDescent="0.2"/>
    <row r="8142" ht="30" customHeight="1" x14ac:dyDescent="0.2"/>
    <row r="8143" ht="30" customHeight="1" x14ac:dyDescent="0.2"/>
    <row r="8144" ht="30" customHeight="1" x14ac:dyDescent="0.2"/>
    <row r="8145" ht="30" customHeight="1" x14ac:dyDescent="0.2"/>
    <row r="8146" ht="30" customHeight="1" x14ac:dyDescent="0.2"/>
    <row r="8147" ht="30" customHeight="1" x14ac:dyDescent="0.2"/>
    <row r="8148" ht="30" customHeight="1" x14ac:dyDescent="0.2"/>
    <row r="8149" ht="30" customHeight="1" x14ac:dyDescent="0.2"/>
    <row r="8150" ht="30" customHeight="1" x14ac:dyDescent="0.2"/>
    <row r="8151" ht="30" customHeight="1" x14ac:dyDescent="0.2"/>
    <row r="8152" ht="30" customHeight="1" x14ac:dyDescent="0.2"/>
    <row r="8153" ht="30" customHeight="1" x14ac:dyDescent="0.2"/>
    <row r="8154" ht="30" customHeight="1" x14ac:dyDescent="0.2"/>
    <row r="8155" ht="30" customHeight="1" x14ac:dyDescent="0.2"/>
    <row r="8156" ht="30" customHeight="1" x14ac:dyDescent="0.2"/>
    <row r="8157" ht="30" customHeight="1" x14ac:dyDescent="0.2"/>
    <row r="8158" ht="30" customHeight="1" x14ac:dyDescent="0.2"/>
    <row r="8159" ht="30" customHeight="1" x14ac:dyDescent="0.2"/>
    <row r="8160" ht="30" customHeight="1" x14ac:dyDescent="0.2"/>
    <row r="8161" ht="30" customHeight="1" x14ac:dyDescent="0.2"/>
    <row r="8162" ht="30" customHeight="1" x14ac:dyDescent="0.2"/>
    <row r="8163" ht="30" customHeight="1" x14ac:dyDescent="0.2"/>
    <row r="8164" ht="30" customHeight="1" x14ac:dyDescent="0.2"/>
    <row r="8165" ht="30" customHeight="1" x14ac:dyDescent="0.2"/>
    <row r="8166" ht="30" customHeight="1" x14ac:dyDescent="0.2"/>
    <row r="8167" ht="30" customHeight="1" x14ac:dyDescent="0.2"/>
    <row r="8168" ht="30" customHeight="1" x14ac:dyDescent="0.2"/>
    <row r="8169" ht="30" customHeight="1" x14ac:dyDescent="0.2"/>
    <row r="8170" ht="30" customHeight="1" x14ac:dyDescent="0.2"/>
    <row r="8171" ht="30" customHeight="1" x14ac:dyDescent="0.2"/>
    <row r="8172" ht="30" customHeight="1" x14ac:dyDescent="0.2"/>
    <row r="8173" ht="30" customHeight="1" x14ac:dyDescent="0.2"/>
    <row r="8174" ht="30" customHeight="1" x14ac:dyDescent="0.2"/>
    <row r="8175" ht="30" customHeight="1" x14ac:dyDescent="0.2"/>
    <row r="8176" ht="30" customHeight="1" x14ac:dyDescent="0.2"/>
    <row r="8177" ht="30" customHeight="1" x14ac:dyDescent="0.2"/>
    <row r="8178" ht="30" customHeight="1" x14ac:dyDescent="0.2"/>
    <row r="8179" ht="30" customHeight="1" x14ac:dyDescent="0.2"/>
    <row r="8180" ht="30" customHeight="1" x14ac:dyDescent="0.2"/>
    <row r="8181" ht="30" customHeight="1" x14ac:dyDescent="0.2"/>
    <row r="8182" ht="30" customHeight="1" x14ac:dyDescent="0.2"/>
    <row r="8183" ht="30" customHeight="1" x14ac:dyDescent="0.2"/>
    <row r="8184" ht="30" customHeight="1" x14ac:dyDescent="0.2"/>
    <row r="8185" ht="30" customHeight="1" x14ac:dyDescent="0.2"/>
    <row r="8186" ht="30" customHeight="1" x14ac:dyDescent="0.2"/>
    <row r="8187" ht="30" customHeight="1" x14ac:dyDescent="0.2"/>
    <row r="8188" ht="30" customHeight="1" x14ac:dyDescent="0.2"/>
    <row r="8189" ht="30" customHeight="1" x14ac:dyDescent="0.2"/>
    <row r="8190" ht="30" customHeight="1" x14ac:dyDescent="0.2"/>
    <row r="8191" ht="30" customHeight="1" x14ac:dyDescent="0.2"/>
    <row r="8192" ht="30" customHeight="1" x14ac:dyDescent="0.2"/>
    <row r="8193" ht="30" customHeight="1" x14ac:dyDescent="0.2"/>
    <row r="8194" ht="30" customHeight="1" x14ac:dyDescent="0.2"/>
  </sheetData>
  <mergeCells count="58">
    <mergeCell ref="B71:D71"/>
    <mergeCell ref="E71:F71"/>
    <mergeCell ref="B68:D68"/>
    <mergeCell ref="E68:F68"/>
    <mergeCell ref="B69:D69"/>
    <mergeCell ref="E69:F69"/>
    <mergeCell ref="B70:D70"/>
    <mergeCell ref="E70:F70"/>
    <mergeCell ref="B65:D65"/>
    <mergeCell ref="E65:F65"/>
    <mergeCell ref="B66:D66"/>
    <mergeCell ref="E66:F66"/>
    <mergeCell ref="B67:D67"/>
    <mergeCell ref="E67:F67"/>
    <mergeCell ref="B62:D62"/>
    <mergeCell ref="E62:F62"/>
    <mergeCell ref="B63:D63"/>
    <mergeCell ref="E63:F63"/>
    <mergeCell ref="B64:D64"/>
    <mergeCell ref="E64:F64"/>
    <mergeCell ref="B59:D59"/>
    <mergeCell ref="E59:F59"/>
    <mergeCell ref="B60:D60"/>
    <mergeCell ref="E60:F60"/>
    <mergeCell ref="B61:D61"/>
    <mergeCell ref="E61:F61"/>
    <mergeCell ref="B57:D57"/>
    <mergeCell ref="E57:F57"/>
    <mergeCell ref="H57:N57"/>
    <mergeCell ref="O57:P57"/>
    <mergeCell ref="B58:D58"/>
    <mergeCell ref="E58:F58"/>
    <mergeCell ref="H58:N58"/>
    <mergeCell ref="O58:P58"/>
    <mergeCell ref="B54:D54"/>
    <mergeCell ref="E54:F54"/>
    <mergeCell ref="B56:D56"/>
    <mergeCell ref="E56:F56"/>
    <mergeCell ref="H56:N56"/>
    <mergeCell ref="O56:P56"/>
    <mergeCell ref="C50:D50"/>
    <mergeCell ref="S50:T50"/>
    <mergeCell ref="C51:D51"/>
    <mergeCell ref="S51:T51"/>
    <mergeCell ref="B53:D53"/>
    <mergeCell ref="E53:F53"/>
    <mergeCell ref="V23:V24"/>
    <mergeCell ref="V26:V27"/>
    <mergeCell ref="V39:V40"/>
    <mergeCell ref="V47:V48"/>
    <mergeCell ref="C49:D49"/>
    <mergeCell ref="S49:T49"/>
    <mergeCell ref="C3:D3"/>
    <mergeCell ref="E3:F3"/>
    <mergeCell ref="S3:T3"/>
    <mergeCell ref="V9:V16"/>
    <mergeCell ref="V17:V18"/>
    <mergeCell ref="V19:V21"/>
  </mergeCells>
  <phoneticPr fontId="2"/>
  <printOptions horizontalCentered="1" verticalCentered="1"/>
  <pageMargins left="0.39370078740157483" right="0.43307086614173229" top="0.23622047244094491" bottom="0.27559055118110237" header="0.19685039370078741" footer="0.19685039370078741"/>
  <pageSetup paperSize="9" scale="42" fitToHeight="0" orientation="landscape" r:id="rId1"/>
  <headerFooter alignWithMargins="0"/>
  <rowBreaks count="1" manualBreakCount="1">
    <brk id="31" max="2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(公表用)作業数量表</vt:lpstr>
      <vt:lpstr>'(公表用)作業数量表'!Print_Area</vt:lpstr>
      <vt:lpstr>'(公表用)作業数量表'!Print_Titles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竹林　枝美</dc:creator>
  <cp:lastModifiedBy>竹林　枝美</cp:lastModifiedBy>
  <dcterms:created xsi:type="dcterms:W3CDTF">2022-02-08T13:53:25Z</dcterms:created>
  <dcterms:modified xsi:type="dcterms:W3CDTF">2022-02-08T13:53:46Z</dcterms:modified>
</cp:coreProperties>
</file>