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filterPrivacy="1" codeName="ThisWorkbook" defaultThemeVersion="124226"/>
  <xr:revisionPtr revIDLastSave="0" documentId="8_{04982990-7073-419B-AF77-F961C326998B}" xr6:coauthVersionLast="36" xr6:coauthVersionMax="36" xr10:uidLastSave="{00000000-0000-0000-0000-000000000000}"/>
  <bookViews>
    <workbookView xWindow="14385" yWindow="-15" windowWidth="14430" windowHeight="13365" tabRatio="711" xr2:uid="{00000000-000D-0000-FFFF-FFFF00000000}"/>
  </bookViews>
  <sheets>
    <sheet name="戦略シート" sheetId="20" r:id="rId1"/>
  </sheets>
  <definedNames>
    <definedName name="_xlnm.Print_Area" localSheetId="0">戦略シート!$A$1:$N$19</definedName>
  </definedNames>
  <calcPr calcId="191029"/>
</workbook>
</file>

<file path=xl/calcChain.xml><?xml version="1.0" encoding="utf-8"?>
<calcChain xmlns="http://schemas.openxmlformats.org/spreadsheetml/2006/main">
  <c r="I16" i="20" l="1"/>
  <c r="I12" i="20" l="1"/>
  <c r="E8" i="20" l="1"/>
</calcChain>
</file>

<file path=xl/sharedStrings.xml><?xml version="1.0" encoding="utf-8"?>
<sst xmlns="http://schemas.openxmlformats.org/spreadsheetml/2006/main" count="188" uniqueCount="180">
  <si>
    <t>所管課</t>
    <rPh sb="0" eb="2">
      <t>ショカン</t>
    </rPh>
    <rPh sb="2" eb="3">
      <t>カ</t>
    </rPh>
    <phoneticPr fontId="1"/>
  </si>
  <si>
    <t>局・区の使命</t>
    <rPh sb="0" eb="1">
      <t>キョク</t>
    </rPh>
    <rPh sb="2" eb="3">
      <t>ク</t>
    </rPh>
    <phoneticPr fontId="1"/>
  </si>
  <si>
    <t>施策</t>
    <rPh sb="0" eb="2">
      <t>シサク</t>
    </rPh>
    <phoneticPr fontId="1"/>
  </si>
  <si>
    <t>事務事業（業務）名</t>
    <rPh sb="0" eb="2">
      <t>ジム</t>
    </rPh>
    <rPh sb="2" eb="4">
      <t>ジギョウ</t>
    </rPh>
    <rPh sb="5" eb="7">
      <t>ギョウム</t>
    </rPh>
    <rPh sb="8" eb="9">
      <t>メイ</t>
    </rPh>
    <phoneticPr fontId="1"/>
  </si>
  <si>
    <t>事務事業（業務）概要</t>
    <rPh sb="0" eb="2">
      <t>ジム</t>
    </rPh>
    <rPh sb="2" eb="4">
      <t>ジギョウ</t>
    </rPh>
    <rPh sb="5" eb="7">
      <t>ギョウム</t>
    </rPh>
    <rPh sb="8" eb="10">
      <t>ガイヨウ</t>
    </rPh>
    <phoneticPr fontId="1"/>
  </si>
  <si>
    <t>事務事業（業務）に
必要な行政資源</t>
    <rPh sb="0" eb="2">
      <t>ジム</t>
    </rPh>
    <rPh sb="2" eb="4">
      <t>ジギョウ</t>
    </rPh>
    <rPh sb="5" eb="7">
      <t>ギョウム</t>
    </rPh>
    <rPh sb="10" eb="12">
      <t>ヒツヨウ</t>
    </rPh>
    <rPh sb="13" eb="15">
      <t>ギョウセイ</t>
    </rPh>
    <rPh sb="15" eb="17">
      <t>シゲン</t>
    </rPh>
    <phoneticPr fontId="1"/>
  </si>
  <si>
    <t>【利用者数・件数等】</t>
    <rPh sb="1" eb="4">
      <t>リヨウシャ</t>
    </rPh>
    <rPh sb="4" eb="5">
      <t>スウ</t>
    </rPh>
    <rPh sb="6" eb="8">
      <t>ケンスウ</t>
    </rPh>
    <rPh sb="8" eb="9">
      <t>トウ</t>
    </rPh>
    <phoneticPr fontId="1"/>
  </si>
  <si>
    <t>主な内容</t>
    <rPh sb="0" eb="1">
      <t>オモ</t>
    </rPh>
    <rPh sb="2" eb="4">
      <t>ナイヨウ</t>
    </rPh>
    <phoneticPr fontId="1"/>
  </si>
  <si>
    <t>今後の方向性</t>
    <rPh sb="0" eb="2">
      <t>コンゴ</t>
    </rPh>
    <rPh sb="3" eb="6">
      <t>ホウコウセイ</t>
    </rPh>
    <phoneticPr fontId="1"/>
  </si>
  <si>
    <t>その他</t>
    <rPh sb="2" eb="3">
      <t>ホカ</t>
    </rPh>
    <phoneticPr fontId="1"/>
  </si>
  <si>
    <t>主要事務事業戦略シート</t>
    <rPh sb="0" eb="2">
      <t>シュヨウ</t>
    </rPh>
    <rPh sb="2" eb="4">
      <t>ジム</t>
    </rPh>
    <rPh sb="4" eb="6">
      <t>ジギョウ</t>
    </rPh>
    <rPh sb="6" eb="8">
      <t>センリャク</t>
    </rPh>
    <phoneticPr fontId="1"/>
  </si>
  <si>
    <t>コスト換算
（単位：百万円）</t>
    <rPh sb="3" eb="5">
      <t>カンザン</t>
    </rPh>
    <rPh sb="7" eb="9">
      <t>タンイ</t>
    </rPh>
    <rPh sb="10" eb="11">
      <t>ヒャク</t>
    </rPh>
    <rPh sb="11" eb="13">
      <t>マンエン</t>
    </rPh>
    <phoneticPr fontId="1"/>
  </si>
  <si>
    <t>行政コストの合計額
（単位：百万円）</t>
    <rPh sb="0" eb="2">
      <t>ギョウセイ</t>
    </rPh>
    <rPh sb="6" eb="8">
      <t>ゴウケイ</t>
    </rPh>
    <rPh sb="8" eb="9">
      <t>ガク</t>
    </rPh>
    <rPh sb="11" eb="13">
      <t>タンイ</t>
    </rPh>
    <rPh sb="14" eb="15">
      <t>ヒャク</t>
    </rPh>
    <rPh sb="16" eb="17">
      <t>エン</t>
    </rPh>
    <phoneticPr fontId="1"/>
  </si>
  <si>
    <t>＜参考＞
前年度決算額</t>
    <rPh sb="1" eb="3">
      <t>サンコウ</t>
    </rPh>
    <rPh sb="5" eb="8">
      <t>ゼンネンド</t>
    </rPh>
    <rPh sb="8" eb="10">
      <t>ケッサン</t>
    </rPh>
    <rPh sb="10" eb="11">
      <t>ガク</t>
    </rPh>
    <phoneticPr fontId="1"/>
  </si>
  <si>
    <t>新規</t>
    <rPh sb="0" eb="2">
      <t>シンキ</t>
    </rPh>
    <phoneticPr fontId="1"/>
  </si>
  <si>
    <t>改善・改革の
手法</t>
  </si>
  <si>
    <t>事業選択・重点化・見直しの考え方</t>
    <rPh sb="0" eb="2">
      <t>ジギョウ</t>
    </rPh>
    <rPh sb="2" eb="4">
      <t>センタク</t>
    </rPh>
    <rPh sb="5" eb="8">
      <t>ジュウテンカ</t>
    </rPh>
    <rPh sb="9" eb="11">
      <t>ミナオ</t>
    </rPh>
    <rPh sb="13" eb="14">
      <t>カンガ</t>
    </rPh>
    <rPh sb="15" eb="16">
      <t>カタ</t>
    </rPh>
    <phoneticPr fontId="1"/>
  </si>
  <si>
    <t>現状分析</t>
    <rPh sb="0" eb="2">
      <t>ゲンジョウ</t>
    </rPh>
    <rPh sb="2" eb="4">
      <t>ブンセキ</t>
    </rPh>
    <phoneticPr fontId="1"/>
  </si>
  <si>
    <t>課題抽出</t>
    <rPh sb="0" eb="2">
      <t>カダイ</t>
    </rPh>
    <rPh sb="2" eb="4">
      <t>チュウシュツ</t>
    </rPh>
    <phoneticPr fontId="1"/>
  </si>
  <si>
    <t>1-2-3</t>
  </si>
  <si>
    <t>1-3-1</t>
  </si>
  <si>
    <t>1-3-2</t>
  </si>
  <si>
    <t>1-3-3</t>
  </si>
  <si>
    <t>2-1-1</t>
  </si>
  <si>
    <t>2-1-2</t>
  </si>
  <si>
    <t>2-1-3</t>
  </si>
  <si>
    <t>2-2-1</t>
  </si>
  <si>
    <t>2-2-2</t>
  </si>
  <si>
    <t>2-3-1</t>
  </si>
  <si>
    <t>2-4-1</t>
  </si>
  <si>
    <t>2-4-2</t>
  </si>
  <si>
    <t>2-4-3</t>
  </si>
  <si>
    <t>2-5-1</t>
  </si>
  <si>
    <t>2-5-2</t>
  </si>
  <si>
    <t>2-5-3</t>
  </si>
  <si>
    <t>3-1-1</t>
  </si>
  <si>
    <t>3-1-2</t>
  </si>
  <si>
    <t>3-1-3</t>
  </si>
  <si>
    <t>3-2-1</t>
  </si>
  <si>
    <t>3-2-2</t>
  </si>
  <si>
    <t>3-3-1</t>
  </si>
  <si>
    <t>3-3-2</t>
  </si>
  <si>
    <t>3-4-1</t>
  </si>
  <si>
    <t>3-4-2</t>
  </si>
  <si>
    <t>3-5-1</t>
  </si>
  <si>
    <t>3-5-2</t>
  </si>
  <si>
    <t>4-1-1</t>
  </si>
  <si>
    <t>4-1-2</t>
  </si>
  <si>
    <t>4-1-3</t>
  </si>
  <si>
    <t>4-1-4</t>
  </si>
  <si>
    <t>4-1-5</t>
  </si>
  <si>
    <t>4-1-6</t>
  </si>
  <si>
    <t>4-2-1</t>
  </si>
  <si>
    <t>4-2-2</t>
  </si>
  <si>
    <t>4-2-3</t>
  </si>
  <si>
    <t>4-2-4</t>
  </si>
  <si>
    <t>4-2-5</t>
  </si>
  <si>
    <t>4-3-1</t>
  </si>
  <si>
    <t>4-3-2</t>
  </si>
  <si>
    <t>4-3-3</t>
  </si>
  <si>
    <t>4-3-4</t>
  </si>
  <si>
    <t>5-1-1</t>
  </si>
  <si>
    <t>5-1-2</t>
  </si>
  <si>
    <t>5-1-3</t>
  </si>
  <si>
    <t>5-2-1</t>
  </si>
  <si>
    <t>5-2-2</t>
  </si>
  <si>
    <t>5-2-3</t>
  </si>
  <si>
    <t>5-2-4</t>
  </si>
  <si>
    <t>5-2-5</t>
  </si>
  <si>
    <t>5-3-1</t>
  </si>
  <si>
    <t>5-3-2</t>
  </si>
  <si>
    <t>5-3-3</t>
  </si>
  <si>
    <t>9-9-9</t>
  </si>
  <si>
    <t>目標（目的）</t>
    <rPh sb="0" eb="2">
      <t>モクヒョウ</t>
    </rPh>
    <phoneticPr fontId="1"/>
  </si>
  <si>
    <t>主な実績・効果</t>
    <rPh sb="0" eb="1">
      <t>オモ</t>
    </rPh>
    <phoneticPr fontId="1"/>
  </si>
  <si>
    <t>No.</t>
    <phoneticPr fontId="1"/>
  </si>
  <si>
    <t>分析・評価</t>
    <rPh sb="3" eb="5">
      <t>ヒョウカ</t>
    </rPh>
    <phoneticPr fontId="1"/>
  </si>
  <si>
    <t>【（事務事業（業務）を行い）誰（何）が、どのような状態になることを目指すのか】</t>
    <rPh sb="2" eb="4">
      <t>ジム</t>
    </rPh>
    <rPh sb="4" eb="6">
      <t>ジギョウ</t>
    </rPh>
    <rPh sb="7" eb="9">
      <t>ギョウム</t>
    </rPh>
    <rPh sb="11" eb="12">
      <t>オコナ</t>
    </rPh>
    <rPh sb="14" eb="15">
      <t>ダレ</t>
    </rPh>
    <rPh sb="16" eb="17">
      <t>ナニ</t>
    </rPh>
    <rPh sb="25" eb="27">
      <t>ジョウタイ</t>
    </rPh>
    <rPh sb="33" eb="35">
      <t>メザ</t>
    </rPh>
    <phoneticPr fontId="1"/>
  </si>
  <si>
    <t>【サービス等の提供内容や提供先】</t>
    <rPh sb="5" eb="6">
      <t>ナド</t>
    </rPh>
    <rPh sb="7" eb="9">
      <t>テイキョウ</t>
    </rPh>
    <rPh sb="9" eb="11">
      <t>ナイヨウ</t>
    </rPh>
    <rPh sb="12" eb="14">
      <t>テイキョウ</t>
    </rPh>
    <rPh sb="14" eb="15">
      <t>サキ</t>
    </rPh>
    <phoneticPr fontId="1"/>
  </si>
  <si>
    <t>【現在どのような状態で、どのような課題があるのか】</t>
    <phoneticPr fontId="1"/>
  </si>
  <si>
    <t>ヒト</t>
    <phoneticPr fontId="1"/>
  </si>
  <si>
    <t>モノ</t>
    <phoneticPr fontId="1"/>
  </si>
  <si>
    <t>カネ</t>
    <phoneticPr fontId="1"/>
  </si>
  <si>
    <t>⑤ 連携・協働</t>
    <phoneticPr fontId="1"/>
  </si>
  <si>
    <t>花のあふれるまちづくりの推進</t>
    <phoneticPr fontId="3"/>
  </si>
  <si>
    <t>⑥ ＩＣＴ活用</t>
    <phoneticPr fontId="1"/>
  </si>
  <si>
    <t>低炭素社会の実現に向けた取組みの推進</t>
    <phoneticPr fontId="3"/>
  </si>
  <si>
    <t>⑦ 資産活用</t>
    <phoneticPr fontId="1"/>
  </si>
  <si>
    <t>循環型社会の実現に向けた取組みの推進</t>
    <phoneticPr fontId="3"/>
  </si>
  <si>
    <t>⑧ その他</t>
    <phoneticPr fontId="1"/>
  </si>
  <si>
    <t>良好な生活環境の確保</t>
    <phoneticPr fontId="3"/>
  </si>
  <si>
    <t>環境保全・創造活動の推進</t>
    <phoneticPr fontId="3"/>
  </si>
  <si>
    <t>健康づくりの推進</t>
    <phoneticPr fontId="3"/>
  </si>
  <si>
    <t>医療体制の充実</t>
    <phoneticPr fontId="3"/>
  </si>
  <si>
    <t>食の安全と環境衛生の推進</t>
    <phoneticPr fontId="1"/>
  </si>
  <si>
    <t>子育て支援の充実</t>
    <phoneticPr fontId="3"/>
  </si>
  <si>
    <t>こどもの健全育成の推進</t>
    <phoneticPr fontId="3"/>
  </si>
  <si>
    <t>地域福祉の充実</t>
    <phoneticPr fontId="3"/>
  </si>
  <si>
    <t>介護予防と生きがいづくりの促進</t>
    <phoneticPr fontId="3"/>
  </si>
  <si>
    <t>地域生活支援の充実（高齢者）</t>
    <phoneticPr fontId="3"/>
  </si>
  <si>
    <t>介護保険サービスの充実</t>
    <phoneticPr fontId="3"/>
  </si>
  <si>
    <t>療育体制と相談支援の充実</t>
    <phoneticPr fontId="3"/>
  </si>
  <si>
    <t>地域生活支援の充実（障害のある人）</t>
    <phoneticPr fontId="3"/>
  </si>
  <si>
    <t>就労支援と社会参加の促進</t>
    <phoneticPr fontId="3"/>
  </si>
  <si>
    <t>学校教育の振興</t>
    <phoneticPr fontId="3"/>
  </si>
  <si>
    <t>地域の教育力の向上</t>
    <phoneticPr fontId="3"/>
  </si>
  <si>
    <t>こどもの参画の推進</t>
    <phoneticPr fontId="3"/>
  </si>
  <si>
    <t>生涯学習の推進</t>
    <phoneticPr fontId="3"/>
  </si>
  <si>
    <t>スポーツ・レクリエーション活動の推進</t>
    <phoneticPr fontId="3"/>
  </si>
  <si>
    <t>文化・芸術の振興</t>
    <phoneticPr fontId="3"/>
  </si>
  <si>
    <t>文化的財産の保全と活用</t>
    <phoneticPr fontId="3"/>
  </si>
  <si>
    <t>国際化の推進</t>
    <phoneticPr fontId="3"/>
  </si>
  <si>
    <t>大学・企業等との連携の推進</t>
    <phoneticPr fontId="3"/>
  </si>
  <si>
    <t>市民参加・協働の推進</t>
    <phoneticPr fontId="3"/>
  </si>
  <si>
    <t>男女共同参画の推進</t>
    <phoneticPr fontId="3"/>
  </si>
  <si>
    <t>防災対策の推進</t>
    <phoneticPr fontId="3"/>
  </si>
  <si>
    <t>防災体制の充実</t>
    <phoneticPr fontId="3"/>
  </si>
  <si>
    <t>消防・救急体制の充実</t>
    <phoneticPr fontId="3"/>
  </si>
  <si>
    <t>交通安全の推進</t>
    <phoneticPr fontId="3"/>
  </si>
  <si>
    <t>防犯対策の推進</t>
    <phoneticPr fontId="3"/>
  </si>
  <si>
    <t>消費生活の安定・向上</t>
    <phoneticPr fontId="3"/>
  </si>
  <si>
    <t>市街地の整備</t>
    <phoneticPr fontId="3"/>
  </si>
  <si>
    <t>計画的な土地利用の推進</t>
    <phoneticPr fontId="3"/>
  </si>
  <si>
    <t>良好な都市景観の形成</t>
    <phoneticPr fontId="3"/>
  </si>
  <si>
    <t>住宅・住環境の充実</t>
    <phoneticPr fontId="3"/>
  </si>
  <si>
    <t>生活基盤の充実</t>
    <phoneticPr fontId="3"/>
  </si>
  <si>
    <t>公共交通ネットワークの形成</t>
    <phoneticPr fontId="3"/>
  </si>
  <si>
    <t>道路ネットワークの形成</t>
    <phoneticPr fontId="3"/>
  </si>
  <si>
    <t>人にやさしい移動環境の創出</t>
    <phoneticPr fontId="3"/>
  </si>
  <si>
    <t>ＩＣＴを活かした利便性の向上</t>
    <phoneticPr fontId="3"/>
  </si>
  <si>
    <t>都心などの魅力向上</t>
    <phoneticPr fontId="3"/>
  </si>
  <si>
    <t>都市の国際性の向上</t>
    <phoneticPr fontId="3"/>
  </si>
  <si>
    <t>観光の振興と魅力の創出・発信</t>
    <phoneticPr fontId="3"/>
  </si>
  <si>
    <t>産業の振興</t>
    <phoneticPr fontId="3"/>
  </si>
  <si>
    <t>新事業の創出</t>
    <phoneticPr fontId="3"/>
  </si>
  <si>
    <t>商業・サービス産業の振興</t>
    <phoneticPr fontId="3"/>
  </si>
  <si>
    <t>物流・港湾機能の強化</t>
    <phoneticPr fontId="3"/>
  </si>
  <si>
    <t>勤労者の支援と雇用の創出</t>
    <phoneticPr fontId="3"/>
  </si>
  <si>
    <t>新鮮で安全・安心な農畜産物の安定供給</t>
    <phoneticPr fontId="3"/>
  </si>
  <si>
    <t>安定した農業経営体の育成</t>
    <phoneticPr fontId="3"/>
  </si>
  <si>
    <t>農村と森林の持つ多面的機能の活用</t>
    <phoneticPr fontId="3"/>
  </si>
  <si>
    <t>1</t>
    <phoneticPr fontId="1"/>
  </si>
  <si>
    <t>① 調達改革</t>
    <phoneticPr fontId="1"/>
  </si>
  <si>
    <t>1-1-1</t>
  </si>
  <si>
    <t>緑と水辺の保全・活用</t>
    <phoneticPr fontId="3"/>
  </si>
  <si>
    <t>② 課題抑制</t>
    <phoneticPr fontId="1"/>
  </si>
  <si>
    <t>1-1-2</t>
  </si>
  <si>
    <t>やすらぎとにぎわいのある海辺の創出</t>
    <phoneticPr fontId="3"/>
  </si>
  <si>
    <t>③ 整理統合</t>
    <phoneticPr fontId="1"/>
  </si>
  <si>
    <t>1-2-1</t>
  </si>
  <si>
    <t>公園緑地の充実</t>
    <phoneticPr fontId="3"/>
  </si>
  <si>
    <t>④ アウトソーシング</t>
    <phoneticPr fontId="1"/>
  </si>
  <si>
    <t>1-2-2</t>
  </si>
  <si>
    <t>都市緑化の推進</t>
    <phoneticPr fontId="3"/>
  </si>
  <si>
    <t>2</t>
    <phoneticPr fontId="1"/>
  </si>
  <si>
    <t>適正かつ効率的で安定した会計事務を遂行する。</t>
    <phoneticPr fontId="1"/>
  </si>
  <si>
    <t>新財務会計システムの全面稼働及び電子決裁の導入により新たに生じた課題を改善し、より効率的に会計事務を遂行する。</t>
    <phoneticPr fontId="1"/>
  </si>
  <si>
    <t>会計管理事務</t>
    <phoneticPr fontId="1"/>
  </si>
  <si>
    <t>共通消耗品事務</t>
    <phoneticPr fontId="1"/>
  </si>
  <si>
    <t>　一括購入することで、コストを下げるとともに会計事務の適正化を図るほか、全庁的に事務が削減される。</t>
    <phoneticPr fontId="1"/>
  </si>
  <si>
    <t>　一括購入した事務用消耗品類を各所管からの要望により、調達業者からの所管課への直納(年１回）と本庁での倉庫払出（年12回）を実施する。
　なお、所管課が緊急に必要となった場合は、随時、緊急の倉庫払出を実施。</t>
    <phoneticPr fontId="1"/>
  </si>
  <si>
    <t>所管　　　227課
品目数　121品目
H31緊急払出の回数 
　　70課、延べ102回</t>
    <rPh sb="0" eb="2">
      <t>ショカン</t>
    </rPh>
    <rPh sb="8" eb="9">
      <t>カ</t>
    </rPh>
    <rPh sb="10" eb="13">
      <t>ヒンモクスウ</t>
    </rPh>
    <rPh sb="17" eb="19">
      <t>ヒンモク</t>
    </rPh>
    <rPh sb="24" eb="26">
      <t>キンキュウ</t>
    </rPh>
    <rPh sb="26" eb="28">
      <t>ハライダ</t>
    </rPh>
    <rPh sb="29" eb="31">
      <t>カイスウ</t>
    </rPh>
    <rPh sb="37" eb="38">
      <t>カ</t>
    </rPh>
    <rPh sb="39" eb="40">
      <t>ノ</t>
    </rPh>
    <rPh sb="44" eb="45">
      <t>カイ</t>
    </rPh>
    <phoneticPr fontId="1"/>
  </si>
  <si>
    <t>　H29年度から実施した業者による各課への直納により、各課が倉庫での払出しを受けるために本庁に来る負担と、会計室の払出し準備の負担が軽減されたが、倉庫での払出しを年1回としたことで緊急払出が延べ377回となり、請求する各課も、個別に対応する会計室も大きな負担となった。
　H31年6月から年1回の直納に加え毎月の払出としたことで、緊急払出は102回と大幅に少なくなったが、依然各課も会計室も負担が大きい状態となっている。
　このほか、新庁舎整備計画において、新庁舎には現在のような共通消耗品倉庫が予定されていないため、運用の検討が必要である。</t>
    <rPh sb="8" eb="10">
      <t>ジッシ</t>
    </rPh>
    <rPh sb="12" eb="14">
      <t>ギョウシャ</t>
    </rPh>
    <rPh sb="17" eb="19">
      <t>カクカ</t>
    </rPh>
    <rPh sb="21" eb="23">
      <t>チョクノウ</t>
    </rPh>
    <rPh sb="27" eb="29">
      <t>カクカ</t>
    </rPh>
    <rPh sb="30" eb="32">
      <t>ソウコ</t>
    </rPh>
    <rPh sb="34" eb="35">
      <t>ハラ</t>
    </rPh>
    <rPh sb="35" eb="36">
      <t>ダ</t>
    </rPh>
    <rPh sb="38" eb="39">
      <t>ウ</t>
    </rPh>
    <rPh sb="44" eb="46">
      <t>ホンチョウ</t>
    </rPh>
    <rPh sb="47" eb="48">
      <t>ク</t>
    </rPh>
    <rPh sb="49" eb="51">
      <t>フタン</t>
    </rPh>
    <rPh sb="63" eb="65">
      <t>フタン</t>
    </rPh>
    <rPh sb="66" eb="68">
      <t>ケイゲン</t>
    </rPh>
    <rPh sb="73" eb="75">
      <t>ソウコ</t>
    </rPh>
    <rPh sb="77" eb="79">
      <t>ハライダ</t>
    </rPh>
    <rPh sb="81" eb="82">
      <t>ネン</t>
    </rPh>
    <rPh sb="83" eb="84">
      <t>カイ</t>
    </rPh>
    <rPh sb="90" eb="92">
      <t>キンキュウ</t>
    </rPh>
    <rPh sb="92" eb="94">
      <t>ハライダシ</t>
    </rPh>
    <rPh sb="95" eb="96">
      <t>ノ</t>
    </rPh>
    <rPh sb="100" eb="101">
      <t>カイ</t>
    </rPh>
    <rPh sb="105" eb="107">
      <t>セイキュウ</t>
    </rPh>
    <rPh sb="109" eb="111">
      <t>カクカ</t>
    </rPh>
    <rPh sb="113" eb="115">
      <t>コベツ</t>
    </rPh>
    <rPh sb="116" eb="118">
      <t>タイオウ</t>
    </rPh>
    <rPh sb="120" eb="122">
      <t>カイケイ</t>
    </rPh>
    <rPh sb="122" eb="123">
      <t>シツ</t>
    </rPh>
    <rPh sb="124" eb="125">
      <t>オオ</t>
    </rPh>
    <rPh sb="127" eb="129">
      <t>フタン</t>
    </rPh>
    <rPh sb="165" eb="167">
      <t>キンキュウ</t>
    </rPh>
    <rPh sb="167" eb="169">
      <t>ハライダシ</t>
    </rPh>
    <rPh sb="173" eb="174">
      <t>カイ</t>
    </rPh>
    <rPh sb="175" eb="177">
      <t>オオハバ</t>
    </rPh>
    <rPh sb="178" eb="179">
      <t>スク</t>
    </rPh>
    <rPh sb="186" eb="188">
      <t>イゼン</t>
    </rPh>
    <rPh sb="188" eb="190">
      <t>カクカ</t>
    </rPh>
    <rPh sb="191" eb="193">
      <t>カイケイ</t>
    </rPh>
    <rPh sb="193" eb="194">
      <t>シツ</t>
    </rPh>
    <rPh sb="195" eb="197">
      <t>フタン</t>
    </rPh>
    <rPh sb="198" eb="199">
      <t>オオ</t>
    </rPh>
    <rPh sb="201" eb="203">
      <t>ジョウタイ</t>
    </rPh>
    <rPh sb="217" eb="220">
      <t>シンチョウシャ</t>
    </rPh>
    <rPh sb="220" eb="222">
      <t>セイビ</t>
    </rPh>
    <rPh sb="222" eb="224">
      <t>ケイカク</t>
    </rPh>
    <rPh sb="231" eb="232">
      <t>シャ</t>
    </rPh>
    <rPh sb="234" eb="236">
      <t>ゲンザイ</t>
    </rPh>
    <rPh sb="240" eb="242">
      <t>キョウツウ</t>
    </rPh>
    <rPh sb="242" eb="244">
      <t>ショウモウ</t>
    </rPh>
    <rPh sb="244" eb="245">
      <t>ヒン</t>
    </rPh>
    <rPh sb="245" eb="247">
      <t>ソウコ</t>
    </rPh>
    <rPh sb="248" eb="250">
      <t>ヨテイ</t>
    </rPh>
    <rPh sb="259" eb="261">
      <t>ウンヨウ</t>
    </rPh>
    <rPh sb="262" eb="264">
      <t>ケントウ</t>
    </rPh>
    <rPh sb="265" eb="267">
      <t>ヒツヨウ</t>
    </rPh>
    <phoneticPr fontId="1"/>
  </si>
  <si>
    <t>② 課題抑制</t>
  </si>
  <si>
    <t>　緊急払出に伴う各課及び会計室の負担を軽減するため、利便性が高い直納を継続したうえで、倉庫での払出しを毎月1回行うとともに、庁内掲示板にて、請求漏れによる緊急払出を減らすよう、周知を行う。</t>
    <rPh sb="1" eb="3">
      <t>キンキュウ</t>
    </rPh>
    <rPh sb="3" eb="5">
      <t>ハライダシ</t>
    </rPh>
    <rPh sb="6" eb="7">
      <t>トモナ</t>
    </rPh>
    <rPh sb="8" eb="10">
      <t>カクカ</t>
    </rPh>
    <rPh sb="10" eb="11">
      <t>オヨ</t>
    </rPh>
    <rPh sb="12" eb="14">
      <t>カイケイ</t>
    </rPh>
    <rPh sb="14" eb="15">
      <t>シツ</t>
    </rPh>
    <rPh sb="16" eb="18">
      <t>フタン</t>
    </rPh>
    <rPh sb="19" eb="21">
      <t>ケイゲン</t>
    </rPh>
    <rPh sb="32" eb="34">
      <t>チョクノウ</t>
    </rPh>
    <rPh sb="35" eb="37">
      <t>ケイゾク</t>
    </rPh>
    <rPh sb="43" eb="45">
      <t>ソウコ</t>
    </rPh>
    <rPh sb="47" eb="48">
      <t>ハラ</t>
    </rPh>
    <rPh sb="48" eb="49">
      <t>ダ</t>
    </rPh>
    <rPh sb="51" eb="53">
      <t>マイツキ</t>
    </rPh>
    <rPh sb="54" eb="55">
      <t>カイ</t>
    </rPh>
    <rPh sb="55" eb="56">
      <t>オコナ</t>
    </rPh>
    <rPh sb="62" eb="64">
      <t>チョウナイ</t>
    </rPh>
    <rPh sb="64" eb="67">
      <t>ケイジバン</t>
    </rPh>
    <rPh sb="70" eb="72">
      <t>セイキュウ</t>
    </rPh>
    <rPh sb="72" eb="73">
      <t>モ</t>
    </rPh>
    <rPh sb="77" eb="79">
      <t>キンキュウ</t>
    </rPh>
    <rPh sb="79" eb="81">
      <t>ハライダシ</t>
    </rPh>
    <rPh sb="82" eb="83">
      <t>ヘ</t>
    </rPh>
    <rPh sb="88" eb="90">
      <t>シュウチ</t>
    </rPh>
    <rPh sb="91" eb="92">
      <t>オコナ</t>
    </rPh>
    <phoneticPr fontId="1"/>
  </si>
  <si>
    <t>会計室</t>
    <rPh sb="0" eb="2">
      <t>カイケイ</t>
    </rPh>
    <rPh sb="2" eb="3">
      <t>シツ</t>
    </rPh>
    <phoneticPr fontId="1"/>
  </si>
  <si>
    <t>　新庁舎整備課に対し共通消耗品倉庫の設置を交渉していくとともに、設置が認められない場合には、新庁舎整備関係部署（総務局・財政局等）とともに、区役所等既存の施設も含めた共通消耗品のあり方について検討していく。</t>
    <rPh sb="1" eb="4">
      <t>シンチョウシャ</t>
    </rPh>
    <rPh sb="4" eb="6">
      <t>セイビ</t>
    </rPh>
    <rPh sb="6" eb="7">
      <t>カ</t>
    </rPh>
    <rPh sb="8" eb="9">
      <t>タイ</t>
    </rPh>
    <rPh sb="10" eb="12">
      <t>キョウツウ</t>
    </rPh>
    <rPh sb="12" eb="14">
      <t>ショウモウ</t>
    </rPh>
    <rPh sb="14" eb="15">
      <t>ヒン</t>
    </rPh>
    <rPh sb="15" eb="17">
      <t>ソウコ</t>
    </rPh>
    <rPh sb="18" eb="20">
      <t>セッチ</t>
    </rPh>
    <rPh sb="21" eb="23">
      <t>コウショウ</t>
    </rPh>
    <rPh sb="32" eb="34">
      <t>セッチ</t>
    </rPh>
    <rPh sb="35" eb="36">
      <t>ミト</t>
    </rPh>
    <rPh sb="41" eb="43">
      <t>バアイ</t>
    </rPh>
    <rPh sb="46" eb="49">
      <t>シンチョウシャ</t>
    </rPh>
    <rPh sb="49" eb="51">
      <t>セイビ</t>
    </rPh>
    <rPh sb="51" eb="53">
      <t>カンケイ</t>
    </rPh>
    <rPh sb="53" eb="55">
      <t>ブショ</t>
    </rPh>
    <rPh sb="56" eb="58">
      <t>ソウム</t>
    </rPh>
    <rPh sb="58" eb="59">
      <t>キョク</t>
    </rPh>
    <rPh sb="60" eb="62">
      <t>ザイセイ</t>
    </rPh>
    <rPh sb="62" eb="63">
      <t>キョク</t>
    </rPh>
    <rPh sb="63" eb="64">
      <t>トウ</t>
    </rPh>
    <rPh sb="83" eb="85">
      <t>キョウツウ</t>
    </rPh>
    <rPh sb="85" eb="87">
      <t>ショウモウ</t>
    </rPh>
    <rPh sb="87" eb="88">
      <t>ヒン</t>
    </rPh>
    <rPh sb="91" eb="92">
      <t>カタ</t>
    </rPh>
    <phoneticPr fontId="1"/>
  </si>
  <si>
    <t>R2歳出予算額183百万円
（うち一般財源183百万円）</t>
    <phoneticPr fontId="1"/>
  </si>
  <si>
    <t xml:space="preserve">　H31歳出決算額108百万円
（うち一般財源108百万円）  </t>
    <phoneticPr fontId="1"/>
  </si>
  <si>
    <t>法令等に基づき、適正・迅速かつ効率的に公金の収納、支払等の管理を行う。</t>
    <phoneticPr fontId="1"/>
  </si>
  <si>
    <t>会計管理者は、日々、収納や支払などの公金管理を行う。
　また、執行機関による支出命令について、内容を確認し、債権者への支払いを行う。</t>
    <phoneticPr fontId="1"/>
  </si>
  <si>
    <t>平成30年度支出命令書件数
約149,800件</t>
    <phoneticPr fontId="1"/>
  </si>
  <si>
    <t>H29年度から導入された財務会計システムにより、支出命令書の審査方法が紙から電子審査に変更された。
　電子審査には、思いのほか時間がかかり、当初、長時間の時間外業務が常態化した。
　そのため、審査方法を見直し、非常勤職員5人を新たに雇用し、時間外業務の削減に努めている。
　また、事務の更なる効率化のため、会計事務の外部委託化を含めた事案の検討を行い、審査事務の一部を委託化すること方針決定した。今年度は事業を実施するための準備を行う。</t>
    <phoneticPr fontId="1"/>
  </si>
  <si>
    <t>⑥ ＩＣＴ活用</t>
  </si>
  <si>
    <t>④ アウトソーシング</t>
  </si>
  <si>
    <t>前年度決定した方針に基づき、会計事務の審査事務の一部を業務委託する。</t>
    <phoneticPr fontId="1"/>
  </si>
  <si>
    <t>会計室</t>
    <rPh sb="0" eb="3">
      <t>カイケイシツ</t>
    </rPh>
    <phoneticPr fontId="1"/>
  </si>
  <si>
    <t>出納職員　5.6人
 （正規　　　　　　5.0人、
　会計年度任用0.6人）
審査職員　17.0人
 （正規　　　　　　14.0人、
　会計年度任用　3.0人）
管理職　　2.0人
　合計　24.6人</t>
    <rPh sb="0" eb="2">
      <t>スイトウ</t>
    </rPh>
    <rPh sb="27" eb="29">
      <t>カイケイ</t>
    </rPh>
    <rPh sb="29" eb="31">
      <t>ネンド</t>
    </rPh>
    <rPh sb="31" eb="33">
      <t>ニンヨウ</t>
    </rPh>
    <rPh sb="68" eb="70">
      <t>カイケイ</t>
    </rPh>
    <rPh sb="70" eb="72">
      <t>ネンド</t>
    </rPh>
    <rPh sb="72" eb="74">
      <t>ニンヨウ</t>
    </rPh>
    <phoneticPr fontId="1"/>
  </si>
  <si>
    <t>会計室　1.8人
（正規　　　　　　1.0人、
　会計年度任用0.8人）</t>
    <rPh sb="25" eb="27">
      <t>カイケイ</t>
    </rPh>
    <rPh sb="27" eb="29">
      <t>ネンド</t>
    </rPh>
    <rPh sb="29" eb="31">
      <t>ニンヨウ</t>
    </rPh>
    <phoneticPr fontId="1"/>
  </si>
  <si>
    <t>　電子審査を効率化するため、審査画面の表示方法や画面遷移の最適化を検討した。
　令和2年度は審査画面の表示方法を一部改善し事務の効率化を図る。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</si>
</sst>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6"/>
      <name val="ＭＳ Ｐゴシック"/>
      <family val="3"/>
      <charset val="128"/>
      <scheme val="minor"/>
    </font>
    <font>
      <sz val="24"/>
      <name val="HGP創英角ｺﾞｼｯｸUB"/>
      <family val="3"/>
      <charset val="128"/>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24"/>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1"/>
      <color theme="1"/>
      <name val="ＭＳ Ｐゴシック"/>
      <family val="2"/>
      <scheme val="minor"/>
    </font>
    <font>
      <u/>
      <sz val="14"/>
      <name val="ＭＳ Ｐゴシック"/>
      <family val="3"/>
      <charset val="128"/>
      <scheme val="minor"/>
    </font>
    <font>
      <sz val="24"/>
      <color rgb="FFFF000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2">
    <xf numFmtId="0" fontId="0" fillId="0" borderId="0"/>
    <xf numFmtId="38" fontId="11" fillId="0" borderId="0" applyFont="0" applyFill="0" applyBorder="0" applyAlignment="0" applyProtection="0">
      <alignment vertical="center"/>
    </xf>
  </cellStyleXfs>
  <cellXfs count="138">
    <xf numFmtId="0" fontId="0" fillId="0" borderId="0" xfId="0"/>
    <xf numFmtId="0" fontId="6" fillId="3" borderId="0" xfId="0" applyFont="1" applyFill="1"/>
    <xf numFmtId="0" fontId="4" fillId="0" borderId="0" xfId="0" applyFont="1"/>
    <xf numFmtId="0" fontId="7" fillId="3" borderId="0" xfId="0" applyFont="1" applyFill="1" applyAlignment="1">
      <alignment horizontal="center"/>
    </xf>
    <xf numFmtId="0" fontId="7" fillId="3" borderId="0" xfId="0" applyFont="1" applyFill="1" applyAlignment="1"/>
    <xf numFmtId="0" fontId="4" fillId="0" borderId="0" xfId="0" applyFont="1" applyAlignment="1">
      <alignment horizontal="left"/>
    </xf>
    <xf numFmtId="0" fontId="4" fillId="0" borderId="0" xfId="0" applyFont="1" applyAlignment="1">
      <alignment vertical="center"/>
    </xf>
    <xf numFmtId="0" fontId="8" fillId="3" borderId="0" xfId="0" applyFont="1" applyFill="1" applyAlignment="1">
      <alignment horizontal="right"/>
    </xf>
    <xf numFmtId="0" fontId="4" fillId="3" borderId="19" xfId="0" applyFont="1" applyFill="1" applyBorder="1"/>
    <xf numFmtId="0" fontId="4" fillId="3" borderId="0" xfId="0" applyFont="1" applyFill="1" applyBorder="1" applyAlignment="1">
      <alignment vertical="center"/>
    </xf>
    <xf numFmtId="0" fontId="5" fillId="0" borderId="0" xfId="0" applyFont="1"/>
    <xf numFmtId="0" fontId="6" fillId="0" borderId="0" xfId="0" applyFont="1"/>
    <xf numFmtId="0" fontId="8" fillId="3" borderId="0" xfId="0" applyFont="1" applyFill="1" applyBorder="1" applyAlignment="1">
      <alignment horizontal="right"/>
    </xf>
    <xf numFmtId="0" fontId="10" fillId="3" borderId="19" xfId="0" applyFont="1" applyFill="1" applyBorder="1" applyAlignment="1">
      <alignment horizontal="left" vertical="center" wrapText="1"/>
    </xf>
    <xf numFmtId="0" fontId="6" fillId="3" borderId="0" xfId="0" applyFont="1" applyFill="1" applyBorder="1" applyAlignment="1">
      <alignment horizontal="right"/>
    </xf>
    <xf numFmtId="0" fontId="4" fillId="3" borderId="0" xfId="0" applyFont="1" applyFill="1" applyBorder="1" applyAlignment="1">
      <alignment horizontal="left" vertical="center" wrapText="1"/>
    </xf>
    <xf numFmtId="0" fontId="9" fillId="0" borderId="0" xfId="0" applyFont="1" applyFill="1" applyBorder="1" applyAlignment="1">
      <alignment vertical="center" wrapText="1"/>
    </xf>
    <xf numFmtId="0" fontId="9" fillId="0" borderId="0" xfId="0" applyFont="1" applyFill="1" applyBorder="1" applyAlignment="1">
      <alignment vertical="center"/>
    </xf>
    <xf numFmtId="0" fontId="4" fillId="3" borderId="0" xfId="0" applyFont="1" applyFill="1" applyBorder="1" applyAlignment="1">
      <alignment vertical="center" wrapText="1"/>
    </xf>
    <xf numFmtId="0" fontId="10" fillId="3" borderId="0" xfId="0" applyFont="1" applyFill="1" applyBorder="1" applyAlignment="1">
      <alignment horizontal="left" vertical="center" wrapText="1"/>
    </xf>
    <xf numFmtId="38" fontId="9" fillId="0" borderId="2" xfId="1" applyFont="1" applyBorder="1" applyAlignment="1">
      <alignment vertical="center" wrapText="1"/>
    </xf>
    <xf numFmtId="0" fontId="4" fillId="3" borderId="0" xfId="0" applyFont="1" applyFill="1" applyBorder="1"/>
    <xf numFmtId="0" fontId="4" fillId="0" borderId="0" xfId="0" applyFont="1" applyBorder="1"/>
    <xf numFmtId="0" fontId="6" fillId="0" borderId="0" xfId="0" applyFont="1" applyBorder="1"/>
    <xf numFmtId="0" fontId="2" fillId="3" borderId="0" xfId="0" applyFont="1" applyFill="1" applyAlignment="1"/>
    <xf numFmtId="49" fontId="4" fillId="0" borderId="0" xfId="0" applyNumberFormat="1" applyFont="1"/>
    <xf numFmtId="0" fontId="9" fillId="0" borderId="28" xfId="0" applyFont="1" applyBorder="1" applyAlignment="1">
      <alignment horizontal="center" vertical="center" wrapText="1"/>
    </xf>
    <xf numFmtId="0" fontId="9" fillId="0" borderId="30" xfId="0" applyFont="1" applyBorder="1" applyAlignment="1">
      <alignment horizontal="center" vertical="center" wrapText="1"/>
    </xf>
    <xf numFmtId="0" fontId="4" fillId="3" borderId="19" xfId="0" applyFont="1" applyFill="1" applyBorder="1" applyAlignment="1">
      <alignment vertical="center" wrapText="1"/>
    </xf>
    <xf numFmtId="0" fontId="10" fillId="3" borderId="18" xfId="0" applyFont="1" applyFill="1" applyBorder="1" applyAlignment="1">
      <alignment horizontal="left" vertical="center" wrapText="1"/>
    </xf>
    <xf numFmtId="0" fontId="10" fillId="3" borderId="31" xfId="0" applyFont="1" applyFill="1" applyBorder="1" applyAlignment="1">
      <alignment horizontal="center" vertical="center" wrapText="1"/>
    </xf>
    <xf numFmtId="0" fontId="9" fillId="2" borderId="2" xfId="0" applyFont="1" applyFill="1" applyBorder="1" applyAlignment="1">
      <alignment vertical="center" textRotation="255"/>
    </xf>
    <xf numFmtId="0" fontId="9" fillId="2" borderId="29" xfId="0" applyFont="1" applyFill="1" applyBorder="1" applyAlignment="1">
      <alignment vertical="center" textRotation="255"/>
    </xf>
    <xf numFmtId="0" fontId="9" fillId="2" borderId="25" xfId="0" applyFont="1" applyFill="1" applyBorder="1" applyAlignment="1">
      <alignment horizontal="center" vertical="center"/>
    </xf>
    <xf numFmtId="0" fontId="9" fillId="2" borderId="2" xfId="0" applyFont="1" applyFill="1" applyBorder="1" applyAlignment="1">
      <alignment horizontal="center" vertical="center"/>
    </xf>
    <xf numFmtId="0" fontId="6" fillId="2" borderId="6" xfId="0" applyFont="1" applyFill="1" applyBorder="1" applyAlignment="1">
      <alignment vertical="center" wrapText="1"/>
    </xf>
    <xf numFmtId="0" fontId="6" fillId="2" borderId="6" xfId="0" applyFont="1" applyFill="1" applyBorder="1" applyAlignment="1">
      <alignment horizontal="center" vertical="center" wrapText="1"/>
    </xf>
    <xf numFmtId="0" fontId="6" fillId="2" borderId="4" xfId="0" applyFont="1" applyFill="1" applyBorder="1" applyAlignment="1">
      <alignment vertical="center" wrapText="1"/>
    </xf>
    <xf numFmtId="0" fontId="4" fillId="3" borderId="0" xfId="0" applyFont="1" applyFill="1"/>
    <xf numFmtId="0" fontId="5" fillId="3" borderId="0" xfId="0" applyFont="1" applyFill="1"/>
    <xf numFmtId="0" fontId="4" fillId="3" borderId="0" xfId="0" applyFont="1" applyFill="1" applyAlignment="1">
      <alignment horizontal="right" vertical="center"/>
    </xf>
    <xf numFmtId="0" fontId="13" fillId="3" borderId="0" xfId="0" applyFont="1" applyFill="1" applyAlignment="1"/>
    <xf numFmtId="0" fontId="13" fillId="3" borderId="0" xfId="0" applyFont="1" applyFill="1" applyAlignment="1">
      <alignment wrapText="1"/>
    </xf>
    <xf numFmtId="49" fontId="9" fillId="0" borderId="0" xfId="0" applyNumberFormat="1"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left" vertical="center" wrapText="1"/>
    </xf>
    <xf numFmtId="0" fontId="9" fillId="2" borderId="0" xfId="0" applyFont="1" applyFill="1" applyBorder="1" applyAlignment="1">
      <alignment vertical="center" textRotation="255"/>
    </xf>
    <xf numFmtId="0" fontId="9" fillId="0" borderId="0" xfId="0" applyFont="1" applyBorder="1" applyAlignment="1">
      <alignment vertical="center" wrapText="1"/>
    </xf>
    <xf numFmtId="38" fontId="9" fillId="0" borderId="0" xfId="1" applyFont="1" applyBorder="1" applyAlignment="1">
      <alignment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29" xfId="0" applyFont="1" applyBorder="1" applyAlignment="1">
      <alignment vertical="center" wrapText="1"/>
    </xf>
    <xf numFmtId="38" fontId="9" fillId="0" borderId="29" xfId="1" applyFont="1" applyBorder="1" applyAlignment="1">
      <alignment vertical="center" wrapText="1"/>
    </xf>
    <xf numFmtId="0" fontId="9" fillId="0" borderId="29" xfId="0" applyFont="1" applyFill="1" applyBorder="1" applyAlignment="1">
      <alignment vertical="center" wrapText="1"/>
    </xf>
    <xf numFmtId="0" fontId="9" fillId="0" borderId="29" xfId="0" applyFont="1" applyBorder="1" applyAlignment="1">
      <alignment vertical="center" wrapText="1"/>
    </xf>
    <xf numFmtId="38" fontId="9" fillId="0" borderId="29" xfId="1" applyFont="1" applyBorder="1" applyAlignment="1">
      <alignment vertical="center" wrapText="1"/>
    </xf>
    <xf numFmtId="0" fontId="9" fillId="0" borderId="29" xfId="0" applyFont="1" applyFill="1" applyBorder="1" applyAlignment="1">
      <alignment vertical="center" wrapText="1"/>
    </xf>
    <xf numFmtId="0" fontId="9" fillId="0" borderId="2" xfId="0" applyFont="1" applyFill="1" applyBorder="1" applyAlignment="1">
      <alignment vertical="center" wrapText="1"/>
    </xf>
    <xf numFmtId="0" fontId="9" fillId="2" borderId="2"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2" borderId="30" xfId="0" applyFont="1" applyFill="1" applyBorder="1" applyAlignment="1">
      <alignment vertical="center" textRotation="255"/>
    </xf>
    <xf numFmtId="0" fontId="9" fillId="2" borderId="9" xfId="0" applyFont="1" applyFill="1" applyBorder="1" applyAlignment="1">
      <alignment vertical="center" textRotation="255"/>
    </xf>
    <xf numFmtId="0" fontId="9" fillId="0" borderId="29" xfId="0" applyFont="1" applyBorder="1" applyAlignment="1">
      <alignment vertical="center" wrapText="1"/>
    </xf>
    <xf numFmtId="0" fontId="9" fillId="0" borderId="4" xfId="0" applyFont="1" applyBorder="1" applyAlignment="1">
      <alignment vertical="center" wrapText="1"/>
    </xf>
    <xf numFmtId="38" fontId="9" fillId="0" borderId="29" xfId="1" applyFont="1" applyBorder="1" applyAlignment="1">
      <alignment vertical="center" wrapText="1"/>
    </xf>
    <xf numFmtId="38" fontId="9" fillId="0" borderId="4" xfId="1" applyFont="1" applyBorder="1" applyAlignment="1">
      <alignment vertical="center" wrapTex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9"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9" xfId="0" applyFont="1" applyFill="1" applyBorder="1" applyAlignment="1">
      <alignment vertical="center" wrapText="1"/>
    </xf>
    <xf numFmtId="0" fontId="9" fillId="0" borderId="4" xfId="0" applyFont="1" applyFill="1" applyBorder="1" applyAlignment="1">
      <alignment vertical="center" wrapText="1"/>
    </xf>
    <xf numFmtId="0" fontId="9" fillId="0" borderId="3" xfId="0" applyFont="1" applyFill="1" applyBorder="1" applyAlignment="1">
      <alignment horizontal="left" vertical="center" wrapText="1"/>
    </xf>
    <xf numFmtId="49" fontId="9" fillId="0" borderId="20" xfId="0" quotePrefix="1" applyNumberFormat="1" applyFont="1" applyBorder="1" applyAlignment="1">
      <alignment horizontal="center" vertical="center"/>
    </xf>
    <xf numFmtId="49" fontId="9" fillId="0" borderId="21" xfId="0" applyNumberFormat="1" applyFont="1" applyBorder="1" applyAlignment="1">
      <alignment horizontal="center" vertical="center"/>
    </xf>
    <xf numFmtId="49" fontId="9" fillId="0" borderId="16" xfId="0"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Fill="1" applyBorder="1" applyAlignment="1">
      <alignment vertical="center" wrapText="1"/>
    </xf>
    <xf numFmtId="0" fontId="9" fillId="0" borderId="3" xfId="0" applyFont="1" applyFill="1" applyBorder="1" applyAlignment="1">
      <alignment vertical="center" wrapText="1"/>
    </xf>
    <xf numFmtId="0" fontId="9" fillId="0" borderId="25" xfId="0" applyFont="1" applyFill="1" applyBorder="1" applyAlignment="1">
      <alignment vertical="center" wrapText="1"/>
    </xf>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0" fontId="10" fillId="2" borderId="27"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10" fillId="3" borderId="32" xfId="0" applyFont="1" applyFill="1" applyBorder="1" applyAlignment="1">
      <alignment horizontal="left" vertical="center" wrapText="1" indent="1"/>
    </xf>
    <xf numFmtId="0" fontId="10" fillId="3" borderId="14" xfId="0" applyFont="1" applyFill="1" applyBorder="1" applyAlignment="1">
      <alignment horizontal="left" vertical="center" wrapText="1" indent="1"/>
    </xf>
    <xf numFmtId="0" fontId="10" fillId="3" borderId="17" xfId="0" applyFont="1" applyFill="1" applyBorder="1" applyAlignment="1">
      <alignment horizontal="left" vertical="center" wrapText="1" indent="1"/>
    </xf>
    <xf numFmtId="0" fontId="9" fillId="2" borderId="15" xfId="0" applyFont="1" applyFill="1" applyBorder="1" applyAlignment="1">
      <alignment horizontal="center" vertical="center"/>
    </xf>
    <xf numFmtId="0" fontId="9" fillId="2" borderId="2" xfId="0" applyFont="1" applyFill="1" applyBorder="1" applyAlignment="1">
      <alignment horizontal="center" vertical="center" textRotation="255"/>
    </xf>
    <xf numFmtId="0" fontId="9" fillId="2" borderId="3" xfId="0" applyFont="1" applyFill="1" applyBorder="1" applyAlignment="1">
      <alignment horizontal="center" vertical="center" textRotation="255"/>
    </xf>
    <xf numFmtId="0" fontId="9" fillId="2" borderId="4" xfId="0" applyFont="1" applyFill="1" applyBorder="1" applyAlignment="1">
      <alignment horizontal="center" vertical="center" textRotation="255"/>
    </xf>
    <xf numFmtId="0" fontId="9"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 fillId="3" borderId="0" xfId="0" applyFont="1" applyFill="1" applyAlignment="1">
      <alignment horizontal="center"/>
    </xf>
    <xf numFmtId="0" fontId="4" fillId="3" borderId="0" xfId="0" applyFont="1" applyFill="1" applyBorder="1" applyAlignment="1">
      <alignment horizontal="left" vertical="center" indent="2"/>
    </xf>
    <xf numFmtId="0" fontId="9" fillId="2" borderId="11"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12" xfId="0" applyFont="1" applyFill="1" applyBorder="1" applyAlignment="1">
      <alignment horizontal="center" vertical="center"/>
    </xf>
    <xf numFmtId="0" fontId="9" fillId="0" borderId="13" xfId="0" applyFont="1" applyFill="1" applyBorder="1" applyAlignment="1">
      <alignment vertical="center"/>
    </xf>
    <xf numFmtId="0" fontId="9" fillId="0" borderId="14" xfId="0" applyFont="1" applyFill="1" applyBorder="1" applyAlignment="1">
      <alignment vertical="center"/>
    </xf>
    <xf numFmtId="0" fontId="9" fillId="0" borderId="17" xfId="0" applyFont="1" applyFill="1" applyBorder="1" applyAlignment="1">
      <alignment vertical="center"/>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23" xfId="0" applyFont="1" applyFill="1" applyBorder="1" applyAlignment="1">
      <alignment horizontal="center" vertical="center"/>
    </xf>
    <xf numFmtId="0" fontId="9" fillId="0" borderId="22" xfId="0" applyFont="1" applyFill="1" applyBorder="1" applyAlignment="1">
      <alignment vertical="center" wrapText="1"/>
    </xf>
    <xf numFmtId="0" fontId="9" fillId="0" borderId="34" xfId="0" applyFont="1" applyFill="1" applyBorder="1" applyAlignment="1">
      <alignment vertical="center" wrapText="1"/>
    </xf>
    <xf numFmtId="0" fontId="9" fillId="0" borderId="35" xfId="0" applyFont="1" applyFill="1" applyBorder="1" applyAlignment="1">
      <alignment vertical="center" wrapText="1"/>
    </xf>
    <xf numFmtId="0" fontId="12" fillId="2" borderId="6"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4" xfId="0" applyFont="1" applyFill="1" applyBorder="1" applyAlignment="1">
      <alignment horizontal="center" vertical="center" wrapText="1" shrinkToFit="1"/>
    </xf>
    <xf numFmtId="0" fontId="9" fillId="2" borderId="36"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2" borderId="2"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9" fillId="2" borderId="2" xfId="0" applyFont="1" applyFill="1" applyBorder="1" applyAlignment="1">
      <alignment horizontal="center"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911678</xdr:colOff>
      <xdr:row>0</xdr:row>
      <xdr:rowOff>122464</xdr:rowOff>
    </xdr:from>
    <xdr:to>
      <xdr:col>9</xdr:col>
      <xdr:colOff>1140278</xdr:colOff>
      <xdr:row>4</xdr:row>
      <xdr:rowOff>77560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1729357" y="122464"/>
          <a:ext cx="2228850" cy="104366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令和２年度</a:t>
          </a:r>
          <a:br>
            <a:rPr kumimoji="1" lang="en-US"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会計室</a:t>
          </a:r>
          <a:br>
            <a:rPr kumimoji="1" lang="en-US" altLang="ja-JP" sz="1100">
              <a:solidFill>
                <a:schemeClr val="dk1"/>
              </a:solidFill>
              <a:effectLst/>
              <a:latin typeface="+mn-lt"/>
              <a:ea typeface="+mn-ea"/>
              <a:cs typeface="+mn-cs"/>
            </a:rPr>
          </a:br>
          <a:r>
            <a:rPr kumimoji="1" lang="ja-JP" altLang="ja-JP" sz="1100">
              <a:solidFill>
                <a:schemeClr val="dk1"/>
              </a:solidFill>
              <a:effectLst/>
              <a:latin typeface="+mn-lt"/>
              <a:ea typeface="+mn-ea"/>
              <a:cs typeface="+mn-cs"/>
            </a:rPr>
            <a:t>会計管理者　小早川　雄司</a:t>
          </a:r>
          <a:endParaRPr lang="ja-JP" altLang="ja-JP" sz="12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X78"/>
  <sheetViews>
    <sheetView showGridLines="0" tabSelected="1" view="pageBreakPreview" zoomScale="55" zoomScaleNormal="60" zoomScaleSheetLayoutView="55" zoomScalePageLayoutView="70" workbookViewId="0"/>
  </sheetViews>
  <sheetFormatPr defaultRowHeight="13.5" x14ac:dyDescent="0.15"/>
  <cols>
    <col min="1" max="1" width="10.125" style="2" customWidth="1"/>
    <col min="2" max="2" width="4.875" style="2" customWidth="1"/>
    <col min="3" max="3" width="24.875" style="2" customWidth="1"/>
    <col min="4" max="5" width="24.25" style="2" customWidth="1"/>
    <col min="6" max="6" width="4.875" style="2" customWidth="1"/>
    <col min="7" max="7" width="26.375" style="2" customWidth="1"/>
    <col min="8" max="8" width="22.5" style="2" customWidth="1"/>
    <col min="9" max="9" width="26.25" style="10" customWidth="1"/>
    <col min="10" max="11" width="29.625" style="2" customWidth="1"/>
    <col min="12" max="12" width="20" style="2" customWidth="1"/>
    <col min="13" max="13" width="28.375" style="2" customWidth="1"/>
    <col min="14" max="14" width="15.625" style="2" customWidth="1"/>
    <col min="15" max="15" width="20" style="2" customWidth="1"/>
    <col min="16" max="16" width="21.875" style="2" customWidth="1"/>
    <col min="17" max="17" width="17.375" style="2" customWidth="1"/>
    <col min="18" max="18" width="14.875" style="11" customWidth="1"/>
    <col min="19" max="20" width="11" style="2" customWidth="1"/>
    <col min="21" max="21" width="3.25" style="2" customWidth="1"/>
    <col min="22" max="22" width="12.5" style="2" customWidth="1"/>
    <col min="23" max="23" width="7.5" style="2" customWidth="1"/>
    <col min="24" max="24" width="11" style="2" customWidth="1"/>
    <col min="25" max="16384" width="9" style="2"/>
  </cols>
  <sheetData>
    <row r="1" spans="1:24" x14ac:dyDescent="0.15">
      <c r="A1" s="38"/>
      <c r="B1" s="38"/>
      <c r="C1" s="38"/>
      <c r="D1" s="38"/>
      <c r="E1" s="38"/>
      <c r="F1" s="38"/>
      <c r="G1" s="38"/>
      <c r="H1" s="38"/>
      <c r="I1" s="39"/>
      <c r="J1" s="38"/>
      <c r="K1" s="38"/>
      <c r="L1" s="38"/>
      <c r="M1" s="38"/>
      <c r="N1" s="38"/>
      <c r="O1" s="38"/>
      <c r="P1" s="40"/>
      <c r="Q1" s="38"/>
      <c r="R1" s="1"/>
    </row>
    <row r="2" spans="1:24" x14ac:dyDescent="0.15">
      <c r="A2" s="38"/>
      <c r="B2" s="38"/>
      <c r="C2" s="38"/>
      <c r="D2" s="38"/>
      <c r="E2" s="38"/>
      <c r="F2" s="38"/>
      <c r="G2" s="38"/>
      <c r="H2" s="38"/>
      <c r="I2" s="39"/>
      <c r="J2" s="38"/>
      <c r="K2" s="38"/>
      <c r="L2" s="38"/>
      <c r="M2" s="38"/>
      <c r="N2" s="38"/>
      <c r="O2" s="38"/>
      <c r="P2" s="40"/>
      <c r="Q2" s="38"/>
      <c r="R2" s="1"/>
    </row>
    <row r="3" spans="1:24" ht="28.5" x14ac:dyDescent="0.3">
      <c r="A3" s="112" t="s">
        <v>10</v>
      </c>
      <c r="B3" s="112"/>
      <c r="C3" s="112"/>
      <c r="D3" s="112"/>
      <c r="E3" s="112"/>
      <c r="F3" s="112"/>
      <c r="G3" s="112"/>
      <c r="H3" s="112"/>
      <c r="I3" s="112"/>
      <c r="J3" s="112"/>
      <c r="K3" s="112"/>
      <c r="L3" s="24"/>
      <c r="M3" s="24"/>
      <c r="N3" s="41"/>
      <c r="O3" s="41"/>
      <c r="P3" s="3"/>
      <c r="Q3" s="41"/>
      <c r="R3" s="4"/>
      <c r="S3" s="5"/>
      <c r="T3" s="5"/>
      <c r="X3" s="6"/>
    </row>
    <row r="4" spans="1:24" ht="29.25" thickBot="1" x14ac:dyDescent="0.35">
      <c r="A4" s="3"/>
      <c r="B4" s="3"/>
      <c r="C4" s="3"/>
      <c r="D4" s="3"/>
      <c r="E4" s="3"/>
      <c r="F4" s="3"/>
      <c r="G4" s="3"/>
      <c r="H4" s="3"/>
      <c r="I4" s="3"/>
      <c r="J4" s="3"/>
      <c r="K4" s="3"/>
      <c r="L4" s="3"/>
      <c r="M4" s="3"/>
      <c r="N4" s="41"/>
      <c r="O4" s="41"/>
      <c r="P4" s="113"/>
      <c r="Q4" s="113"/>
      <c r="R4" s="4"/>
      <c r="S4" s="5"/>
      <c r="T4" s="5"/>
      <c r="X4" s="6"/>
    </row>
    <row r="5" spans="1:24" ht="37.5" customHeight="1" x14ac:dyDescent="0.3">
      <c r="A5" s="114" t="s">
        <v>1</v>
      </c>
      <c r="B5" s="115"/>
      <c r="C5" s="116"/>
      <c r="D5" s="117" t="s">
        <v>155</v>
      </c>
      <c r="E5" s="118"/>
      <c r="F5" s="118"/>
      <c r="G5" s="118"/>
      <c r="H5" s="118"/>
      <c r="I5" s="118"/>
      <c r="J5" s="119"/>
      <c r="L5" s="17"/>
      <c r="N5" s="41"/>
      <c r="O5" s="42"/>
      <c r="P5" s="113"/>
      <c r="Q5" s="113"/>
      <c r="R5" s="4"/>
      <c r="X5" s="6"/>
    </row>
    <row r="6" spans="1:24" ht="66.75" customHeight="1" thickBot="1" x14ac:dyDescent="0.35">
      <c r="A6" s="120" t="s">
        <v>16</v>
      </c>
      <c r="B6" s="121"/>
      <c r="C6" s="122"/>
      <c r="D6" s="123" t="s">
        <v>156</v>
      </c>
      <c r="E6" s="124"/>
      <c r="F6" s="124"/>
      <c r="G6" s="124"/>
      <c r="H6" s="124"/>
      <c r="I6" s="124"/>
      <c r="J6" s="125"/>
      <c r="L6" s="16"/>
      <c r="N6" s="41"/>
      <c r="O6" s="42"/>
      <c r="P6" s="113"/>
      <c r="Q6" s="113"/>
      <c r="R6" s="4"/>
      <c r="X6" s="6"/>
    </row>
    <row r="7" spans="1:24" ht="27" customHeight="1" thickBot="1" x14ac:dyDescent="0.2">
      <c r="A7" s="8"/>
      <c r="B7" s="8"/>
      <c r="C7" s="8"/>
      <c r="D7" s="8"/>
      <c r="E7" s="21"/>
      <c r="F7" s="28"/>
      <c r="G7" s="18"/>
      <c r="H7" s="18"/>
      <c r="I7" s="18"/>
      <c r="J7" s="18"/>
      <c r="K7" s="18"/>
      <c r="L7" s="18"/>
      <c r="M7" s="18"/>
      <c r="N7" s="9"/>
      <c r="O7" s="12"/>
      <c r="P7" s="15"/>
      <c r="Q7" s="7"/>
      <c r="R7" s="14"/>
      <c r="X7" s="6"/>
    </row>
    <row r="8" spans="1:24" ht="37.5" customHeight="1" thickBot="1" x14ac:dyDescent="0.2">
      <c r="A8" s="89" t="s">
        <v>2</v>
      </c>
      <c r="B8" s="90"/>
      <c r="C8" s="90"/>
      <c r="D8" s="30" t="s">
        <v>72</v>
      </c>
      <c r="E8" s="91" t="str">
        <f>IF(D8="","←施策番号を選択してください。",VLOOKUP(D8,W20:X78,2,1))</f>
        <v>その他</v>
      </c>
      <c r="F8" s="92"/>
      <c r="G8" s="93"/>
      <c r="H8" s="29"/>
      <c r="I8" s="13"/>
      <c r="J8" s="13"/>
      <c r="K8" s="13"/>
      <c r="L8" s="19"/>
      <c r="M8" s="19"/>
      <c r="N8" s="9"/>
      <c r="O8" s="12"/>
      <c r="P8" s="15"/>
      <c r="Q8" s="7"/>
      <c r="R8" s="14"/>
      <c r="X8" s="6"/>
    </row>
    <row r="9" spans="1:24" s="11" customFormat="1" ht="37.5" customHeight="1" x14ac:dyDescent="0.15">
      <c r="A9" s="94" t="s">
        <v>75</v>
      </c>
      <c r="B9" s="95" t="s">
        <v>14</v>
      </c>
      <c r="C9" s="98" t="s">
        <v>3</v>
      </c>
      <c r="D9" s="100" t="s">
        <v>4</v>
      </c>
      <c r="E9" s="101"/>
      <c r="F9" s="102" t="s">
        <v>17</v>
      </c>
      <c r="G9" s="103"/>
      <c r="H9" s="104"/>
      <c r="I9" s="105"/>
      <c r="J9" s="126" t="s">
        <v>18</v>
      </c>
      <c r="K9" s="127"/>
      <c r="L9" s="128" t="s">
        <v>8</v>
      </c>
      <c r="M9" s="128"/>
      <c r="N9" s="129" t="s">
        <v>0</v>
      </c>
      <c r="Q9" s="23"/>
      <c r="R9" s="23"/>
    </row>
    <row r="10" spans="1:24" s="11" customFormat="1" ht="27.6" customHeight="1" x14ac:dyDescent="0.15">
      <c r="A10" s="94"/>
      <c r="B10" s="96"/>
      <c r="C10" s="99"/>
      <c r="D10" s="33" t="s">
        <v>73</v>
      </c>
      <c r="E10" s="33" t="s">
        <v>7</v>
      </c>
      <c r="F10" s="106" t="s">
        <v>5</v>
      </c>
      <c r="G10" s="107"/>
      <c r="H10" s="110" t="s">
        <v>11</v>
      </c>
      <c r="I10" s="110" t="s">
        <v>12</v>
      </c>
      <c r="J10" s="34" t="s">
        <v>74</v>
      </c>
      <c r="K10" s="34" t="s">
        <v>76</v>
      </c>
      <c r="L10" s="132" t="s">
        <v>15</v>
      </c>
      <c r="M10" s="134" t="s">
        <v>8</v>
      </c>
      <c r="N10" s="130"/>
      <c r="Q10" s="23"/>
      <c r="R10" s="23"/>
    </row>
    <row r="11" spans="1:24" s="11" customFormat="1" ht="49.5" customHeight="1" x14ac:dyDescent="0.15">
      <c r="A11" s="94"/>
      <c r="B11" s="97"/>
      <c r="C11" s="99"/>
      <c r="D11" s="35" t="s">
        <v>77</v>
      </c>
      <c r="E11" s="35" t="s">
        <v>78</v>
      </c>
      <c r="F11" s="108"/>
      <c r="G11" s="109"/>
      <c r="H11" s="111"/>
      <c r="I11" s="111"/>
      <c r="J11" s="36" t="s">
        <v>6</v>
      </c>
      <c r="K11" s="37" t="s">
        <v>79</v>
      </c>
      <c r="L11" s="133"/>
      <c r="M11" s="98"/>
      <c r="N11" s="131"/>
      <c r="Q11" s="23"/>
      <c r="R11" s="23"/>
    </row>
    <row r="12" spans="1:24" ht="185.25" customHeight="1" x14ac:dyDescent="0.15">
      <c r="A12" s="78" t="s">
        <v>141</v>
      </c>
      <c r="B12" s="81"/>
      <c r="C12" s="71" t="s">
        <v>157</v>
      </c>
      <c r="D12" s="86" t="s">
        <v>169</v>
      </c>
      <c r="E12" s="84" t="s">
        <v>170</v>
      </c>
      <c r="F12" s="31" t="s">
        <v>80</v>
      </c>
      <c r="G12" s="61" t="s">
        <v>177</v>
      </c>
      <c r="H12" s="20">
        <v>181</v>
      </c>
      <c r="I12" s="20">
        <f>SUM(H12:H15)</f>
        <v>181</v>
      </c>
      <c r="J12" s="135" t="s">
        <v>171</v>
      </c>
      <c r="K12" s="71" t="s">
        <v>172</v>
      </c>
      <c r="L12" s="26" t="s">
        <v>173</v>
      </c>
      <c r="M12" s="61" t="s">
        <v>179</v>
      </c>
      <c r="N12" s="62" t="s">
        <v>176</v>
      </c>
      <c r="Q12" s="22"/>
      <c r="R12" s="23"/>
    </row>
    <row r="13" spans="1:24" ht="111.75" customHeight="1" x14ac:dyDescent="0.15">
      <c r="A13" s="79"/>
      <c r="B13" s="82"/>
      <c r="C13" s="77"/>
      <c r="D13" s="87"/>
      <c r="E13" s="85"/>
      <c r="F13" s="32" t="s">
        <v>81</v>
      </c>
      <c r="G13" s="53"/>
      <c r="H13" s="54"/>
      <c r="I13" s="52" t="s">
        <v>13</v>
      </c>
      <c r="J13" s="136"/>
      <c r="K13" s="77"/>
      <c r="L13" s="27" t="s">
        <v>174</v>
      </c>
      <c r="M13" s="55" t="s">
        <v>175</v>
      </c>
      <c r="N13" s="63"/>
      <c r="Q13" s="22"/>
      <c r="R13" s="22"/>
    </row>
    <row r="14" spans="1:24" ht="29.25" customHeight="1" x14ac:dyDescent="0.15">
      <c r="A14" s="79"/>
      <c r="B14" s="82"/>
      <c r="C14" s="77"/>
      <c r="D14" s="87"/>
      <c r="E14" s="85"/>
      <c r="F14" s="65" t="s">
        <v>82</v>
      </c>
      <c r="G14" s="67"/>
      <c r="H14" s="69"/>
      <c r="I14" s="71"/>
      <c r="J14" s="136"/>
      <c r="K14" s="77"/>
      <c r="L14" s="73"/>
      <c r="M14" s="75"/>
      <c r="N14" s="63"/>
      <c r="Q14" s="22"/>
      <c r="R14" s="22"/>
    </row>
    <row r="15" spans="1:24" ht="69.75" customHeight="1" x14ac:dyDescent="0.15">
      <c r="A15" s="80"/>
      <c r="B15" s="83"/>
      <c r="C15" s="72"/>
      <c r="D15" s="88"/>
      <c r="E15" s="76"/>
      <c r="F15" s="66"/>
      <c r="G15" s="68"/>
      <c r="H15" s="70"/>
      <c r="I15" s="72"/>
      <c r="J15" s="137"/>
      <c r="K15" s="72"/>
      <c r="L15" s="74"/>
      <c r="M15" s="76"/>
      <c r="N15" s="64"/>
      <c r="Q15" s="22"/>
      <c r="R15" s="22"/>
    </row>
    <row r="16" spans="1:24" ht="176.25" customHeight="1" x14ac:dyDescent="0.15">
      <c r="A16" s="78" t="s">
        <v>154</v>
      </c>
      <c r="B16" s="81"/>
      <c r="C16" s="71" t="s">
        <v>158</v>
      </c>
      <c r="D16" s="86" t="s">
        <v>159</v>
      </c>
      <c r="E16" s="84" t="s">
        <v>160</v>
      </c>
      <c r="F16" s="31" t="s">
        <v>80</v>
      </c>
      <c r="G16" s="61" t="s">
        <v>178</v>
      </c>
      <c r="H16" s="20">
        <v>9</v>
      </c>
      <c r="I16" s="20">
        <f>SUM(H16:H19)</f>
        <v>192</v>
      </c>
      <c r="J16" s="71" t="s">
        <v>161</v>
      </c>
      <c r="K16" s="71" t="s">
        <v>162</v>
      </c>
      <c r="L16" s="26" t="s">
        <v>163</v>
      </c>
      <c r="M16" s="59" t="s">
        <v>164</v>
      </c>
      <c r="N16" s="62" t="s">
        <v>165</v>
      </c>
      <c r="Q16" s="22"/>
      <c r="R16" s="23"/>
    </row>
    <row r="17" spans="1:24" ht="176.25" customHeight="1" x14ac:dyDescent="0.15">
      <c r="A17" s="79"/>
      <c r="B17" s="82"/>
      <c r="C17" s="77"/>
      <c r="D17" s="87"/>
      <c r="E17" s="85"/>
      <c r="F17" s="32" t="s">
        <v>81</v>
      </c>
      <c r="G17" s="56"/>
      <c r="H17" s="57"/>
      <c r="I17" s="60" t="s">
        <v>13</v>
      </c>
      <c r="J17" s="77"/>
      <c r="K17" s="77"/>
      <c r="L17" s="27" t="s">
        <v>163</v>
      </c>
      <c r="M17" s="58" t="s">
        <v>166</v>
      </c>
      <c r="N17" s="63"/>
      <c r="Q17" s="22"/>
      <c r="R17" s="22"/>
    </row>
    <row r="18" spans="1:24" ht="29.25" customHeight="1" x14ac:dyDescent="0.15">
      <c r="A18" s="79"/>
      <c r="B18" s="82"/>
      <c r="C18" s="77"/>
      <c r="D18" s="87"/>
      <c r="E18" s="85"/>
      <c r="F18" s="65" t="s">
        <v>82</v>
      </c>
      <c r="G18" s="67" t="s">
        <v>167</v>
      </c>
      <c r="H18" s="69">
        <v>183</v>
      </c>
      <c r="I18" s="71" t="s">
        <v>168</v>
      </c>
      <c r="J18" s="77"/>
      <c r="K18" s="77"/>
      <c r="L18" s="73"/>
      <c r="M18" s="75"/>
      <c r="N18" s="63"/>
      <c r="Q18" s="22"/>
      <c r="R18" s="22"/>
    </row>
    <row r="19" spans="1:24" ht="101.45" customHeight="1" x14ac:dyDescent="0.15">
      <c r="A19" s="80"/>
      <c r="B19" s="83"/>
      <c r="C19" s="72"/>
      <c r="D19" s="88"/>
      <c r="E19" s="76"/>
      <c r="F19" s="66"/>
      <c r="G19" s="68"/>
      <c r="H19" s="70"/>
      <c r="I19" s="72"/>
      <c r="J19" s="72"/>
      <c r="K19" s="72"/>
      <c r="L19" s="74"/>
      <c r="M19" s="76"/>
      <c r="N19" s="64"/>
      <c r="Q19" s="22"/>
      <c r="R19" s="22"/>
    </row>
    <row r="20" spans="1:24" ht="14.25" customHeight="1" x14ac:dyDescent="0.15">
      <c r="A20" s="43"/>
      <c r="B20" s="44"/>
      <c r="C20" s="45"/>
      <c r="D20" s="16"/>
      <c r="E20" s="16"/>
      <c r="F20" s="46"/>
      <c r="G20" s="47"/>
      <c r="H20" s="48"/>
      <c r="I20" s="45"/>
      <c r="J20" s="49"/>
      <c r="K20" s="45"/>
      <c r="L20" s="50"/>
      <c r="M20" s="16"/>
      <c r="N20" s="51"/>
      <c r="Q20" s="22"/>
      <c r="R20" s="22"/>
      <c r="U20" s="2" t="s">
        <v>142</v>
      </c>
      <c r="W20" s="25" t="s">
        <v>143</v>
      </c>
      <c r="X20" s="6" t="s">
        <v>144</v>
      </c>
    </row>
    <row r="21" spans="1:24" ht="14.25" customHeight="1" x14ac:dyDescent="0.15">
      <c r="A21" s="43"/>
      <c r="B21" s="44"/>
      <c r="C21" s="45"/>
      <c r="D21" s="16"/>
      <c r="E21" s="16"/>
      <c r="F21" s="46"/>
      <c r="G21" s="47"/>
      <c r="H21" s="48"/>
      <c r="I21" s="45"/>
      <c r="J21" s="49"/>
      <c r="K21" s="45"/>
      <c r="L21" s="50"/>
      <c r="M21" s="16"/>
      <c r="N21" s="51"/>
      <c r="Q21" s="22"/>
      <c r="R21" s="22"/>
      <c r="U21" s="2" t="s">
        <v>145</v>
      </c>
      <c r="W21" s="25" t="s">
        <v>146</v>
      </c>
      <c r="X21" s="6" t="s">
        <v>147</v>
      </c>
    </row>
    <row r="22" spans="1:24" ht="14.25" customHeight="1" x14ac:dyDescent="0.15">
      <c r="A22" s="43"/>
      <c r="B22" s="44"/>
      <c r="C22" s="45"/>
      <c r="D22" s="16"/>
      <c r="E22" s="16"/>
      <c r="F22" s="46"/>
      <c r="G22" s="47"/>
      <c r="H22" s="48"/>
      <c r="I22" s="45"/>
      <c r="J22" s="49"/>
      <c r="K22" s="45"/>
      <c r="L22" s="50"/>
      <c r="M22" s="16"/>
      <c r="N22" s="51"/>
      <c r="Q22" s="22"/>
      <c r="R22" s="22"/>
      <c r="U22" s="2" t="s">
        <v>148</v>
      </c>
      <c r="W22" s="25" t="s">
        <v>149</v>
      </c>
      <c r="X22" s="6" t="s">
        <v>150</v>
      </c>
    </row>
    <row r="23" spans="1:24" ht="14.25" customHeight="1" x14ac:dyDescent="0.15">
      <c r="A23" s="43"/>
      <c r="B23" s="44"/>
      <c r="C23" s="45"/>
      <c r="D23" s="16"/>
      <c r="E23" s="16"/>
      <c r="F23" s="46"/>
      <c r="G23" s="47"/>
      <c r="H23" s="48"/>
      <c r="I23" s="45"/>
      <c r="J23" s="49"/>
      <c r="K23" s="45"/>
      <c r="L23" s="50"/>
      <c r="M23" s="16"/>
      <c r="N23" s="51"/>
      <c r="Q23" s="22"/>
      <c r="R23" s="22"/>
      <c r="U23" s="2" t="s">
        <v>151</v>
      </c>
      <c r="W23" s="25" t="s">
        <v>152</v>
      </c>
      <c r="X23" s="6" t="s">
        <v>153</v>
      </c>
    </row>
    <row r="24" spans="1:24" x14ac:dyDescent="0.15">
      <c r="I24" s="2"/>
      <c r="R24" s="2"/>
      <c r="U24" s="2" t="s">
        <v>83</v>
      </c>
      <c r="W24" s="25" t="s">
        <v>19</v>
      </c>
      <c r="X24" s="6" t="s">
        <v>84</v>
      </c>
    </row>
    <row r="25" spans="1:24" x14ac:dyDescent="0.15">
      <c r="I25" s="2"/>
      <c r="R25" s="2"/>
      <c r="T25" s="5"/>
      <c r="U25" s="2" t="s">
        <v>85</v>
      </c>
      <c r="W25" s="25" t="s">
        <v>20</v>
      </c>
      <c r="X25" s="6" t="s">
        <v>86</v>
      </c>
    </row>
    <row r="26" spans="1:24" ht="13.5" customHeight="1" x14ac:dyDescent="0.15">
      <c r="I26" s="2"/>
      <c r="R26" s="2"/>
      <c r="T26" s="5"/>
      <c r="U26" s="2" t="s">
        <v>87</v>
      </c>
      <c r="W26" s="25" t="s">
        <v>21</v>
      </c>
      <c r="X26" s="6" t="s">
        <v>88</v>
      </c>
    </row>
    <row r="27" spans="1:24" x14ac:dyDescent="0.15">
      <c r="I27" s="2"/>
      <c r="R27" s="2"/>
      <c r="U27" s="2" t="s">
        <v>89</v>
      </c>
      <c r="W27" s="25" t="s">
        <v>22</v>
      </c>
      <c r="X27" s="6" t="s">
        <v>90</v>
      </c>
    </row>
    <row r="28" spans="1:24" x14ac:dyDescent="0.15">
      <c r="I28" s="2"/>
      <c r="R28" s="2"/>
      <c r="W28" s="25" t="s">
        <v>22</v>
      </c>
      <c r="X28" s="6" t="s">
        <v>91</v>
      </c>
    </row>
    <row r="29" spans="1:24" x14ac:dyDescent="0.15">
      <c r="I29" s="2"/>
      <c r="R29" s="2"/>
      <c r="W29" s="25" t="s">
        <v>23</v>
      </c>
      <c r="X29" s="6" t="s">
        <v>92</v>
      </c>
    </row>
    <row r="30" spans="1:24" x14ac:dyDescent="0.15">
      <c r="I30" s="2"/>
      <c r="R30" s="2"/>
      <c r="W30" s="25" t="s">
        <v>24</v>
      </c>
      <c r="X30" s="6" t="s">
        <v>93</v>
      </c>
    </row>
    <row r="31" spans="1:24" x14ac:dyDescent="0.15">
      <c r="I31" s="2"/>
      <c r="R31" s="2"/>
      <c r="W31" s="25" t="s">
        <v>25</v>
      </c>
      <c r="X31" s="6" t="s">
        <v>94</v>
      </c>
    </row>
    <row r="32" spans="1:24" x14ac:dyDescent="0.15">
      <c r="I32" s="2"/>
      <c r="R32" s="2"/>
      <c r="W32" s="25" t="s">
        <v>26</v>
      </c>
      <c r="X32" s="6" t="s">
        <v>95</v>
      </c>
    </row>
    <row r="33" spans="9:24" x14ac:dyDescent="0.15">
      <c r="I33" s="2"/>
      <c r="R33" s="2"/>
      <c r="W33" s="25" t="s">
        <v>27</v>
      </c>
      <c r="X33" s="6" t="s">
        <v>96</v>
      </c>
    </row>
    <row r="34" spans="9:24" x14ac:dyDescent="0.15">
      <c r="I34" s="2"/>
      <c r="R34" s="2"/>
      <c r="W34" s="25" t="s">
        <v>28</v>
      </c>
      <c r="X34" s="6" t="s">
        <v>97</v>
      </c>
    </row>
    <row r="35" spans="9:24" x14ac:dyDescent="0.15">
      <c r="I35" s="2"/>
      <c r="R35" s="2"/>
      <c r="W35" s="25" t="s">
        <v>29</v>
      </c>
      <c r="X35" s="6" t="s">
        <v>98</v>
      </c>
    </row>
    <row r="36" spans="9:24" x14ac:dyDescent="0.15">
      <c r="I36" s="2"/>
      <c r="R36" s="2"/>
      <c r="W36" s="25" t="s">
        <v>30</v>
      </c>
      <c r="X36" s="6" t="s">
        <v>99</v>
      </c>
    </row>
    <row r="37" spans="9:24" x14ac:dyDescent="0.15">
      <c r="I37" s="2"/>
      <c r="R37" s="2"/>
      <c r="W37" s="25" t="s">
        <v>31</v>
      </c>
      <c r="X37" s="6" t="s">
        <v>100</v>
      </c>
    </row>
    <row r="38" spans="9:24" x14ac:dyDescent="0.15">
      <c r="I38" s="2"/>
      <c r="R38" s="2"/>
      <c r="W38" s="25" t="s">
        <v>32</v>
      </c>
      <c r="X38" s="6" t="s">
        <v>101</v>
      </c>
    </row>
    <row r="39" spans="9:24" x14ac:dyDescent="0.15">
      <c r="I39" s="2"/>
      <c r="R39" s="2"/>
      <c r="W39" s="25" t="s">
        <v>33</v>
      </c>
      <c r="X39" s="6" t="s">
        <v>102</v>
      </c>
    </row>
    <row r="40" spans="9:24" x14ac:dyDescent="0.15">
      <c r="I40" s="2"/>
      <c r="R40" s="2"/>
      <c r="W40" s="25" t="s">
        <v>34</v>
      </c>
      <c r="X40" s="6" t="s">
        <v>103</v>
      </c>
    </row>
    <row r="41" spans="9:24" x14ac:dyDescent="0.15">
      <c r="I41" s="2"/>
      <c r="R41" s="2"/>
      <c r="W41" s="25" t="s">
        <v>35</v>
      </c>
      <c r="X41" s="6" t="s">
        <v>104</v>
      </c>
    </row>
    <row r="42" spans="9:24" x14ac:dyDescent="0.15">
      <c r="I42" s="2"/>
      <c r="R42" s="2"/>
      <c r="W42" s="25" t="s">
        <v>36</v>
      </c>
      <c r="X42" s="6" t="s">
        <v>105</v>
      </c>
    </row>
    <row r="43" spans="9:24" x14ac:dyDescent="0.15">
      <c r="I43" s="2"/>
      <c r="R43" s="2"/>
      <c r="W43" s="25" t="s">
        <v>37</v>
      </c>
      <c r="X43" s="6" t="s">
        <v>106</v>
      </c>
    </row>
    <row r="44" spans="9:24" x14ac:dyDescent="0.15">
      <c r="I44" s="2"/>
      <c r="R44" s="2"/>
      <c r="W44" s="25" t="s">
        <v>38</v>
      </c>
      <c r="X44" s="6" t="s">
        <v>107</v>
      </c>
    </row>
    <row r="45" spans="9:24" x14ac:dyDescent="0.15">
      <c r="I45" s="2"/>
      <c r="R45" s="2"/>
      <c r="W45" s="25" t="s">
        <v>39</v>
      </c>
      <c r="X45" s="6" t="s">
        <v>108</v>
      </c>
    </row>
    <row r="46" spans="9:24" x14ac:dyDescent="0.15">
      <c r="I46" s="2"/>
      <c r="R46" s="2"/>
      <c r="W46" s="25" t="s">
        <v>40</v>
      </c>
      <c r="X46" s="6" t="s">
        <v>109</v>
      </c>
    </row>
    <row r="47" spans="9:24" x14ac:dyDescent="0.15">
      <c r="I47" s="2"/>
      <c r="R47" s="2"/>
      <c r="W47" s="25" t="s">
        <v>41</v>
      </c>
      <c r="X47" s="6" t="s">
        <v>110</v>
      </c>
    </row>
    <row r="48" spans="9:24" x14ac:dyDescent="0.15">
      <c r="I48" s="2"/>
      <c r="R48" s="2"/>
      <c r="W48" s="25" t="s">
        <v>42</v>
      </c>
      <c r="X48" s="6" t="s">
        <v>111</v>
      </c>
    </row>
    <row r="49" spans="9:24" x14ac:dyDescent="0.15">
      <c r="I49" s="2"/>
      <c r="R49" s="2"/>
      <c r="W49" s="25" t="s">
        <v>43</v>
      </c>
      <c r="X49" s="6" t="s">
        <v>112</v>
      </c>
    </row>
    <row r="50" spans="9:24" x14ac:dyDescent="0.15">
      <c r="I50" s="2"/>
      <c r="R50" s="2"/>
      <c r="W50" s="25" t="s">
        <v>44</v>
      </c>
      <c r="X50" s="6" t="s">
        <v>113</v>
      </c>
    </row>
    <row r="51" spans="9:24" x14ac:dyDescent="0.15">
      <c r="I51" s="2"/>
      <c r="R51" s="2"/>
      <c r="W51" s="25" t="s">
        <v>45</v>
      </c>
      <c r="X51" s="6" t="s">
        <v>114</v>
      </c>
    </row>
    <row r="52" spans="9:24" x14ac:dyDescent="0.15">
      <c r="I52" s="2"/>
      <c r="R52" s="2"/>
      <c r="W52" s="25" t="s">
        <v>46</v>
      </c>
      <c r="X52" s="6" t="s">
        <v>115</v>
      </c>
    </row>
    <row r="53" spans="9:24" x14ac:dyDescent="0.15">
      <c r="I53" s="2"/>
      <c r="R53" s="2"/>
      <c r="W53" s="25" t="s">
        <v>47</v>
      </c>
      <c r="X53" s="6" t="s">
        <v>116</v>
      </c>
    </row>
    <row r="54" spans="9:24" x14ac:dyDescent="0.15">
      <c r="I54" s="2"/>
      <c r="R54" s="2"/>
      <c r="W54" s="25" t="s">
        <v>48</v>
      </c>
      <c r="X54" s="6" t="s">
        <v>117</v>
      </c>
    </row>
    <row r="55" spans="9:24" x14ac:dyDescent="0.15">
      <c r="I55" s="2"/>
      <c r="R55" s="2"/>
      <c r="W55" s="25" t="s">
        <v>49</v>
      </c>
      <c r="X55" s="6" t="s">
        <v>118</v>
      </c>
    </row>
    <row r="56" spans="9:24" x14ac:dyDescent="0.15">
      <c r="I56" s="2"/>
      <c r="R56" s="2"/>
      <c r="W56" s="25" t="s">
        <v>50</v>
      </c>
      <c r="X56" s="6" t="s">
        <v>119</v>
      </c>
    </row>
    <row r="57" spans="9:24" x14ac:dyDescent="0.15">
      <c r="I57" s="2"/>
      <c r="R57" s="2"/>
      <c r="W57" s="25" t="s">
        <v>51</v>
      </c>
      <c r="X57" s="6" t="s">
        <v>120</v>
      </c>
    </row>
    <row r="58" spans="9:24" x14ac:dyDescent="0.15">
      <c r="I58" s="2"/>
      <c r="R58" s="2"/>
      <c r="W58" s="25" t="s">
        <v>52</v>
      </c>
      <c r="X58" s="6" t="s">
        <v>121</v>
      </c>
    </row>
    <row r="59" spans="9:24" x14ac:dyDescent="0.15">
      <c r="I59" s="2"/>
      <c r="R59" s="2"/>
      <c r="W59" s="25" t="s">
        <v>53</v>
      </c>
      <c r="X59" s="6" t="s">
        <v>122</v>
      </c>
    </row>
    <row r="60" spans="9:24" x14ac:dyDescent="0.15">
      <c r="I60" s="2"/>
      <c r="R60" s="2"/>
      <c r="W60" s="25" t="s">
        <v>54</v>
      </c>
      <c r="X60" s="6" t="s">
        <v>123</v>
      </c>
    </row>
    <row r="61" spans="9:24" x14ac:dyDescent="0.15">
      <c r="I61" s="2"/>
      <c r="R61" s="2"/>
      <c r="W61" s="25" t="s">
        <v>55</v>
      </c>
      <c r="X61" s="6" t="s">
        <v>124</v>
      </c>
    </row>
    <row r="62" spans="9:24" x14ac:dyDescent="0.15">
      <c r="I62" s="2"/>
      <c r="R62" s="2"/>
      <c r="W62" s="25" t="s">
        <v>56</v>
      </c>
      <c r="X62" s="6" t="s">
        <v>125</v>
      </c>
    </row>
    <row r="63" spans="9:24" x14ac:dyDescent="0.15">
      <c r="I63" s="2"/>
      <c r="R63" s="2"/>
      <c r="W63" s="25" t="s">
        <v>57</v>
      </c>
      <c r="X63" s="6" t="s">
        <v>126</v>
      </c>
    </row>
    <row r="64" spans="9:24" x14ac:dyDescent="0.15">
      <c r="I64" s="2"/>
      <c r="R64" s="2"/>
      <c r="W64" s="25" t="s">
        <v>58</v>
      </c>
      <c r="X64" s="6" t="s">
        <v>127</v>
      </c>
    </row>
    <row r="65" spans="9:24" x14ac:dyDescent="0.15">
      <c r="I65" s="2"/>
      <c r="R65" s="2"/>
      <c r="W65" s="25" t="s">
        <v>59</v>
      </c>
      <c r="X65" s="6" t="s">
        <v>128</v>
      </c>
    </row>
    <row r="66" spans="9:24" x14ac:dyDescent="0.15">
      <c r="I66" s="2"/>
      <c r="R66" s="2"/>
      <c r="W66" s="25" t="s">
        <v>60</v>
      </c>
      <c r="X66" s="6" t="s">
        <v>129</v>
      </c>
    </row>
    <row r="67" spans="9:24" x14ac:dyDescent="0.15">
      <c r="I67" s="2"/>
      <c r="R67" s="2"/>
      <c r="W67" s="25" t="s">
        <v>61</v>
      </c>
      <c r="X67" s="6" t="s">
        <v>130</v>
      </c>
    </row>
    <row r="68" spans="9:24" x14ac:dyDescent="0.15">
      <c r="I68" s="2"/>
      <c r="R68" s="2"/>
      <c r="W68" s="25" t="s">
        <v>62</v>
      </c>
      <c r="X68" s="6" t="s">
        <v>131</v>
      </c>
    </row>
    <row r="69" spans="9:24" x14ac:dyDescent="0.15">
      <c r="I69" s="2"/>
      <c r="R69" s="2"/>
      <c r="W69" s="25" t="s">
        <v>63</v>
      </c>
      <c r="X69" s="6" t="s">
        <v>132</v>
      </c>
    </row>
    <row r="70" spans="9:24" x14ac:dyDescent="0.15">
      <c r="I70" s="2"/>
      <c r="R70" s="2"/>
      <c r="W70" s="25" t="s">
        <v>64</v>
      </c>
      <c r="X70" s="6" t="s">
        <v>133</v>
      </c>
    </row>
    <row r="71" spans="9:24" x14ac:dyDescent="0.15">
      <c r="I71" s="2"/>
      <c r="R71" s="2"/>
      <c r="W71" s="25" t="s">
        <v>65</v>
      </c>
      <c r="X71" s="6" t="s">
        <v>134</v>
      </c>
    </row>
    <row r="72" spans="9:24" x14ac:dyDescent="0.15">
      <c r="I72" s="2"/>
      <c r="R72" s="2"/>
      <c r="W72" s="25" t="s">
        <v>66</v>
      </c>
      <c r="X72" s="6" t="s">
        <v>135</v>
      </c>
    </row>
    <row r="73" spans="9:24" x14ac:dyDescent="0.15">
      <c r="I73" s="2"/>
      <c r="R73" s="2"/>
      <c r="W73" s="25" t="s">
        <v>67</v>
      </c>
      <c r="X73" s="6" t="s">
        <v>136</v>
      </c>
    </row>
    <row r="74" spans="9:24" x14ac:dyDescent="0.15">
      <c r="I74" s="2"/>
      <c r="R74" s="2"/>
      <c r="W74" s="25" t="s">
        <v>68</v>
      </c>
      <c r="X74" s="6" t="s">
        <v>137</v>
      </c>
    </row>
    <row r="75" spans="9:24" x14ac:dyDescent="0.15">
      <c r="I75" s="2"/>
      <c r="R75" s="2"/>
      <c r="W75" s="25" t="s">
        <v>69</v>
      </c>
      <c r="X75" s="6" t="s">
        <v>138</v>
      </c>
    </row>
    <row r="76" spans="9:24" x14ac:dyDescent="0.15">
      <c r="I76" s="2"/>
      <c r="R76" s="2"/>
      <c r="W76" s="25" t="s">
        <v>70</v>
      </c>
      <c r="X76" s="6" t="s">
        <v>139</v>
      </c>
    </row>
    <row r="77" spans="9:24" x14ac:dyDescent="0.15">
      <c r="I77" s="2"/>
      <c r="R77" s="2"/>
      <c r="W77" s="25" t="s">
        <v>71</v>
      </c>
      <c r="X77" s="6" t="s">
        <v>140</v>
      </c>
    </row>
    <row r="78" spans="9:24" x14ac:dyDescent="0.15">
      <c r="I78" s="2"/>
      <c r="R78" s="2"/>
      <c r="W78" s="25" t="s">
        <v>72</v>
      </c>
      <c r="X78" s="6" t="s">
        <v>9</v>
      </c>
    </row>
  </sheetData>
  <mergeCells count="49">
    <mergeCell ref="M14:M15"/>
    <mergeCell ref="J12:J15"/>
    <mergeCell ref="K12:K15"/>
    <mergeCell ref="N12:N15"/>
    <mergeCell ref="F14:F15"/>
    <mergeCell ref="G14:G15"/>
    <mergeCell ref="H14:H15"/>
    <mergeCell ref="I14:I15"/>
    <mergeCell ref="L14:L15"/>
    <mergeCell ref="A12:A15"/>
    <mergeCell ref="B12:B15"/>
    <mergeCell ref="C12:C15"/>
    <mergeCell ref="D12:D15"/>
    <mergeCell ref="E12:E15"/>
    <mergeCell ref="J9:K9"/>
    <mergeCell ref="L9:M9"/>
    <mergeCell ref="N9:N11"/>
    <mergeCell ref="L10:L11"/>
    <mergeCell ref="M10:M11"/>
    <mergeCell ref="A3:K3"/>
    <mergeCell ref="P4:Q6"/>
    <mergeCell ref="A5:C5"/>
    <mergeCell ref="D5:J5"/>
    <mergeCell ref="A6:C6"/>
    <mergeCell ref="D6:J6"/>
    <mergeCell ref="A8:C8"/>
    <mergeCell ref="E8:G8"/>
    <mergeCell ref="A9:A11"/>
    <mergeCell ref="B9:B11"/>
    <mergeCell ref="C9:C11"/>
    <mergeCell ref="D9:E9"/>
    <mergeCell ref="F9:I9"/>
    <mergeCell ref="F10:G11"/>
    <mergeCell ref="H10:H11"/>
    <mergeCell ref="I10:I11"/>
    <mergeCell ref="A16:A19"/>
    <mergeCell ref="B16:B19"/>
    <mergeCell ref="C16:C19"/>
    <mergeCell ref="E16:E19"/>
    <mergeCell ref="D16:D19"/>
    <mergeCell ref="N16:N19"/>
    <mergeCell ref="F18:F19"/>
    <mergeCell ref="G18:G19"/>
    <mergeCell ref="H18:H19"/>
    <mergeCell ref="I18:I19"/>
    <mergeCell ref="L18:L19"/>
    <mergeCell ref="M18:M19"/>
    <mergeCell ref="J16:J19"/>
    <mergeCell ref="K16:K19"/>
  </mergeCells>
  <phoneticPr fontId="1"/>
  <dataValidations count="5">
    <dataValidation type="list" allowBlank="1" showInputMessage="1" showErrorMessage="1" sqref="B12:B23" xr:uid="{00000000-0002-0000-0000-000000000000}">
      <formula1>"●,"</formula1>
    </dataValidation>
    <dataValidation type="list" allowBlank="1" showInputMessage="1" showErrorMessage="1" sqref="D8" xr:uid="{00000000-0002-0000-0000-000001000000}">
      <formula1>$W$20:$W$78</formula1>
    </dataValidation>
    <dataValidation type="list" allowBlank="1" showInputMessage="1" showErrorMessage="1" sqref="L12:L15" xr:uid="{495F46B3-A8DE-4D51-8FD0-1C3520909C0E}">
      <formula1>$U$20:$U$27</formula1>
    </dataValidation>
    <dataValidation type="list" allowBlank="1" showInputMessage="1" showErrorMessage="1" sqref="L16:L17" xr:uid="{14955860-4F49-4C10-A6D1-6F6330D02341}">
      <formula1>$U$40:$U$47</formula1>
    </dataValidation>
    <dataValidation type="list" allowBlank="1" showInputMessage="1" showErrorMessage="1" sqref="L18:L19" xr:uid="{D8527AA9-01E2-4B4D-A108-F15B4E7382BE}">
      <formula1>$U$16:$U$23</formula1>
    </dataValidation>
  </dataValidations>
  <pageMargins left="0.6692913385826772" right="0.47244094488188981" top="0.35433070866141736" bottom="0.19685039370078741" header="0.31496062992125984" footer="0.47244094488188981"/>
  <pageSetup paperSize="8"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戦略シート</vt:lpstr>
      <vt:lpstr>戦略シート!Print_Area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2020-12-17T05:45:47Z</dcterms:created>
  <dcterms:modified xsi:type="dcterms:W3CDTF">2020-12-17T05:46:03Z</dcterms:modified>
</cp:coreProperties>
</file>