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0FDC435F-F009-44A8-8F77-A0D50145D89B}" xr6:coauthVersionLast="36" xr6:coauthVersionMax="36" xr10:uidLastSave="{00000000-0000-0000-0000-000000000000}"/>
  <bookViews>
    <workbookView xWindow="0" yWindow="0" windowWidth="12210" windowHeight="2565" tabRatio="711" xr2:uid="{00000000-000D-0000-FFFF-FFFF00000000}"/>
  </bookViews>
  <sheets>
    <sheet name="戦略シート " sheetId="28" r:id="rId1"/>
  </sheets>
  <definedNames>
    <definedName name="_xlnm.Print_Area" localSheetId="0">'戦略シート '!$A$1:$N$243</definedName>
  </definedNames>
  <calcPr calcId="191029"/>
</workbook>
</file>

<file path=xl/calcChain.xml><?xml version="1.0" encoding="utf-8"?>
<calcChain xmlns="http://schemas.openxmlformats.org/spreadsheetml/2006/main">
  <c r="I89" i="28" l="1"/>
  <c r="I71" i="28"/>
  <c r="I127" i="28" l="1"/>
  <c r="I119" i="28"/>
  <c r="I115" i="28"/>
  <c r="I108" i="28"/>
  <c r="I100" i="28"/>
  <c r="I93" i="28"/>
  <c r="I82" i="28"/>
  <c r="I78" i="28"/>
  <c r="I67" i="28"/>
  <c r="I60" i="28"/>
  <c r="I53" i="28"/>
  <c r="I46" i="28"/>
  <c r="I39" i="28"/>
  <c r="I31" i="28"/>
  <c r="I24" i="28"/>
  <c r="I20" i="28"/>
  <c r="E16" i="28"/>
  <c r="I12" i="28"/>
  <c r="E8" i="28"/>
  <c r="I235" i="28" l="1"/>
  <c r="E231" i="28"/>
  <c r="I227" i="28"/>
  <c r="I223" i="28"/>
  <c r="I216" i="28"/>
  <c r="E212" i="28"/>
  <c r="I208" i="28"/>
  <c r="I201" i="28"/>
  <c r="E197" i="28"/>
  <c r="I193" i="28"/>
  <c r="I186" i="28"/>
  <c r="I181" i="28"/>
  <c r="I173" i="28"/>
  <c r="I169" i="28"/>
  <c r="I162" i="28"/>
  <c r="I151" i="28"/>
  <c r="E147" i="28"/>
  <c r="I143" i="28"/>
  <c r="E139" i="28"/>
  <c r="I135" i="28"/>
  <c r="E131" i="28"/>
</calcChain>
</file>

<file path=xl/sharedStrings.xml><?xml version="1.0" encoding="utf-8"?>
<sst xmlns="http://schemas.openxmlformats.org/spreadsheetml/2006/main" count="1493" uniqueCount="619">
  <si>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</si>
  <si>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</si>
  <si>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</si>
  <si>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</si>
  <si>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</si>
  <si>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</si>
  <si>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</si>
  <si>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</si>
  <si>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</si>
  <si>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</si>
  <si>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</si>
  <si>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</si>
  <si>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</si>
  <si>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</si>
  <si>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</si>
  <si>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</si>
  <si>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</si>
  <si>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</si>
  <si>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</si>
  <si>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</si>
  <si>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</si>
  <si>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</si>
  <si>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</si>
  <si>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</si>
  <si>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</si>
  <si>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</si>
  <si>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</si>
  <si>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</si>
  <si>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</si>
  <si>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</si>
  <si>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</si>
  <si>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</si>
  <si>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</si>
  <si>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</si>
  <si>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</si>
  <si>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</si>
  <si>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</si>
  <si>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</si>
  <si>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</si>
  <si>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</si>
  <si>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</si>
  <si>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</si>
  <si>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</si>
  <si>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</si>
  <si>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</si>
  <si>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</si>
  <si>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</si>
  <si>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</si>
  <si>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</si>
  <si>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</si>
  <si>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</si>
  <si>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</si>
  <si>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</si>
  <si>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</si>
  <si>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</si>
  <si>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</si>
  <si>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</si>
  <si>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</si>
  <si>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</si>
  <si>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</si>
  <si>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</si>
  <si>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</si>
  <si>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</si>
  <si>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</si>
  <si>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</si>
  <si>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</si>
  <si>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</si>
  <si>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</si>
  <si>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</si>
  <si>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</si>
  <si>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</si>
  <si>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</si>
  <si>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</si>
  <si>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なし</t>
    <phoneticPr fontId="1"/>
  </si>
  <si>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</si>
  <si>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</si>
  <si>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</si>
  <si>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</si>
  <si>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</si>
  <si>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</si>
  <si>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</si>
  <si>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</si>
  <si>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</si>
  <si>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</si>
  <si>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</si>
  <si>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</si>
  <si>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</si>
  <si>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</si>
  <si>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</si>
  <si>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</si>
  <si>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</si>
  <si>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</si>
  <si>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</si>
  <si>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</si>
  <si>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</si>
  <si>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</si>
  <si>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</si>
  <si>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</si>
  <si>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</si>
  <si>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</si>
  <si>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</si>
  <si>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</si>
  <si>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</si>
  <si>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</si>
  <si>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</si>
  <si>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</si>
  <si>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</si>
  <si>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</si>
  <si>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</si>
  <si>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</si>
  <si>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</si>
  <si>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</si>
  <si>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</si>
  <si>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</si>
  <si>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</si>
  <si>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</si>
  <si>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</si>
  <si>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</si>
  <si>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</si>
  <si>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</si>
  <si>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</si>
  <si>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</si>
  <si>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</si>
  <si>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</si>
  <si>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</si>
  <si>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</si>
  <si>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</si>
  <si>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</si>
  <si>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</si>
  <si>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</si>
  <si>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</si>
  <si>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</si>
  <si>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</si>
  <si>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</si>
  <si>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</si>
  <si>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</si>
  <si>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</si>
  <si>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</si>
  <si>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</si>
  <si>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</si>
  <si>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</si>
  <si>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</si>
  <si>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1</t>
    <phoneticPr fontId="1"/>
  </si>
  <si>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</si>
  <si>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</si>
  <si>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</si>
  <si>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</si>
  <si>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</si>
  <si>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</si>
  <si>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</si>
  <si>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</si>
  <si>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</si>
  <si>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</si>
  <si>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</si>
  <si>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</si>
  <si>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稲毛海浜公園のリニューアル</t>
    <rPh sb="0" eb="2">
      <t>イナゲ</t>
    </rPh>
    <rPh sb="2" eb="4">
      <t>カイヒン</t>
    </rPh>
    <rPh sb="4" eb="6">
      <t>コウエン</t>
    </rPh>
    <phoneticPr fontId="1"/>
  </si>
  <si>
    <t>緑政課</t>
    <rPh sb="0" eb="3">
      <t>リョクセイカ</t>
    </rPh>
    <phoneticPr fontId="1"/>
  </si>
  <si>
    <t>⑤ 連携・協働</t>
  </si>
  <si>
    <t>幕張海浜公園の管理運営</t>
    <rPh sb="0" eb="2">
      <t>マクハリ</t>
    </rPh>
    <rPh sb="2" eb="4">
      <t>カイヒン</t>
    </rPh>
    <rPh sb="7" eb="9">
      <t>カンリ</t>
    </rPh>
    <rPh sb="9" eb="11">
      <t>ウンエイ</t>
    </rPh>
    <phoneticPr fontId="1"/>
  </si>
  <si>
    <t>職員0.6人
（正規0.6人）</t>
    <phoneticPr fontId="1"/>
  </si>
  <si>
    <t>－</t>
    <phoneticPr fontId="1"/>
  </si>
  <si>
    <t>⑦ 資産活用</t>
  </si>
  <si>
    <t>歳出予算額76百万円
（うち一般財源76百万円）
【主なもの】
委託料:62百万円</t>
    <rPh sb="33" eb="36">
      <t>イタクリョウ</t>
    </rPh>
    <phoneticPr fontId="1"/>
  </si>
  <si>
    <t>職員2.0人
（正規2.0人）</t>
    <phoneticPr fontId="1"/>
  </si>
  <si>
    <t>歳出決算額 78百万円</t>
    <phoneticPr fontId="1"/>
  </si>
  <si>
    <t>歳出決算額 917百万円
（うち市債917百万円）</t>
    <rPh sb="0" eb="2">
      <t>サイシュツ</t>
    </rPh>
    <rPh sb="2" eb="4">
      <t>ケッサン</t>
    </rPh>
    <rPh sb="4" eb="5">
      <t>ガク</t>
    </rPh>
    <rPh sb="9" eb="12">
      <t>ヒャクマンエン</t>
    </rPh>
    <rPh sb="16" eb="18">
      <t>シサイ</t>
    </rPh>
    <rPh sb="21" eb="24">
      <t>ヒャクマンエン</t>
    </rPh>
    <phoneticPr fontId="1"/>
  </si>
  <si>
    <t>-</t>
    <phoneticPr fontId="1"/>
  </si>
  <si>
    <t>花のあふれるまちづくりの推進</t>
  </si>
  <si>
    <t>花のあふれるまちづくり推進</t>
  </si>
  <si>
    <t>市民主体の花壇づくりやコンテスト、その他花に関するイベントを通じて、花のあふれるまちづくりを推進する。
街角や住宅地での花づくりがいたるところで行われるようになり、うるおいとやすらぎのあるまちづくりが実現する。</t>
  </si>
  <si>
    <t>② 課題抑制</t>
  </si>
  <si>
    <t>緑政課</t>
    <rPh sb="0" eb="2">
      <t>リョクセイ</t>
    </rPh>
    <rPh sb="2" eb="3">
      <t>カ</t>
    </rPh>
    <phoneticPr fontId="1"/>
  </si>
  <si>
    <t>-</t>
  </si>
  <si>
    <t>歳出予算　38百万円
うち一般財源38百万円
[主なもの]
花いっぱい市民活動
12百万円
花壇コンクール５百万円</t>
    <rPh sb="46" eb="48">
      <t>カダン</t>
    </rPh>
    <phoneticPr fontId="1"/>
  </si>
  <si>
    <t>歳出決算額24百万円
（うち一般財源24百万円）</t>
    <rPh sb="0" eb="2">
      <t>サイシュツ</t>
    </rPh>
    <rPh sb="2" eb="4">
      <t>ケッサン</t>
    </rPh>
    <rPh sb="4" eb="5">
      <t>ガク</t>
    </rPh>
    <rPh sb="7" eb="10">
      <t>ヒャクマンエン</t>
    </rPh>
    <rPh sb="14" eb="16">
      <t>イッパン</t>
    </rPh>
    <rPh sb="16" eb="18">
      <t>ザイゲン</t>
    </rPh>
    <rPh sb="20" eb="23">
      <t>ヒャクマンエン</t>
    </rPh>
    <phoneticPr fontId="1"/>
  </si>
  <si>
    <t>公園施設や樹木等を適正に維持管理することにより、市民が公園等を安全・快適に利用できる。
また、緑豊かな都市空間の形成に寄与することから、市民が潤いとやすらぎのある良好な生活環境を享受することができる。</t>
    <phoneticPr fontId="1"/>
  </si>
  <si>
    <t>公園等　523か所
173ha
便所　99か所 104棟
上記公園の清掃、草刈、除草、芝刈等を委託している。
公園施設（遊具、外柵、照明灯、便所、ベンチ等）の点検を行う。
樹木の適正管理、公園施設等の修繕等を行い、安全で快適に利用できる公園緑地を提供する。</t>
    <phoneticPr fontId="1"/>
  </si>
  <si>
    <t>・公園の清掃、草刈、除草、芝刈等
・樹木、公園施設（遊具、外柵、公園灯、便所、ベンチ等）の点検を年３回実施
・年間要望処理数 862件
・修繕 118件
・剪定・伐採 285件
（平成31年度）
千葉公園（大規模公園）
年間利用者数　未確認
イベント　年27回</t>
    <rPh sb="120" eb="121">
      <t>ミ</t>
    </rPh>
    <rPh sb="121" eb="123">
      <t>カクニン</t>
    </rPh>
    <phoneticPr fontId="1"/>
  </si>
  <si>
    <t>中央・稲毛公園緑地事務所</t>
    <rPh sb="0" eb="12">
      <t>チュ</t>
    </rPh>
    <phoneticPr fontId="1"/>
  </si>
  <si>
    <t>【主なもの】
中央・稲毛公園緑地事務所
（減価償却費0円）　
 車両3台</t>
    <phoneticPr fontId="1"/>
  </si>
  <si>
    <t>④ アウトソーシング</t>
  </si>
  <si>
    <t>⑧ その他</t>
  </si>
  <si>
    <t>公園等176か所 
81.8ha
便所 30か所 33棟
上記公園の清掃、草刈、除草、芝刈等を委託している。
樹木、公園施設（遊具、外柵、公園灯、便所、ベンチ等）の点検を行う。
樹木の適正管理、公園施設等の修繕等を行い、安全で快適に利用できる公園緑地を提供する。</t>
    <phoneticPr fontId="1"/>
  </si>
  <si>
    <t>・公園の清掃、草刈、除草、芝刈等
・樹木、公園施設（遊具、外柵、公園灯、便所、ベンチ等）の点検を年３回実施
・年間要望処理数：945件
・修繕　　　 ：94箇所 
・剪定・伐採：160箇所　
 （令和元年度）
花島公園（大規模公園）
・年間利用者数341,056人
・イベント　年11回 
 （令和元年度）</t>
    <rPh sb="100" eb="102">
      <t>レイワ</t>
    </rPh>
    <rPh sb="102" eb="104">
      <t>ゲンネン</t>
    </rPh>
    <phoneticPr fontId="1"/>
  </si>
  <si>
    <t>花見川公園緑地事務所</t>
    <phoneticPr fontId="1"/>
  </si>
  <si>
    <t>花見川公園緑地事務所
（減価償却費0円）
車両1台</t>
    <phoneticPr fontId="1"/>
  </si>
  <si>
    <t>・花島公園において、指定管理者制度や民間事業者との公民連携事業の導入を検討する。</t>
    <phoneticPr fontId="1"/>
  </si>
  <si>
    <t>歳出予算額223百万円
（うち一般財源219百万円）
【主なもの】
委託料192百万円
修繕料18百万円
光熱水費5百万円</t>
    <phoneticPr fontId="1"/>
  </si>
  <si>
    <t>歳出決算額242百万円
（うち一般財源215百万円）</t>
    <phoneticPr fontId="1"/>
  </si>
  <si>
    <t>　公園施設や樹木等を適正に維持管理することにより、市民が公園等を安全・快適に利用できる。
　また、緑豊かな都市空間の形成に寄与することから、市民が潤いとやすらぎのある良好な生活環境を享受することができる。</t>
    <rPh sb="1" eb="3">
      <t>コウエン</t>
    </rPh>
    <rPh sb="3" eb="5">
      <t>シセツ</t>
    </rPh>
    <rPh sb="6" eb="9">
      <t>ジュモクナド</t>
    </rPh>
    <rPh sb="10" eb="12">
      <t>テキセイ</t>
    </rPh>
    <rPh sb="13" eb="15">
      <t>イジ</t>
    </rPh>
    <rPh sb="15" eb="17">
      <t>カンリ</t>
    </rPh>
    <rPh sb="25" eb="27">
      <t>シミン</t>
    </rPh>
    <rPh sb="28" eb="30">
      <t>コウエン</t>
    </rPh>
    <rPh sb="30" eb="31">
      <t>ナド</t>
    </rPh>
    <rPh sb="32" eb="34">
      <t>アンゼン</t>
    </rPh>
    <rPh sb="35" eb="37">
      <t>カイテキ</t>
    </rPh>
    <rPh sb="38" eb="40">
      <t>リヨウ</t>
    </rPh>
    <rPh sb="49" eb="50">
      <t>ミドリ</t>
    </rPh>
    <rPh sb="50" eb="51">
      <t>ユタ</t>
    </rPh>
    <rPh sb="53" eb="55">
      <t>トシ</t>
    </rPh>
    <rPh sb="55" eb="57">
      <t>クウカン</t>
    </rPh>
    <rPh sb="58" eb="60">
      <t>ケイセイ</t>
    </rPh>
    <rPh sb="61" eb="63">
      <t>キヨ</t>
    </rPh>
    <rPh sb="70" eb="72">
      <t>シミン</t>
    </rPh>
    <rPh sb="73" eb="74">
      <t>ウルオ</t>
    </rPh>
    <rPh sb="83" eb="85">
      <t>リョウコウ</t>
    </rPh>
    <rPh sb="86" eb="88">
      <t>セイカツ</t>
    </rPh>
    <rPh sb="88" eb="90">
      <t>カンキョウ</t>
    </rPh>
    <rPh sb="91" eb="93">
      <t>キョウジュ</t>
    </rPh>
    <phoneticPr fontId="1"/>
  </si>
  <si>
    <t>若葉公園緑地
事務所</t>
    <rPh sb="0" eb="2">
      <t>ワカバ</t>
    </rPh>
    <rPh sb="2" eb="4">
      <t>コウエン</t>
    </rPh>
    <rPh sb="4" eb="6">
      <t>リョクチ</t>
    </rPh>
    <rPh sb="7" eb="9">
      <t>ジム</t>
    </rPh>
    <rPh sb="9" eb="10">
      <t>ショ</t>
    </rPh>
    <phoneticPr fontId="1"/>
  </si>
  <si>
    <t>若葉公園緑地事務所
（減価償却費0円）
車両 6台</t>
    <rPh sb="0" eb="2">
      <t>ワカバ</t>
    </rPh>
    <rPh sb="2" eb="4">
      <t>コウエン</t>
    </rPh>
    <rPh sb="4" eb="6">
      <t>リョクチ</t>
    </rPh>
    <rPh sb="6" eb="8">
      <t>ジム</t>
    </rPh>
    <rPh sb="8" eb="9">
      <t>ショ</t>
    </rPh>
    <rPh sb="11" eb="13">
      <t>ゲンカ</t>
    </rPh>
    <rPh sb="13" eb="15">
      <t>ショウキャク</t>
    </rPh>
    <rPh sb="15" eb="16">
      <t>ヒ</t>
    </rPh>
    <rPh sb="17" eb="18">
      <t>エン</t>
    </rPh>
    <rPh sb="20" eb="22">
      <t>シャリョウ</t>
    </rPh>
    <rPh sb="24" eb="25">
      <t>ダイ</t>
    </rPh>
    <phoneticPr fontId="1"/>
  </si>
  <si>
    <t>　泉自然公園の魅力向上にあたっては、民間事業者との連携により、公園の特性を生かした事業を展開していく。</t>
    <rPh sb="1" eb="2">
      <t>イズミ</t>
    </rPh>
    <rPh sb="2" eb="4">
      <t>シゼン</t>
    </rPh>
    <rPh sb="7" eb="9">
      <t>ミリョク</t>
    </rPh>
    <rPh sb="9" eb="11">
      <t>コウジョウ</t>
    </rPh>
    <rPh sb="18" eb="20">
      <t>ミンカン</t>
    </rPh>
    <rPh sb="20" eb="22">
      <t>ジギョウ</t>
    </rPh>
    <rPh sb="22" eb="23">
      <t>シャ</t>
    </rPh>
    <rPh sb="25" eb="27">
      <t>レンケイ</t>
    </rPh>
    <rPh sb="37" eb="38">
      <t>イ</t>
    </rPh>
    <rPh sb="41" eb="43">
      <t>ジギョウ</t>
    </rPh>
    <rPh sb="44" eb="46">
      <t>テンカイ</t>
    </rPh>
    <phoneticPr fontId="1"/>
  </si>
  <si>
    <t>公園等　199か所
230.0ha　
便所　27か所　43棟
上記公園の清掃、草刈、除草、芝刈等を委託している。
樹木、公園施設（遊具、外柵、公園灯、便所、ベンチ等）の点検を行う。
樹木の適正管理、公園施設等の修繕等を行い、安全で快適に利用できる公園緑地を提供する。</t>
    <phoneticPr fontId="1"/>
  </si>
  <si>
    <t>・公園の清掃、草刈、除草、芝刈等
・樹木、公園施設（遊具、外柵、公園灯、便所、ベンチ等）の点検を年３回実施
・年間要望処理数：243件
・修繕　　　  ：58箇所
・剪定・伐採：43箇所
（令和元年度）
昭和の森（大規模公園）
・年間利用者数　439,009人
・イベント　年20回</t>
    <rPh sb="97" eb="99">
      <t>レイワ</t>
    </rPh>
    <rPh sb="99" eb="100">
      <t>ガン</t>
    </rPh>
    <phoneticPr fontId="1"/>
  </si>
  <si>
    <t>緑公園緑地事務所</t>
    <phoneticPr fontId="1"/>
  </si>
  <si>
    <t>【主なもの】
緑公園緑地事務所
（減価償却費4.7百万円）
車両6台</t>
    <rPh sb="1" eb="2">
      <t>オモ</t>
    </rPh>
    <rPh sb="7" eb="15">
      <t>ミ</t>
    </rPh>
    <rPh sb="17" eb="19">
      <t>ゲンカ</t>
    </rPh>
    <rPh sb="19" eb="21">
      <t>ショウキャク</t>
    </rPh>
    <rPh sb="21" eb="22">
      <t>ヒ</t>
    </rPh>
    <rPh sb="25" eb="28">
      <t>ヒャクマンエン</t>
    </rPh>
    <rPh sb="30" eb="32">
      <t>シャリョウ</t>
    </rPh>
    <rPh sb="33" eb="34">
      <t>ダイ</t>
    </rPh>
    <phoneticPr fontId="1"/>
  </si>
  <si>
    <t>歳出予算額 554百万円
（うち一般財源 279百万円）
【主なもの】
工事費 221百万
委託料 248百万円
修繕料 35百万円
光熱水費 12百万円
土地賃借料 29百万円</t>
    <rPh sb="0" eb="2">
      <t>サイシュツ</t>
    </rPh>
    <rPh sb="2" eb="4">
      <t>ヨサン</t>
    </rPh>
    <rPh sb="4" eb="5">
      <t>ガク</t>
    </rPh>
    <rPh sb="9" eb="12">
      <t>ヒャクマンエン</t>
    </rPh>
    <rPh sb="16" eb="18">
      <t>イッパン</t>
    </rPh>
    <rPh sb="18" eb="20">
      <t>ザイゲン</t>
    </rPh>
    <rPh sb="24" eb="25">
      <t>モモ</t>
    </rPh>
    <rPh sb="25" eb="26">
      <t>マン</t>
    </rPh>
    <rPh sb="26" eb="27">
      <t>エン</t>
    </rPh>
    <rPh sb="37" eb="40">
      <t>コウジヒ</t>
    </rPh>
    <rPh sb="44" eb="46">
      <t>ヒャクマン</t>
    </rPh>
    <rPh sb="47" eb="50">
      <t>イタクリョウ</t>
    </rPh>
    <rPh sb="54" eb="56">
      <t>ヒャクマン</t>
    </rPh>
    <rPh sb="56" eb="57">
      <t>マドカ</t>
    </rPh>
    <rPh sb="64" eb="66">
      <t>ヒャクマン</t>
    </rPh>
    <rPh sb="68" eb="72">
      <t>コウネツスイヒ</t>
    </rPh>
    <rPh sb="70" eb="71">
      <t>スイ</t>
    </rPh>
    <rPh sb="71" eb="72">
      <t>ヒ</t>
    </rPh>
    <rPh sb="75" eb="77">
      <t>ヒャクマン</t>
    </rPh>
    <rPh sb="77" eb="78">
      <t>マドカ</t>
    </rPh>
    <rPh sb="79" eb="81">
      <t>トチ</t>
    </rPh>
    <rPh sb="81" eb="84">
      <t>チンシャクリョウ</t>
    </rPh>
    <rPh sb="87" eb="88">
      <t>モモ</t>
    </rPh>
    <rPh sb="88" eb="89">
      <t>マン</t>
    </rPh>
    <rPh sb="89" eb="90">
      <t>エン</t>
    </rPh>
    <phoneticPr fontId="1"/>
  </si>
  <si>
    <t xml:space="preserve">歳出決算額 291百万円
（うち一般財源 275百万円）
</t>
    <rPh sb="0" eb="2">
      <t>サイシュツ</t>
    </rPh>
    <rPh sb="2" eb="4">
      <t>ケッサン</t>
    </rPh>
    <rPh sb="4" eb="5">
      <t>ガク</t>
    </rPh>
    <rPh sb="9" eb="12">
      <t>ヒャクマンエン</t>
    </rPh>
    <rPh sb="16" eb="18">
      <t>イッパン</t>
    </rPh>
    <rPh sb="18" eb="20">
      <t>ザイゲン</t>
    </rPh>
    <rPh sb="24" eb="25">
      <t>モモ</t>
    </rPh>
    <rPh sb="25" eb="26">
      <t>マン</t>
    </rPh>
    <rPh sb="26" eb="27">
      <t>エン</t>
    </rPh>
    <phoneticPr fontId="1"/>
  </si>
  <si>
    <t>9</t>
    <phoneticPr fontId="1"/>
  </si>
  <si>
    <t>公園施設や樹木等を適正に維持管理することにより、市民が公園等を安全・快適に利用できる。
また、緑豊かな都市空間の形成に寄与することから、市民が潤いとやすらぎのある良好な生活環境を享受することができる。</t>
  </si>
  <si>
    <t>公園等　119か所　
196.3ha 
便所　39か所　43棟
上記公園の清掃、草刈、除草、芝刈等を委託している。
公園施設（遊具、外柵、公園灯、便所、ベンチ等）の点検を行う。
樹木の適正管理、公園施設等の修繕等を行い、安全で快適に利用できる公園緑地を提供す</t>
    <phoneticPr fontId="1"/>
  </si>
  <si>
    <t>・公園の清掃、草刈、除草、芝刈等
・樹木、公園施設（遊具、外柵、公園灯、便所、ベンチ等）の点検を年3回実施
・年間要望処理数：537件
・修繕：117箇所
・剪定・伐採：110箇所
（平成31年度）
稲毛海浜公園（大規模公園）
・年間利用者数　
 628,090人
・イベント　年48回
　（内マラソン17件）</t>
    <phoneticPr fontId="1"/>
  </si>
  <si>
    <t>美浜公園緑地事務所</t>
  </si>
  <si>
    <t>【主なもの】
美浜公園緑地事務所
(減価償却費3.8百万円）
車両6台</t>
    <rPh sb="18" eb="20">
      <t>ゲンカ</t>
    </rPh>
    <rPh sb="20" eb="22">
      <t>ショウキャク</t>
    </rPh>
    <rPh sb="22" eb="23">
      <t>ヒ</t>
    </rPh>
    <rPh sb="26" eb="27">
      <t>ヒャク</t>
    </rPh>
    <rPh sb="27" eb="29">
      <t>マンエン</t>
    </rPh>
    <phoneticPr fontId="1"/>
  </si>
  <si>
    <t>稲毛海浜公園では、民間活力の導入によるリニューアルに着手しており、魅力向上や賑わいの創出に向け、引き続き、官民連携により取り組む。</t>
    <rPh sb="0" eb="2">
      <t>イナゲ</t>
    </rPh>
    <rPh sb="2" eb="4">
      <t>カイヒン</t>
    </rPh>
    <rPh sb="4" eb="6">
      <t>コウエン</t>
    </rPh>
    <rPh sb="9" eb="11">
      <t>ミンカン</t>
    </rPh>
    <rPh sb="11" eb="13">
      <t>カツリョク</t>
    </rPh>
    <rPh sb="14" eb="16">
      <t>ドウニュウ</t>
    </rPh>
    <rPh sb="26" eb="28">
      <t>チャクシュ</t>
    </rPh>
    <rPh sb="33" eb="35">
      <t>ミリョク</t>
    </rPh>
    <rPh sb="35" eb="37">
      <t>コウジョウ</t>
    </rPh>
    <rPh sb="38" eb="39">
      <t>ニギ</t>
    </rPh>
    <rPh sb="42" eb="44">
      <t>ソウシュツ</t>
    </rPh>
    <rPh sb="45" eb="46">
      <t>ム</t>
    </rPh>
    <rPh sb="48" eb="49">
      <t>ヒ</t>
    </rPh>
    <rPh sb="50" eb="51">
      <t>ツヅ</t>
    </rPh>
    <rPh sb="53" eb="55">
      <t>カンミン</t>
    </rPh>
    <rPh sb="55" eb="57">
      <t>レンケイ</t>
    </rPh>
    <rPh sb="60" eb="61">
      <t>ト</t>
    </rPh>
    <rPh sb="62" eb="63">
      <t>ク</t>
    </rPh>
    <phoneticPr fontId="1"/>
  </si>
  <si>
    <t>歳出予算額521百万円
（うち一般財源467百万円）
【主なもの】
委託料369百万円
修繕料116百万円
光熱水費25百万円</t>
    <phoneticPr fontId="1"/>
  </si>
  <si>
    <t>身近な公園の整備</t>
    <rPh sb="0" eb="2">
      <t>ミジカ</t>
    </rPh>
    <rPh sb="3" eb="5">
      <t>コウエン</t>
    </rPh>
    <rPh sb="6" eb="8">
      <t>セイビ</t>
    </rPh>
    <phoneticPr fontId="1"/>
  </si>
  <si>
    <t>市民等が日常的なレクリエーションの場として公園を手軽に利用できる。</t>
    <phoneticPr fontId="1"/>
  </si>
  <si>
    <t>遊具や広場、植栽等を整備し、日常的なレクリエーションの場を提供する。</t>
    <phoneticPr fontId="1"/>
  </si>
  <si>
    <t>職員1.2人
（正規1.2人）</t>
    <rPh sb="0" eb="2">
      <t>ショクイン</t>
    </rPh>
    <rPh sb="5" eb="6">
      <t>ニン</t>
    </rPh>
    <rPh sb="8" eb="10">
      <t>セイキ</t>
    </rPh>
    <rPh sb="13" eb="14">
      <t>ニン</t>
    </rPh>
    <phoneticPr fontId="1"/>
  </si>
  <si>
    <t>・H29年度　用地取得1か所
　　　　　　　 （轟町）
　　　　　　　 設計1か所（轟町）
　　　　　　　 施設整備1か所
　　　　　　　 （生実）
・H30年度　設計1か所
               (古市場)
              施設整備1か所
               (轟町)
・R１年度　設計1か所
　　　　　　（向房）
　　　　　　施設整備1か所
　　　　　　（古市場）</t>
    <rPh sb="154" eb="156">
      <t>ネンド</t>
    </rPh>
    <rPh sb="157" eb="159">
      <t>セッケイ</t>
    </rPh>
    <rPh sb="161" eb="162">
      <t>ショ</t>
    </rPh>
    <rPh sb="170" eb="171">
      <t>ムカイ</t>
    </rPh>
    <rPh sb="171" eb="172">
      <t>フサ</t>
    </rPh>
    <rPh sb="180" eb="182">
      <t>シセツ</t>
    </rPh>
    <rPh sb="182" eb="184">
      <t>セイビ</t>
    </rPh>
    <rPh sb="186" eb="187">
      <t>ショ</t>
    </rPh>
    <rPh sb="195" eb="198">
      <t>フルイチバ</t>
    </rPh>
    <phoneticPr fontId="1"/>
  </si>
  <si>
    <t>公園予定地として取得済用地を複数抱える中、施設整備が年1か所程度に留まっており、地元要望等に速やかに対応できていない。
特に、土地区画整理事業区域内においては、予定地周辺の住宅建設が進み、早期対応が必要である。
また、市全体としては、身近な公園の整備はある程度進んだが、地域によっては狭小の公園だけしか存在しないなどの課題もある。</t>
    <phoneticPr fontId="1"/>
  </si>
  <si>
    <t>公園建設課
緑政課</t>
    <phoneticPr fontId="1"/>
  </si>
  <si>
    <t>※赤字部分は緑政課の所管内容です</t>
    <rPh sb="1" eb="3">
      <t>アカジ</t>
    </rPh>
    <rPh sb="3" eb="5">
      <t>ブブン</t>
    </rPh>
    <rPh sb="6" eb="8">
      <t>リョクセイ</t>
    </rPh>
    <rPh sb="8" eb="9">
      <t>カ</t>
    </rPh>
    <rPh sb="10" eb="12">
      <t>ショカン</t>
    </rPh>
    <rPh sb="12" eb="14">
      <t>ナイヨウ</t>
    </rPh>
    <phoneticPr fontId="1"/>
  </si>
  <si>
    <t>－</t>
  </si>
  <si>
    <t>歳出予算額43.6百万円
（うち一般財源7.6百万円）
【主なもの】
測量・設計23百万円
施設整備20.6百万円</t>
    <rPh sb="0" eb="2">
      <t>サイシュツ</t>
    </rPh>
    <rPh sb="2" eb="4">
      <t>ヨサン</t>
    </rPh>
    <rPh sb="4" eb="5">
      <t>ガク</t>
    </rPh>
    <rPh sb="9" eb="11">
      <t>ヒャクマン</t>
    </rPh>
    <rPh sb="11" eb="12">
      <t>マドカ</t>
    </rPh>
    <rPh sb="16" eb="18">
      <t>イッパン</t>
    </rPh>
    <rPh sb="18" eb="20">
      <t>ザイゲン</t>
    </rPh>
    <rPh sb="23" eb="26">
      <t>ヒャクマンエン</t>
    </rPh>
    <rPh sb="30" eb="31">
      <t>オモ</t>
    </rPh>
    <rPh sb="36" eb="38">
      <t>ソクリョウ</t>
    </rPh>
    <rPh sb="39" eb="41">
      <t>セッケイ</t>
    </rPh>
    <rPh sb="43" eb="46">
      <t>ヒャクマンエン</t>
    </rPh>
    <rPh sb="47" eb="49">
      <t>シセツ</t>
    </rPh>
    <rPh sb="49" eb="51">
      <t>セイビ</t>
    </rPh>
    <rPh sb="55" eb="58">
      <t>ヒャクマンエン</t>
    </rPh>
    <phoneticPr fontId="1"/>
  </si>
  <si>
    <t>歳出決算額38百万円
（うち一般財源1.2百万円）</t>
    <phoneticPr fontId="1"/>
  </si>
  <si>
    <t>都川水の里公園の整備</t>
    <phoneticPr fontId="1"/>
  </si>
  <si>
    <t>ふるさとの原風景を維持し、自然豊かな景観を確保するとともに、市民等が生き物に触れ合うことができる。</t>
    <phoneticPr fontId="1"/>
  </si>
  <si>
    <t>動植物の環境学習やレクリエーション、水田を活用した農業体験の場等を提供する。</t>
    <phoneticPr fontId="1"/>
  </si>
  <si>
    <t>職員1.55人
（正規1.55人）</t>
    <phoneticPr fontId="1"/>
  </si>
  <si>
    <t>・整備完了（供用済）
　  小川・田んぼエリア　約2.2ha
・用地取得状況（31年度末現在）
　　取得済面積　約11.4ha
　　要取得面積　約14.1ha
　　進捗率　約81％
・暫定広場利用
　　3か所
　　（サッカー1団体、野球2団体）</t>
    <phoneticPr fontId="1"/>
  </si>
  <si>
    <t>取得済み用地について、暫定利用による有効活用に努めるとともに、今後の進め方について検討を行う。</t>
    <phoneticPr fontId="1"/>
  </si>
  <si>
    <t>公園建設課</t>
    <phoneticPr fontId="1"/>
  </si>
  <si>
    <t>歳出予算額47百万円
（うち一般財源7百万円）</t>
    <phoneticPr fontId="1"/>
  </si>
  <si>
    <t>歳出決算額　10百万円
（うち一般財源　6百万円）</t>
    <phoneticPr fontId="1"/>
  </si>
  <si>
    <t>動物公園の管理運営</t>
    <rPh sb="5" eb="7">
      <t>カンリ</t>
    </rPh>
    <rPh sb="7" eb="9">
      <t>ウンエイ</t>
    </rPh>
    <phoneticPr fontId="1"/>
  </si>
  <si>
    <t>・来園者が、楽しみながら動物に関する知識を身につけることができる。
・希少動物を繁殖する</t>
  </si>
  <si>
    <t xml:space="preserve">
リスタート構想に基づき以下の事項に取り組む。
・動物展示の改善
・教育普及、研究活動の充実
・希少動物の繁殖
・レクリエーションの場の提供</t>
    <rPh sb="6" eb="8">
      <t>コウソウ</t>
    </rPh>
    <rPh sb="9" eb="10">
      <t>モト</t>
    </rPh>
    <rPh sb="12" eb="14">
      <t>イカ</t>
    </rPh>
    <rPh sb="15" eb="17">
      <t>ジコウ</t>
    </rPh>
    <rPh sb="18" eb="19">
      <t>ト</t>
    </rPh>
    <rPh sb="20" eb="21">
      <t>ク</t>
    </rPh>
    <rPh sb="66" eb="67">
      <t>バ</t>
    </rPh>
    <rPh sb="68" eb="70">
      <t>テイキョウ</t>
    </rPh>
    <phoneticPr fontId="1"/>
  </si>
  <si>
    <t>・年間来園者数
　　53.2万人(R1年度)
    57.5万人(H30年度)
    61.6万人(H29年度)
・希少動物の繁殖実績14種40点
（平成30年度）
・哺乳類・鳥類・爬虫類飼育数）
　123種 791点(平成31年3月末)</t>
    <rPh sb="14" eb="15">
      <t>マン</t>
    </rPh>
    <rPh sb="19" eb="21">
      <t>ネンド</t>
    </rPh>
    <rPh sb="31" eb="33">
      <t>マンニン</t>
    </rPh>
    <rPh sb="37" eb="39">
      <t>ネンド</t>
    </rPh>
    <rPh sb="49" eb="50">
      <t>マン</t>
    </rPh>
    <rPh sb="50" eb="51">
      <t>ニン</t>
    </rPh>
    <rPh sb="55" eb="57">
      <t>ネンド</t>
    </rPh>
    <rPh sb="86" eb="89">
      <t>ホニュウルイ</t>
    </rPh>
    <rPh sb="90" eb="92">
      <t>チョウルイ</t>
    </rPh>
    <rPh sb="93" eb="96">
      <t>ハチュウルイ</t>
    </rPh>
    <rPh sb="96" eb="98">
      <t>シイク</t>
    </rPh>
    <rPh sb="98" eb="99">
      <t>スウ</t>
    </rPh>
    <rPh sb="105" eb="106">
      <t>シュ</t>
    </rPh>
    <rPh sb="110" eb="111">
      <t>テン</t>
    </rPh>
    <rPh sb="112" eb="114">
      <t>ヘイセイ</t>
    </rPh>
    <rPh sb="116" eb="117">
      <t>ネン</t>
    </rPh>
    <rPh sb="118" eb="119">
      <t>ツキ</t>
    </rPh>
    <rPh sb="119" eb="120">
      <t>マツ</t>
    </rPh>
    <phoneticPr fontId="1"/>
  </si>
  <si>
    <t xml:space="preserve">入園者数は、H28はライオン展示場等の新施設供用開始により、前年比25％増となったが、その後、H30年度は575千人、R1年度は10月の台風、3月の新型コロナウィルスによる臨時休園があり、532千人と、リスタート構想初年のH26当時へ戻っており、施設リニューアル効果は暫時低下傾向をたどっていることから、継続的なトスアップ施策が必要である。
便益施設は、時代ニーズに適合しておらず、特にトイレ施設は、洋便器化率が48％にとどまり、子どもの和便器利用が困難である状況と合わせて、洋便器化への改善要望が多く、早急な対応が必要とされている。
展示コレクションは、飼育動物の高齢化による自然減の進行と、希少動物の血統管理統制による血縁上の縁組の不成立による補充困難な状況が発生している。
</t>
    <rPh sb="30" eb="32">
      <t>ゼンネン</t>
    </rPh>
    <rPh sb="50" eb="52">
      <t>ネンド</t>
    </rPh>
    <rPh sb="61" eb="63">
      <t>ネンド</t>
    </rPh>
    <rPh sb="66" eb="67">
      <t>ツキ</t>
    </rPh>
    <rPh sb="68" eb="70">
      <t>タイフウ</t>
    </rPh>
    <rPh sb="72" eb="73">
      <t>ツキ</t>
    </rPh>
    <rPh sb="74" eb="76">
      <t>シンガタ</t>
    </rPh>
    <rPh sb="86" eb="88">
      <t>リンジ</t>
    </rPh>
    <rPh sb="88" eb="90">
      <t>キュウエン</t>
    </rPh>
    <rPh sb="97" eb="99">
      <t>センニン</t>
    </rPh>
    <rPh sb="114" eb="116">
      <t>トウジ</t>
    </rPh>
    <rPh sb="230" eb="232">
      <t>ジョウキョウ</t>
    </rPh>
    <rPh sb="233" eb="234">
      <t>ア</t>
    </rPh>
    <rPh sb="238" eb="239">
      <t>ヨウ</t>
    </rPh>
    <rPh sb="239" eb="241">
      <t>ベンキ</t>
    </rPh>
    <rPh sb="241" eb="242">
      <t>カ</t>
    </rPh>
    <rPh sb="255" eb="257">
      <t>タイオウ</t>
    </rPh>
    <rPh sb="297" eb="299">
      <t>キショウ</t>
    </rPh>
    <rPh sb="299" eb="301">
      <t>ドウブツ</t>
    </rPh>
    <rPh sb="311" eb="313">
      <t>ケツエン</t>
    </rPh>
    <rPh sb="313" eb="314">
      <t>ジョウ</t>
    </rPh>
    <rPh sb="318" eb="321">
      <t>フセイリツ</t>
    </rPh>
    <rPh sb="324" eb="326">
      <t>ホジュウ</t>
    </rPh>
    <rPh sb="326" eb="328">
      <t>コンナン</t>
    </rPh>
    <rPh sb="329" eb="331">
      <t>ジョウキョウ</t>
    </rPh>
    <rPh sb="332" eb="334">
      <t>ハッセイ</t>
    </rPh>
    <phoneticPr fontId="1"/>
  </si>
  <si>
    <t>動物公園</t>
    <rPh sb="0" eb="2">
      <t>ドウブツ</t>
    </rPh>
    <rPh sb="2" eb="4">
      <t>コウエン</t>
    </rPh>
    <phoneticPr fontId="1"/>
  </si>
  <si>
    <t xml:space="preserve">千葉市動物公園
</t>
    <phoneticPr fontId="1"/>
  </si>
  <si>
    <t>2</t>
    <phoneticPr fontId="1"/>
  </si>
  <si>
    <t>公園緑地の充実</t>
    <rPh sb="0" eb="2">
      <t>コウエン</t>
    </rPh>
    <rPh sb="2" eb="4">
      <t>リョクチ</t>
    </rPh>
    <rPh sb="5" eb="7">
      <t>ジュウジツ</t>
    </rPh>
    <phoneticPr fontId="1"/>
  </si>
  <si>
    <t>緑地保全の推進</t>
    <phoneticPr fontId="1"/>
  </si>
  <si>
    <t>職員3.6人
（正規3.6人）</t>
    <phoneticPr fontId="1"/>
  </si>
  <si>
    <t>公園管理課</t>
    <rPh sb="0" eb="2">
      <t>コウエン</t>
    </rPh>
    <rPh sb="2" eb="4">
      <t>カンリ</t>
    </rPh>
    <rPh sb="4" eb="5">
      <t>カ</t>
    </rPh>
    <phoneticPr fontId="1"/>
  </si>
  <si>
    <t>歳出予算額136百万円
（うち一般財源48百万円）
【主なもの】
特別緑地保全地区
　　　　　　　93百万円
市民緑地ほか
　　　　　　　43百万円</t>
    <phoneticPr fontId="1"/>
  </si>
  <si>
    <t>歳出決算額128百万円
（うち一般財源46百万円）</t>
    <phoneticPr fontId="1"/>
  </si>
  <si>
    <t>4</t>
    <phoneticPr fontId="1"/>
  </si>
  <si>
    <t>5</t>
    <phoneticPr fontId="1"/>
  </si>
  <si>
    <t>6</t>
    <phoneticPr fontId="1"/>
  </si>
  <si>
    <t>7</t>
    <phoneticPr fontId="1"/>
  </si>
  <si>
    <t>街路樹の維持管理</t>
    <rPh sb="0" eb="3">
      <t>ガイロジュ</t>
    </rPh>
    <rPh sb="4" eb="6">
      <t>イジ</t>
    </rPh>
    <rPh sb="6" eb="8">
      <t>カンリ</t>
    </rPh>
    <phoneticPr fontId="1"/>
  </si>
  <si>
    <t>歳出予算額1,032百万円
（うち一般財源1,032百万円）
【主な内訳】
委託料1,031百万円</t>
    <phoneticPr fontId="1"/>
  </si>
  <si>
    <t>歳出決算額933百万円
（一般財源933百万円）</t>
    <phoneticPr fontId="1"/>
  </si>
  <si>
    <t>有料公園施設の管理運営</t>
    <phoneticPr fontId="1"/>
  </si>
  <si>
    <t>職員2.2人
（正規2.2人）</t>
    <rPh sb="0" eb="2">
      <t>ショクイン</t>
    </rPh>
    <rPh sb="5" eb="6">
      <t>ニン</t>
    </rPh>
    <rPh sb="8" eb="10">
      <t>セイキ</t>
    </rPh>
    <rPh sb="13" eb="14">
      <t>ニン</t>
    </rPh>
    <phoneticPr fontId="1"/>
  </si>
  <si>
    <t>千葉公園等の公園施設（体育館等）</t>
    <rPh sb="0" eb="2">
      <t>チバ</t>
    </rPh>
    <rPh sb="2" eb="4">
      <t>コウエン</t>
    </rPh>
    <rPh sb="4" eb="5">
      <t>ナド</t>
    </rPh>
    <rPh sb="6" eb="8">
      <t>コウエン</t>
    </rPh>
    <rPh sb="8" eb="10">
      <t>シセツ</t>
    </rPh>
    <rPh sb="11" eb="14">
      <t>タイイクカン</t>
    </rPh>
    <rPh sb="14" eb="15">
      <t>ナド</t>
    </rPh>
    <phoneticPr fontId="1"/>
  </si>
  <si>
    <t>指定管理者制度等の民間による管理運営の充実を図る。</t>
  </si>
  <si>
    <t>身近な公園のリフレッシュ推進</t>
    <rPh sb="0" eb="2">
      <t>ミジカ</t>
    </rPh>
    <rPh sb="3" eb="5">
      <t>コウエン</t>
    </rPh>
    <rPh sb="12" eb="14">
      <t>スイシン</t>
    </rPh>
    <phoneticPr fontId="1"/>
  </si>
  <si>
    <t>公園施設の計画的な維持管理・施設更新を推進することで、市民等が安全・快適に公園施設を利用することができる。</t>
    <phoneticPr fontId="1"/>
  </si>
  <si>
    <t>歳出予算額410百万円
（うち一般財源17百万円）
【主な内訳】
工事請負費380百万円
委託料17百万円</t>
    <phoneticPr fontId="1"/>
  </si>
  <si>
    <t>歳出決算額113百万円
（一般財源2百万円）</t>
    <phoneticPr fontId="1"/>
  </si>
  <si>
    <t>ZOZOマリンスタジアムの充実</t>
    <phoneticPr fontId="1"/>
  </si>
  <si>
    <t>職員0.55人
（正規0.55人）</t>
    <rPh sb="0" eb="2">
      <t>ショクイン</t>
    </rPh>
    <rPh sb="6" eb="7">
      <t>ニン</t>
    </rPh>
    <rPh sb="9" eb="11">
      <t>セイキ</t>
    </rPh>
    <rPh sb="15" eb="16">
      <t>ニン</t>
    </rPh>
    <phoneticPr fontId="1"/>
  </si>
  <si>
    <t>ZOZOマリンスタジアム</t>
  </si>
  <si>
    <t>職員0.35人
（正規0.35人）</t>
    <rPh sb="0" eb="2">
      <t>ショクイン</t>
    </rPh>
    <rPh sb="6" eb="7">
      <t>ニン</t>
    </rPh>
    <rPh sb="9" eb="11">
      <t>セイキ</t>
    </rPh>
    <rPh sb="15" eb="16">
      <t>ニン</t>
    </rPh>
    <phoneticPr fontId="1"/>
  </si>
  <si>
    <t>公園管理課</t>
    <rPh sb="0" eb="2">
      <t>コウエン</t>
    </rPh>
    <rPh sb="2" eb="5">
      <t>カンリカ</t>
    </rPh>
    <phoneticPr fontId="1"/>
  </si>
  <si>
    <t>蘇我スポーツ公園施設</t>
    <rPh sb="0" eb="2">
      <t>ソガ</t>
    </rPh>
    <rPh sb="6" eb="8">
      <t>コウエン</t>
    </rPh>
    <rPh sb="8" eb="10">
      <t>シセツ</t>
    </rPh>
    <phoneticPr fontId="1"/>
  </si>
  <si>
    <t>歳出決算額31百万円</t>
    <rPh sb="0" eb="2">
      <t>サイシュツ</t>
    </rPh>
    <rPh sb="2" eb="4">
      <t>ケッサン</t>
    </rPh>
    <rPh sb="4" eb="5">
      <t>ガク</t>
    </rPh>
    <rPh sb="7" eb="10">
      <t>ヒャクマンエン</t>
    </rPh>
    <phoneticPr fontId="1"/>
  </si>
  <si>
    <t>8</t>
    <phoneticPr fontId="1"/>
  </si>
  <si>
    <t>10</t>
    <phoneticPr fontId="1"/>
  </si>
  <si>
    <t>11</t>
    <phoneticPr fontId="1"/>
  </si>
  <si>
    <t>12</t>
    <phoneticPr fontId="1"/>
  </si>
  <si>
    <t>13</t>
    <phoneticPr fontId="1"/>
  </si>
  <si>
    <t>14</t>
    <phoneticPr fontId="1"/>
  </si>
  <si>
    <t>15</t>
    <phoneticPr fontId="1"/>
  </si>
  <si>
    <t>16</t>
    <phoneticPr fontId="1"/>
  </si>
  <si>
    <t>17</t>
    <phoneticPr fontId="1"/>
  </si>
  <si>
    <t>●</t>
  </si>
  <si>
    <t>職員　10.0人
（正規8.4人、非正規1.6人）</t>
    <rPh sb="0" eb="2">
      <t>ショクイン</t>
    </rPh>
    <rPh sb="7" eb="8">
      <t>ニン</t>
    </rPh>
    <rPh sb="10" eb="12">
      <t>セイキ</t>
    </rPh>
    <rPh sb="15" eb="16">
      <t>ニン</t>
    </rPh>
    <rPh sb="17" eb="18">
      <t>ヒ</t>
    </rPh>
    <rPh sb="18" eb="20">
      <t>セイキ</t>
    </rPh>
    <rPh sb="23" eb="24">
      <t>ニン</t>
    </rPh>
    <phoneticPr fontId="1"/>
  </si>
  <si>
    <t>職員9.4人
（正規6.4人、非正規3.0人）</t>
    <rPh sb="0" eb="2">
      <t>ショクイン</t>
    </rPh>
    <rPh sb="5" eb="6">
      <t>ニン</t>
    </rPh>
    <rPh sb="8" eb="10">
      <t>セイキ</t>
    </rPh>
    <rPh sb="13" eb="14">
      <t>ニン</t>
    </rPh>
    <rPh sb="15" eb="16">
      <t>ヒ</t>
    </rPh>
    <rPh sb="16" eb="18">
      <t>セイキ</t>
    </rPh>
    <rPh sb="21" eb="22">
      <t>ニン</t>
    </rPh>
    <phoneticPr fontId="1"/>
  </si>
  <si>
    <t>職員13.9人
（正規7.9人、非正規6.0人）</t>
    <rPh sb="17" eb="19">
      <t>セイキ</t>
    </rPh>
    <phoneticPr fontId="1"/>
  </si>
  <si>
    <t>職員4.0人
（正規4.0人）</t>
    <rPh sb="5" eb="6">
      <t>ニン</t>
    </rPh>
    <phoneticPr fontId="1"/>
  </si>
  <si>
    <t>事業者である㈱ワールドパーク連合体と連携して、リニューアルに取組む。
・事業区域：約65ha（検見川地区、ヨットハーバー、スポーツ施設を除く）
・事業期間：20年間
【事業者負担で整備する施設】
グランピング施設、バーベキュー場、温浴施設、プール改修、宿泊施設（稲毛記念館リノベーション）、花の美術館改修
【市負担にて事業者が整備等を行う施設】
　砂浜やトイレの改修、ウッドデッキ、電気・上下水道等のインフラ施設</t>
    <rPh sb="145" eb="146">
      <t>ハナ</t>
    </rPh>
    <rPh sb="147" eb="150">
      <t>ビジュツカン</t>
    </rPh>
    <rPh sb="150" eb="152">
      <t>カイシュウ</t>
    </rPh>
    <phoneticPr fontId="1"/>
  </si>
  <si>
    <t>歳出予算額846百万円
（うち市債846百万円）
前年度からの繰越し予算額
234百万円
（うち市債234百万円）
【主なもの】
建設負担金　1,080百万円</t>
    <rPh sb="15" eb="17">
      <t>シサイ</t>
    </rPh>
    <rPh sb="20" eb="23">
      <t>ヒャクマンエン</t>
    </rPh>
    <rPh sb="34" eb="37">
      <t>ヨサンガク</t>
    </rPh>
    <rPh sb="48" eb="50">
      <t>シサイ</t>
    </rPh>
    <rPh sb="53" eb="56">
      <t>ヒャクマンエン</t>
    </rPh>
    <phoneticPr fontId="1"/>
  </si>
  <si>
    <t>H29.8.29　(株)ワールドパーク連合体と基本協定を締結
R1.5　潜堤（3基）竣工
R1.7　新BBQ場整備着手
R1.10　白い砂浜オープン</t>
    <rPh sb="40" eb="41">
      <t>キ</t>
    </rPh>
    <rPh sb="50" eb="51">
      <t>シン</t>
    </rPh>
    <rPh sb="54" eb="55">
      <t>ジョウ</t>
    </rPh>
    <rPh sb="55" eb="57">
      <t>セイビ</t>
    </rPh>
    <rPh sb="57" eb="59">
      <t>チャクシュ</t>
    </rPh>
    <rPh sb="66" eb="67">
      <t>シロ</t>
    </rPh>
    <rPh sb="68" eb="70">
      <t>スナハマ</t>
    </rPh>
    <phoneticPr fontId="1"/>
  </si>
  <si>
    <t>リニューアル事業とともに、H30年度から、連合体による園地管理（業務委託）、花の美術館等の運営（指定管理）、プール・駐車場の運営（管理許可）等を開始。
施設の改修や新設については、一部において詳細協議が整い、事業に着手した段階である。
事業の早期完成を図りたいが、関係機関や地元など多くの調整が必要なこと、さらに、より魅力的な施設とするため、事業者が設計内容の見直しを行っていることから、遅れが生じている。
新型コロナウィルス感染症の影響により、改修に必要な資材の入荷が未定になるなど、整備スケジュールへの影響が懸念される。</t>
    <rPh sb="6" eb="8">
      <t>ジギョウ</t>
    </rPh>
    <rPh sb="97" eb="99">
      <t>ショウサイ</t>
    </rPh>
    <rPh sb="125" eb="127">
      <t>カンセイ</t>
    </rPh>
    <rPh sb="161" eb="164">
      <t>ミリョクテキ</t>
    </rPh>
    <rPh sb="165" eb="167">
      <t>シセツ</t>
    </rPh>
    <rPh sb="186" eb="187">
      <t>オコナ</t>
    </rPh>
    <rPh sb="207" eb="209">
      <t>シンガタ</t>
    </rPh>
    <rPh sb="216" eb="219">
      <t>カンセンショウ</t>
    </rPh>
    <rPh sb="220" eb="222">
      <t>エイキョウ</t>
    </rPh>
    <rPh sb="226" eb="228">
      <t>カイシュウ</t>
    </rPh>
    <rPh sb="229" eb="231">
      <t>ヒツヨウ</t>
    </rPh>
    <rPh sb="232" eb="234">
      <t>シザイ</t>
    </rPh>
    <rPh sb="235" eb="237">
      <t>ニュウカ</t>
    </rPh>
    <rPh sb="238" eb="240">
      <t>ミテイ</t>
    </rPh>
    <rPh sb="246" eb="248">
      <t>セイビ</t>
    </rPh>
    <rPh sb="256" eb="258">
      <t>エイキョウ</t>
    </rPh>
    <rPh sb="259" eb="261">
      <t>ケネン</t>
    </rPh>
    <phoneticPr fontId="1"/>
  </si>
  <si>
    <t>事業者と連携しながら、早期の完成、供用開始を目指す。</t>
    <rPh sb="11" eb="13">
      <t>ソウキ</t>
    </rPh>
    <rPh sb="14" eb="16">
      <t>カンセイ</t>
    </rPh>
    <rPh sb="17" eb="19">
      <t>キョウヨウ</t>
    </rPh>
    <rPh sb="19" eb="21">
      <t>カイシ</t>
    </rPh>
    <rPh sb="22" eb="24">
      <t>メザ</t>
    </rPh>
    <phoneticPr fontId="1"/>
  </si>
  <si>
    <t>花の美術館等の指定管理施設については、今後3年程度をかけて、連合体が運営する収益施設へと転換（管理許可施設に移行）することで、市の経費削減を図る。</t>
    <phoneticPr fontId="1"/>
  </si>
  <si>
    <t>【参考】
・A～Cブロックの利用者数
　　約31万人（R1年度）</t>
    <rPh sb="1" eb="3">
      <t>サンコウ</t>
    </rPh>
    <rPh sb="14" eb="17">
      <t>リヨウシャ</t>
    </rPh>
    <rPh sb="21" eb="22">
      <t>ヤク</t>
    </rPh>
    <rPh sb="29" eb="31">
      <t>ネンド</t>
    </rPh>
    <phoneticPr fontId="1"/>
  </si>
  <si>
    <t>開園から40年以上経過し、施設の老朽化も進んでいる稲毛海浜公園において、民間活力を導入し、公園が持つ都市型ビーチなどのポテンシャルを最大限に活かした施設へとリニューアルを進め、より多くの市民が来園し、様々なレクリエーションなどの活動を行うことができる。</t>
    <rPh sb="25" eb="27">
      <t>イナゲ</t>
    </rPh>
    <rPh sb="27" eb="29">
      <t>カイヒン</t>
    </rPh>
    <rPh sb="29" eb="31">
      <t>コウエン</t>
    </rPh>
    <rPh sb="100" eb="102">
      <t>サマザマ</t>
    </rPh>
    <rPh sb="114" eb="116">
      <t>カツドウ</t>
    </rPh>
    <rPh sb="117" eb="118">
      <t>オコナ</t>
    </rPh>
    <phoneticPr fontId="1"/>
  </si>
  <si>
    <t>開園から約30年が経過した幕張海浜公園の魅力を維持・向上し、市民・県民の憩いの場として楽しむことができるとともに、幕張新都心の魅力向上、賑わいの創出に寄与する。</t>
    <rPh sb="13" eb="15">
      <t>マクハリ</t>
    </rPh>
    <rPh sb="15" eb="17">
      <t>カイヒン</t>
    </rPh>
    <rPh sb="17" eb="19">
      <t>コウエン</t>
    </rPh>
    <rPh sb="20" eb="22">
      <t>ミリョク</t>
    </rPh>
    <rPh sb="23" eb="25">
      <t>イジ</t>
    </rPh>
    <rPh sb="26" eb="28">
      <t>コウジョウ</t>
    </rPh>
    <rPh sb="30" eb="32">
      <t>シミン</t>
    </rPh>
    <rPh sb="33" eb="35">
      <t>ケンミン</t>
    </rPh>
    <rPh sb="36" eb="37">
      <t>イコ</t>
    </rPh>
    <rPh sb="39" eb="40">
      <t>バ</t>
    </rPh>
    <rPh sb="43" eb="44">
      <t>タノ</t>
    </rPh>
    <rPh sb="57" eb="59">
      <t>マクハリ</t>
    </rPh>
    <rPh sb="59" eb="62">
      <t>シントシン</t>
    </rPh>
    <rPh sb="63" eb="65">
      <t>ミリョク</t>
    </rPh>
    <rPh sb="65" eb="67">
      <t>コウジョウ</t>
    </rPh>
    <rPh sb="68" eb="69">
      <t>ニギ</t>
    </rPh>
    <rPh sb="72" eb="74">
      <t>ソウシュツ</t>
    </rPh>
    <rPh sb="75" eb="77">
      <t>キヨ</t>
    </rPh>
    <phoneticPr fontId="1"/>
  </si>
  <si>
    <t>　開園から約30年が経過し、開園時とは利用者ニーズや周辺環境も変化しており、施設の老朽化や新たな利用ニーズへの対応が必要である。</t>
    <rPh sb="1" eb="3">
      <t>カイエン</t>
    </rPh>
    <rPh sb="5" eb="6">
      <t>ヤク</t>
    </rPh>
    <rPh sb="8" eb="9">
      <t>ネン</t>
    </rPh>
    <rPh sb="10" eb="12">
      <t>ケイカ</t>
    </rPh>
    <rPh sb="14" eb="16">
      <t>カイエン</t>
    </rPh>
    <rPh sb="16" eb="17">
      <t>ジ</t>
    </rPh>
    <rPh sb="19" eb="21">
      <t>リヨウ</t>
    </rPh>
    <rPh sb="21" eb="22">
      <t>シャ</t>
    </rPh>
    <rPh sb="26" eb="28">
      <t>シュウヘン</t>
    </rPh>
    <rPh sb="28" eb="30">
      <t>カンキョウ</t>
    </rPh>
    <rPh sb="31" eb="33">
      <t>ヘンカ</t>
    </rPh>
    <rPh sb="38" eb="40">
      <t>シセツ</t>
    </rPh>
    <rPh sb="41" eb="44">
      <t>ロウキュウカ</t>
    </rPh>
    <rPh sb="45" eb="46">
      <t>アラ</t>
    </rPh>
    <rPh sb="48" eb="50">
      <t>リヨウ</t>
    </rPh>
    <rPh sb="55" eb="57">
      <t>タイオウ</t>
    </rPh>
    <rPh sb="58" eb="60">
      <t>ヒツヨウ</t>
    </rPh>
    <phoneticPr fontId="1"/>
  </si>
  <si>
    <t>幕張新都心の中心部に立地する本公園は、市内だけでなく市外からの利用も想定した「広域公園」として整備されみどり豊かな公園として、レクリエーション、休憩、ふれあい、日本文化の発信、国際交流などの場を提供している。
面積：19.4ha（A～Cブロック）
【主な施設】
　・出会いの広場
　・賑わいの広場
　・花時計
　・大芝生広場
　・健康の広場
　・日本庭園「見浜園」
　・駐車場</t>
    <rPh sb="54" eb="55">
      <t>ユタ</t>
    </rPh>
    <rPh sb="57" eb="59">
      <t>コウエン</t>
    </rPh>
    <rPh sb="72" eb="74">
      <t>キュウケイ</t>
    </rPh>
    <rPh sb="80" eb="82">
      <t>ニホン</t>
    </rPh>
    <rPh sb="82" eb="84">
      <t>ブンカ</t>
    </rPh>
    <rPh sb="85" eb="87">
      <t>ハッシン</t>
    </rPh>
    <rPh sb="88" eb="90">
      <t>コクサイ</t>
    </rPh>
    <rPh sb="90" eb="92">
      <t>コウリュウ</t>
    </rPh>
    <rPh sb="95" eb="96">
      <t>バ</t>
    </rPh>
    <rPh sb="97" eb="99">
      <t>テイキョウ</t>
    </rPh>
    <rPh sb="106" eb="108">
      <t>メンセキ</t>
    </rPh>
    <rPh sb="126" eb="127">
      <t>オモ</t>
    </rPh>
    <rPh sb="128" eb="130">
      <t>シセツ</t>
    </rPh>
    <rPh sb="134" eb="136">
      <t>デア</t>
    </rPh>
    <rPh sb="138" eb="140">
      <t>ヒロバ</t>
    </rPh>
    <rPh sb="143" eb="144">
      <t>ニギ</t>
    </rPh>
    <rPh sb="147" eb="149">
      <t>ヒロバ</t>
    </rPh>
    <rPh sb="152" eb="153">
      <t>ハナ</t>
    </rPh>
    <rPh sb="153" eb="155">
      <t>ドケイ</t>
    </rPh>
    <rPh sb="158" eb="159">
      <t>オオ</t>
    </rPh>
    <rPh sb="159" eb="161">
      <t>シバフ</t>
    </rPh>
    <rPh sb="161" eb="163">
      <t>ヒロバ</t>
    </rPh>
    <rPh sb="166" eb="168">
      <t>ケンコウ</t>
    </rPh>
    <rPh sb="169" eb="171">
      <t>ヒロバ</t>
    </rPh>
    <rPh sb="174" eb="176">
      <t>ニホン</t>
    </rPh>
    <rPh sb="176" eb="178">
      <t>テイエン</t>
    </rPh>
    <rPh sb="179" eb="180">
      <t>ミ</t>
    </rPh>
    <rPh sb="180" eb="181">
      <t>ハマ</t>
    </rPh>
    <rPh sb="181" eb="182">
      <t>エン</t>
    </rPh>
    <rPh sb="186" eb="189">
      <t>チュウシャジョウ</t>
    </rPh>
    <phoneticPr fontId="1"/>
  </si>
  <si>
    <t>・取得済み用地は、国費を活用し整備を進めるとともに、次期実施計画でのさらなる整備の位置付けを目指す。
・市域全体の公園整備の方向性については、本市の立地適正化計画等を踏まえた検討、調査を行う。</t>
    <phoneticPr fontId="1"/>
  </si>
  <si>
    <t xml:space="preserve">平成18年度より都市計画事業として、取り組んでいるが、地権者も多く、権利関係も複雑化していること、さらに、河川事業（千葉県）との共同事業であることなどから、事業の長期化が見込まれる。
</t>
    <phoneticPr fontId="1"/>
  </si>
  <si>
    <t>・緑と花の園芸講座・活動支援
・大賀ハスまつりの開催・実施
・花苗配布
・園芸講習会
・コンテナガーデンコン
　テスト
・千葉駅前花壇外管理</t>
    <phoneticPr fontId="1"/>
  </si>
  <si>
    <t>・緑と花の地域リーダー養成講座　201名（H14～31年度）
・花びと会ちば　61名
・大賀ハスまつり　年1回
・花苗配布　475団体
・園芸講習会　年２回
・花壇コンクール　42団体
・コンテナガーデンコンテスト　14作品
・駅前花壇　年４回植替
　38基　239.64㎡
花苗配布団体は、年々増加している。</t>
    <phoneticPr fontId="1"/>
  </si>
  <si>
    <t>都市アイデンティティの一つである市の花「オオガハス」の魅力を、市民団体や企業との協働により、幅広く市民に伝えていく必要がある。
「花のあふれるまちづくり」を推進するため、花苗配布など、地域における市民の花づくり活動を支援しているが、高齢化等により一部の団体の活動が困難な状況が生じている。今後事業を継続していくための担い手の確保や、事業のあり方を検討する必要がある。</t>
    <phoneticPr fontId="1"/>
  </si>
  <si>
    <t>人材育成を進め、緑と花の技術の向上を図る。
オオガハスの普及啓発のため、市・市民団体・企業等との共催による「大賀ハスまつり」、「夜ハス」を開催する。</t>
    <phoneticPr fontId="1"/>
  </si>
  <si>
    <t>職員39.6人
（正規34.0人、非正規5.6人）</t>
    <rPh sb="18" eb="20">
      <t>セイキ</t>
    </rPh>
    <phoneticPr fontId="1"/>
  </si>
  <si>
    <t>⑥　ICTの活用</t>
    <rPh sb="6" eb="8">
      <t>カツヨウ</t>
    </rPh>
    <phoneticPr fontId="1"/>
  </si>
  <si>
    <t>・時代を先取りしたICTソリューションを導入し、園の魅力となる価値情報やコンテンツを創出・提供することで集客・収入の増を図っていく。
この目的のため、ウェアラブルコンピューティングの活用と顧客の囲い込み・集客施策として公式アプリを導入する。</t>
    <rPh sb="1" eb="3">
      <t>ジダイ</t>
    </rPh>
    <rPh sb="4" eb="6">
      <t>サキド</t>
    </rPh>
    <rPh sb="20" eb="22">
      <t>ドウニュウ</t>
    </rPh>
    <rPh sb="24" eb="25">
      <t>エン</t>
    </rPh>
    <rPh sb="26" eb="28">
      <t>ミリョク</t>
    </rPh>
    <rPh sb="31" eb="33">
      <t>カチ</t>
    </rPh>
    <rPh sb="33" eb="35">
      <t>ジョウホウ</t>
    </rPh>
    <rPh sb="42" eb="44">
      <t>ソウシュツ</t>
    </rPh>
    <rPh sb="45" eb="47">
      <t>テイキョウ</t>
    </rPh>
    <rPh sb="52" eb="54">
      <t>シュウキャク</t>
    </rPh>
    <rPh sb="55" eb="57">
      <t>シュウニュウ</t>
    </rPh>
    <rPh sb="58" eb="59">
      <t>ゾウ</t>
    </rPh>
    <rPh sb="60" eb="61">
      <t>ハカ</t>
    </rPh>
    <rPh sb="69" eb="71">
      <t>モクテキ</t>
    </rPh>
    <rPh sb="91" eb="93">
      <t>カツヨウ</t>
    </rPh>
    <rPh sb="94" eb="96">
      <t>コキャク</t>
    </rPh>
    <rPh sb="97" eb="98">
      <t>カコ</t>
    </rPh>
    <rPh sb="99" eb="100">
      <t>コ</t>
    </rPh>
    <rPh sb="102" eb="104">
      <t>シュウキャク</t>
    </rPh>
    <rPh sb="104" eb="106">
      <t>シサク</t>
    </rPh>
    <rPh sb="109" eb="111">
      <t>コウシキ</t>
    </rPh>
    <rPh sb="115" eb="117">
      <t>ドウニュウ</t>
    </rPh>
    <phoneticPr fontId="1"/>
  </si>
  <si>
    <t>⑤ 連携・協働の推進</t>
    <rPh sb="8" eb="10">
      <t>スイシン</t>
    </rPh>
    <phoneticPr fontId="1"/>
  </si>
  <si>
    <t>特別会計予算額828百万円（一般会計繰入金118百万円）</t>
    <phoneticPr fontId="1"/>
  </si>
  <si>
    <t>特別会計決算額864百万円（一般会計繰入金194百万円）</t>
    <rPh sb="4" eb="6">
      <t>ケッサン</t>
    </rPh>
    <phoneticPr fontId="1"/>
  </si>
  <si>
    <t>公園等　250か所126.5ha
便所　29か所40棟
　上記公園等の清掃、除草、草刈、芝刈等を委託している。
　公園施設（遊具、外柵、照明灯、便所、ベンチ等）の点検を行う。
　樹木の適正管理を行い、安全で快適に利用できる公園緑地を提供する。</t>
    <rPh sb="0" eb="2">
      <t>コウエン</t>
    </rPh>
    <rPh sb="2" eb="3">
      <t>ナド</t>
    </rPh>
    <rPh sb="8" eb="9">
      <t>ショ</t>
    </rPh>
    <rPh sb="17" eb="19">
      <t>ベンジョ</t>
    </rPh>
    <rPh sb="23" eb="24">
      <t>ショ</t>
    </rPh>
    <rPh sb="26" eb="27">
      <t>トウ</t>
    </rPh>
    <rPh sb="30" eb="32">
      <t>ジョウキ</t>
    </rPh>
    <rPh sb="32" eb="34">
      <t>コウエン</t>
    </rPh>
    <rPh sb="34" eb="35">
      <t>ナド</t>
    </rPh>
    <rPh sb="36" eb="38">
      <t>セイソウ</t>
    </rPh>
    <rPh sb="39" eb="41">
      <t>ジョソウ</t>
    </rPh>
    <rPh sb="42" eb="44">
      <t>クサカリ</t>
    </rPh>
    <rPh sb="45" eb="47">
      <t>シバカ</t>
    </rPh>
    <rPh sb="47" eb="48">
      <t>ナド</t>
    </rPh>
    <rPh sb="49" eb="51">
      <t>イタク</t>
    </rPh>
    <rPh sb="58" eb="60">
      <t>コウエン</t>
    </rPh>
    <rPh sb="60" eb="62">
      <t>シセツ</t>
    </rPh>
    <rPh sb="63" eb="65">
      <t>ユウグ</t>
    </rPh>
    <rPh sb="66" eb="68">
      <t>ガイサク</t>
    </rPh>
    <rPh sb="69" eb="72">
      <t>ショウメイトウ</t>
    </rPh>
    <rPh sb="73" eb="75">
      <t>ベンジョ</t>
    </rPh>
    <rPh sb="79" eb="80">
      <t>ナド</t>
    </rPh>
    <rPh sb="82" eb="84">
      <t>テンケン</t>
    </rPh>
    <rPh sb="85" eb="86">
      <t>オコナ</t>
    </rPh>
    <rPh sb="90" eb="92">
      <t>ジュモク</t>
    </rPh>
    <rPh sb="93" eb="95">
      <t>テキセイ</t>
    </rPh>
    <rPh sb="95" eb="97">
      <t>カンリ</t>
    </rPh>
    <rPh sb="98" eb="99">
      <t>オコナ</t>
    </rPh>
    <rPh sb="101" eb="103">
      <t>アンゼン</t>
    </rPh>
    <rPh sb="104" eb="106">
      <t>カイテキ</t>
    </rPh>
    <rPh sb="107" eb="109">
      <t>リヨウ</t>
    </rPh>
    <rPh sb="112" eb="114">
      <t>コウエン</t>
    </rPh>
    <rPh sb="114" eb="116">
      <t>リョクチ</t>
    </rPh>
    <rPh sb="117" eb="119">
      <t>テイキョウ</t>
    </rPh>
    <phoneticPr fontId="1"/>
  </si>
  <si>
    <t>公園の清掃、草刈、除草、芝刈等
　・樹木、公園施設（遊具、外柵、公園灯、便所、ベンチ等）の点検を年３回実施。
泉自然公園のトイレ整備
　・中央広場トイレの整備、第1駐車場トイレの設計を実施。
年間要望処理数： 434件
　・修繕　　　　　 　60か所
　・剪定・伐採　  171か所
　 （平成31年度）
泉自然公園（大規模公園）
　・年間利用者数　169,506人
　・イベント　年3回
　（民間事業者企画 12件）</t>
    <rPh sb="56" eb="57">
      <t>イズミ</t>
    </rPh>
    <rPh sb="57" eb="59">
      <t>シゼン</t>
    </rPh>
    <rPh sb="59" eb="61">
      <t>コウエン</t>
    </rPh>
    <rPh sb="65" eb="67">
      <t>セイビ</t>
    </rPh>
    <rPh sb="70" eb="72">
      <t>チュウオウ</t>
    </rPh>
    <rPh sb="72" eb="74">
      <t>ヒロバ</t>
    </rPh>
    <rPh sb="78" eb="80">
      <t>セイビ</t>
    </rPh>
    <rPh sb="81" eb="82">
      <t>ダイ</t>
    </rPh>
    <rPh sb="83" eb="86">
      <t>チュウシャジョウ</t>
    </rPh>
    <rPh sb="90" eb="92">
      <t>セッケイ</t>
    </rPh>
    <rPh sb="93" eb="95">
      <t>ジッシ</t>
    </rPh>
    <phoneticPr fontId="1"/>
  </si>
  <si>
    <t>歳出予算額　475百万円
（うち一般財源
　　　　　　　 　404百万円）
【主なもの】
委託料　　　 301百万円
修繕料　　　　 26百万円
土地使用貸借　18百万円</t>
    <rPh sb="0" eb="2">
      <t>サイシュツ</t>
    </rPh>
    <rPh sb="2" eb="4">
      <t>ヨサン</t>
    </rPh>
    <rPh sb="4" eb="5">
      <t>ガク</t>
    </rPh>
    <rPh sb="9" eb="12">
      <t>ヒャクマンエン</t>
    </rPh>
    <rPh sb="16" eb="18">
      <t>イッパン</t>
    </rPh>
    <rPh sb="18" eb="20">
      <t>ザイゲン</t>
    </rPh>
    <rPh sb="33" eb="36">
      <t>ヒャクマンエン</t>
    </rPh>
    <rPh sb="39" eb="40">
      <t>オモ</t>
    </rPh>
    <rPh sb="45" eb="48">
      <t>イタクリョウ</t>
    </rPh>
    <rPh sb="55" eb="58">
      <t>ヒャクマンエン</t>
    </rPh>
    <rPh sb="59" eb="61">
      <t>シュウゼン</t>
    </rPh>
    <rPh sb="61" eb="62">
      <t>リョウ</t>
    </rPh>
    <rPh sb="69" eb="72">
      <t>ヒャクマンエン</t>
    </rPh>
    <rPh sb="73" eb="75">
      <t>トチ</t>
    </rPh>
    <rPh sb="75" eb="77">
      <t>シヨウ</t>
    </rPh>
    <rPh sb="77" eb="79">
      <t>タイシャク</t>
    </rPh>
    <rPh sb="82" eb="85">
      <t>ヒャクマンエン</t>
    </rPh>
    <phoneticPr fontId="1"/>
  </si>
  <si>
    <t>歳出決算額　 349百万円
（うち一般財源
　　　　　　　　　277百万円）</t>
    <rPh sb="0" eb="2">
      <t>サイシュツ</t>
    </rPh>
    <rPh sb="2" eb="4">
      <t>ケッサン</t>
    </rPh>
    <rPh sb="4" eb="5">
      <t>ガク</t>
    </rPh>
    <rPh sb="10" eb="11">
      <t>ヒャク</t>
    </rPh>
    <rPh sb="12" eb="13">
      <t>エン</t>
    </rPh>
    <rPh sb="17" eb="19">
      <t>イッパン</t>
    </rPh>
    <rPh sb="19" eb="21">
      <t>ザイゲン</t>
    </rPh>
    <rPh sb="34" eb="35">
      <t>ヒャク</t>
    </rPh>
    <rPh sb="35" eb="37">
      <t>マンエン</t>
    </rPh>
    <phoneticPr fontId="1"/>
  </si>
  <si>
    <t>昭和の森の魅力向上にあたっては、指定管理者及び民間事業者との連携により、公園の特性を生かした事業を展開していく。</t>
    <rPh sb="0" eb="2">
      <t>ショウワ</t>
    </rPh>
    <rPh sb="3" eb="4">
      <t>モリ</t>
    </rPh>
    <rPh sb="5" eb="7">
      <t>ミリョク</t>
    </rPh>
    <rPh sb="7" eb="9">
      <t>コウジョウ</t>
    </rPh>
    <rPh sb="16" eb="18">
      <t>シテイ</t>
    </rPh>
    <rPh sb="18" eb="20">
      <t>カンリ</t>
    </rPh>
    <rPh sb="20" eb="21">
      <t>シャ</t>
    </rPh>
    <rPh sb="21" eb="22">
      <t>オヨ</t>
    </rPh>
    <rPh sb="23" eb="25">
      <t>ミンカン</t>
    </rPh>
    <rPh sb="25" eb="28">
      <t>ジギョウシャ</t>
    </rPh>
    <rPh sb="30" eb="32">
      <t>レンケイ</t>
    </rPh>
    <rPh sb="36" eb="38">
      <t>コウエン</t>
    </rPh>
    <rPh sb="39" eb="41">
      <t>トクセイ</t>
    </rPh>
    <rPh sb="42" eb="43">
      <t>イ</t>
    </rPh>
    <rPh sb="46" eb="48">
      <t>ジギョウ</t>
    </rPh>
    <rPh sb="49" eb="51">
      <t>テンカイ</t>
    </rPh>
    <phoneticPr fontId="1"/>
  </si>
  <si>
    <t>市街地及びその周辺に残された貴重な緑地（民有地）を保全並びに適切に管理することで良好な都市環境の形成に寄与することができる</t>
    <rPh sb="20" eb="23">
      <t>ミンユウチ</t>
    </rPh>
    <rPh sb="27" eb="28">
      <t>ナラ</t>
    </rPh>
    <rPh sb="30" eb="32">
      <t>テキセツ</t>
    </rPh>
    <rPh sb="51" eb="53">
      <t>キヨ</t>
    </rPh>
    <phoneticPr fontId="1"/>
  </si>
  <si>
    <t>特別緑地保全地区の指定
近郊緑地保全地区・近郊緑地特別保全地区の指定
市民緑地の設置・管理
市民の森の管理
保存樹林・保存樹木の指定</t>
    <rPh sb="12" eb="14">
      <t>キンコウ</t>
    </rPh>
    <rPh sb="14" eb="16">
      <t>リョクチ</t>
    </rPh>
    <rPh sb="16" eb="18">
      <t>ホゼン</t>
    </rPh>
    <rPh sb="18" eb="20">
      <t>チク</t>
    </rPh>
    <rPh sb="21" eb="23">
      <t>キンコウ</t>
    </rPh>
    <rPh sb="23" eb="25">
      <t>リョクチ</t>
    </rPh>
    <rPh sb="25" eb="27">
      <t>トクベツ</t>
    </rPh>
    <rPh sb="27" eb="29">
      <t>ホゼン</t>
    </rPh>
    <rPh sb="29" eb="31">
      <t>チク</t>
    </rPh>
    <rPh sb="32" eb="34">
      <t>シテイ</t>
    </rPh>
    <rPh sb="37" eb="39">
      <t>カンリ</t>
    </rPh>
    <rPh sb="40" eb="42">
      <t>セッチ</t>
    </rPh>
    <rPh sb="48" eb="50">
      <t>カンリ</t>
    </rPh>
    <phoneticPr fontId="1"/>
  </si>
  <si>
    <t>特別緑地保全地区
　１３地区、６１．１ha
東千葉近郊緑地保全地区
　１地区、７３４ha
　うち特別保全地区６１．３ha
　含む
市民緑地　
　１８か所、２０．０ha
市民の森
　９か所、２５．１ha
保存樹林　
　２１０．３ha
保存樹木
　５２２本</t>
    <rPh sb="22" eb="23">
      <t>ヒガシ</t>
    </rPh>
    <rPh sb="23" eb="25">
      <t>チバ</t>
    </rPh>
    <rPh sb="25" eb="27">
      <t>キンコウ</t>
    </rPh>
    <rPh sb="27" eb="29">
      <t>リョクチ</t>
    </rPh>
    <rPh sb="29" eb="31">
      <t>ホゼン</t>
    </rPh>
    <rPh sb="31" eb="33">
      <t>チク</t>
    </rPh>
    <rPh sb="36" eb="38">
      <t>チク</t>
    </rPh>
    <rPh sb="48" eb="50">
      <t>トクベツ</t>
    </rPh>
    <rPh sb="50" eb="52">
      <t>ホゼン</t>
    </rPh>
    <rPh sb="52" eb="54">
      <t>チク</t>
    </rPh>
    <rPh sb="62" eb="63">
      <t>フク</t>
    </rPh>
    <rPh sb="75" eb="76">
      <t>ショ</t>
    </rPh>
    <rPh sb="84" eb="86">
      <t>シミン</t>
    </rPh>
    <rPh sb="87" eb="88">
      <t>モリ</t>
    </rPh>
    <rPh sb="92" eb="93">
      <t>ショ</t>
    </rPh>
    <rPh sb="116" eb="118">
      <t>ホゾン</t>
    </rPh>
    <rPh sb="118" eb="120">
      <t>ジュモク</t>
    </rPh>
    <rPh sb="125" eb="126">
      <t>ホン</t>
    </rPh>
    <phoneticPr fontId="1"/>
  </si>
  <si>
    <t>　Ｓ６２～Ｈ２９の30年間で、市街化区域内の緑地１５８．８8haが３７．５haへと７６％減少している。
　そのため、各種緑地保全制度により、市街地の貴重な民有緑地を保全し、良好な自然環境を確保してきたが、宅地開発等により、市街地の緑地は減少傾向にある。
　また、緑地の一部において、下草刈りや間伐等の維持管理が土地所有者への負担となり十分な作業が行われず、生物の多様性，景観、防災及びレクリエーションなど機能が低下している。</t>
    <rPh sb="59" eb="61">
      <t>カクシュ</t>
    </rPh>
    <rPh sb="61" eb="63">
      <t>リョクチ</t>
    </rPh>
    <rPh sb="65" eb="67">
      <t>セイド</t>
    </rPh>
    <rPh sb="164" eb="166">
      <t>フタン</t>
    </rPh>
    <rPh sb="180" eb="182">
      <t>セイブツ</t>
    </rPh>
    <rPh sb="183" eb="186">
      <t>タヨウセイ</t>
    </rPh>
    <rPh sb="187" eb="189">
      <t>ケイカン</t>
    </rPh>
    <rPh sb="190" eb="192">
      <t>ボウサイ</t>
    </rPh>
    <rPh sb="192" eb="193">
      <t>オヨ</t>
    </rPh>
    <rPh sb="204" eb="206">
      <t>キノウ</t>
    </rPh>
    <phoneticPr fontId="1"/>
  </si>
  <si>
    <t>　限られた財源で効率的な緑地保全を進めるため、景観・眺望、利用可能性、希少性などの観点から優先順位等をつけた緑地保全の基本方針を定め、方針に沿った保全を進めていく。
　また、新たな財源である森林環境譲与税を活用し、台風等自然災害による倒木被害を未然に防ぐため、計画的な危険木の伐採を実施する。</t>
    <rPh sb="1" eb="2">
      <t>カギ</t>
    </rPh>
    <rPh sb="5" eb="7">
      <t>ザイゲン</t>
    </rPh>
    <rPh sb="8" eb="11">
      <t>コウリツテキ</t>
    </rPh>
    <rPh sb="12" eb="14">
      <t>リョクチ</t>
    </rPh>
    <rPh sb="14" eb="16">
      <t>ホゼン</t>
    </rPh>
    <rPh sb="17" eb="18">
      <t>スス</t>
    </rPh>
    <rPh sb="23" eb="25">
      <t>ケイカン</t>
    </rPh>
    <rPh sb="26" eb="28">
      <t>チョウボウ</t>
    </rPh>
    <rPh sb="29" eb="31">
      <t>リヨウ</t>
    </rPh>
    <rPh sb="31" eb="34">
      <t>カノウセイ</t>
    </rPh>
    <rPh sb="35" eb="38">
      <t>キショウセイ</t>
    </rPh>
    <rPh sb="41" eb="43">
      <t>カンテン</t>
    </rPh>
    <rPh sb="45" eb="47">
      <t>ユウセン</t>
    </rPh>
    <rPh sb="47" eb="49">
      <t>ジュンイ</t>
    </rPh>
    <rPh sb="49" eb="50">
      <t>トウ</t>
    </rPh>
    <rPh sb="54" eb="56">
      <t>リョクチ</t>
    </rPh>
    <rPh sb="56" eb="58">
      <t>ホゼン</t>
    </rPh>
    <rPh sb="59" eb="61">
      <t>キホン</t>
    </rPh>
    <rPh sb="61" eb="63">
      <t>ホウシン</t>
    </rPh>
    <rPh sb="64" eb="65">
      <t>サダ</t>
    </rPh>
    <rPh sb="67" eb="69">
      <t>ホウシン</t>
    </rPh>
    <rPh sb="70" eb="71">
      <t>ソ</t>
    </rPh>
    <rPh sb="73" eb="75">
      <t>ホゼン</t>
    </rPh>
    <rPh sb="76" eb="77">
      <t>スス</t>
    </rPh>
    <rPh sb="88" eb="89">
      <t>アラ</t>
    </rPh>
    <rPh sb="91" eb="93">
      <t>ザイゲン</t>
    </rPh>
    <rPh sb="96" eb="98">
      <t>シンリン</t>
    </rPh>
    <rPh sb="98" eb="100">
      <t>カンキョウ</t>
    </rPh>
    <rPh sb="100" eb="102">
      <t>ジョウヨ</t>
    </rPh>
    <rPh sb="102" eb="103">
      <t>ゼイ</t>
    </rPh>
    <rPh sb="104" eb="106">
      <t>カツヨウ</t>
    </rPh>
    <rPh sb="108" eb="110">
      <t>タイフウ</t>
    </rPh>
    <rPh sb="110" eb="111">
      <t>トウ</t>
    </rPh>
    <rPh sb="111" eb="113">
      <t>シゼン</t>
    </rPh>
    <rPh sb="113" eb="115">
      <t>サイガイ</t>
    </rPh>
    <rPh sb="118" eb="120">
      <t>トウボク</t>
    </rPh>
    <rPh sb="120" eb="122">
      <t>ヒガイ</t>
    </rPh>
    <rPh sb="123" eb="125">
      <t>ミゼン</t>
    </rPh>
    <rPh sb="126" eb="127">
      <t>フセ</t>
    </rPh>
    <rPh sb="131" eb="134">
      <t>ケイカクテキ</t>
    </rPh>
    <rPh sb="135" eb="137">
      <t>キケン</t>
    </rPh>
    <rPh sb="137" eb="138">
      <t>ボク</t>
    </rPh>
    <rPh sb="139" eb="141">
      <t>バッサイ</t>
    </rPh>
    <rPh sb="142" eb="144">
      <t>ジッシ</t>
    </rPh>
    <phoneticPr fontId="1"/>
  </si>
  <si>
    <t>　保全施策を講じた緑地の質の向上を図るため、草刈などの緑地の管理について、市民協働を拡充する。</t>
    <phoneticPr fontId="1"/>
  </si>
  <si>
    <t>老朽化した公園施設等を改修し、安全・快適な公園施設を提供する。
【主な事業内容】
・公園施設長寿命化計画策定（面積1ha以上の公園）
・遊具交換
・各種施設の改修
・出入口等のバリアフリー化（面積1ha以上の公園）</t>
    <rPh sb="75" eb="77">
      <t>カクシュ</t>
    </rPh>
    <rPh sb="77" eb="79">
      <t>シセツ</t>
    </rPh>
    <rPh sb="80" eb="82">
      <t>カイシュウ</t>
    </rPh>
    <phoneticPr fontId="1"/>
  </si>
  <si>
    <t>・公園施設長寿命化計画策定
　Ｈ２１・２２　遊具
　Ｈ２３・２４　テニスコート等
　Ｈ３０　遊具(見直し)
　　　　　 身近な公園７４公園
　　　　　　(バリアフリー化調査含む)
・遊具交換工事 等
　Ｈ２１～</t>
    <phoneticPr fontId="1"/>
  </si>
  <si>
    <t>　遊具交換時に地元要望を反映させることで、安全面への配慮だけでなく利用者ニーズへの合致も期待できる。
　今後も老朽化した遊具等の施設更新に多額の費用が必要となる。</t>
    <phoneticPr fontId="1"/>
  </si>
  <si>
    <t>　公園施設の安全性確保と機能保全を図るため、長寿命化計画を適時、見直しつつ、管理予算の縮減と平準化を図る。</t>
    <rPh sb="29" eb="31">
      <t>テキジ</t>
    </rPh>
    <rPh sb="32" eb="34">
      <t>ミナオ</t>
    </rPh>
    <phoneticPr fontId="1"/>
  </si>
  <si>
    <t>　美しい景観形成、沿道環境の保全、道路利用者の快適性の確保等、街路樹に求められる機能を総合的に発揮し、良好な都市環境の形成に寄与する。</t>
    <rPh sb="1" eb="2">
      <t>ウツク</t>
    </rPh>
    <rPh sb="4" eb="6">
      <t>ケイカン</t>
    </rPh>
    <rPh sb="6" eb="8">
      <t>ケイセイ</t>
    </rPh>
    <rPh sb="9" eb="11">
      <t>エンドウ</t>
    </rPh>
    <rPh sb="11" eb="13">
      <t>カンキョウ</t>
    </rPh>
    <rPh sb="14" eb="16">
      <t>ホゼン</t>
    </rPh>
    <rPh sb="17" eb="19">
      <t>ドウロ</t>
    </rPh>
    <rPh sb="19" eb="22">
      <t>リヨウシャ</t>
    </rPh>
    <rPh sb="23" eb="26">
      <t>カイテキセイ</t>
    </rPh>
    <rPh sb="27" eb="29">
      <t>カクホ</t>
    </rPh>
    <rPh sb="29" eb="30">
      <t>ナド</t>
    </rPh>
    <rPh sb="31" eb="34">
      <t>ガイロジュ</t>
    </rPh>
    <rPh sb="35" eb="36">
      <t>モト</t>
    </rPh>
    <rPh sb="40" eb="42">
      <t>キノウ</t>
    </rPh>
    <rPh sb="43" eb="46">
      <t>ソウゴウテキ</t>
    </rPh>
    <rPh sb="47" eb="49">
      <t>ハッキ</t>
    </rPh>
    <rPh sb="51" eb="53">
      <t>リョウコウ</t>
    </rPh>
    <rPh sb="54" eb="56">
      <t>トシ</t>
    </rPh>
    <rPh sb="56" eb="58">
      <t>カンキョウ</t>
    </rPh>
    <rPh sb="59" eb="61">
      <t>ケイセイ</t>
    </rPh>
    <rPh sb="62" eb="64">
      <t>キヨ</t>
    </rPh>
    <phoneticPr fontId="1"/>
  </si>
  <si>
    <t>街路樹の高木剪定や低木刈込など、年間を通して樹種毎の生長状況や気候等の季節状況を考慮して維持管理を行う。
・高木４５，４０３本
・中木１９，２９１本
・低木３６５，６５６㎡
（令和元年度末現在）</t>
    <rPh sb="0" eb="3">
      <t>ガイロジュ</t>
    </rPh>
    <rPh sb="4" eb="6">
      <t>コウボク</t>
    </rPh>
    <rPh sb="6" eb="8">
      <t>センテイ</t>
    </rPh>
    <rPh sb="9" eb="11">
      <t>テイボク</t>
    </rPh>
    <rPh sb="11" eb="13">
      <t>カリコミ</t>
    </rPh>
    <rPh sb="16" eb="18">
      <t>ネンカン</t>
    </rPh>
    <rPh sb="19" eb="20">
      <t>トオ</t>
    </rPh>
    <rPh sb="22" eb="24">
      <t>ジュシュ</t>
    </rPh>
    <rPh sb="24" eb="25">
      <t>ゴト</t>
    </rPh>
    <rPh sb="26" eb="28">
      <t>セイチョウ</t>
    </rPh>
    <rPh sb="28" eb="30">
      <t>ジョウキョウ</t>
    </rPh>
    <rPh sb="31" eb="33">
      <t>キコウ</t>
    </rPh>
    <rPh sb="33" eb="34">
      <t>ナド</t>
    </rPh>
    <rPh sb="35" eb="37">
      <t>キセツ</t>
    </rPh>
    <rPh sb="37" eb="39">
      <t>ジョウキョウ</t>
    </rPh>
    <rPh sb="40" eb="42">
      <t>コウリョ</t>
    </rPh>
    <rPh sb="44" eb="46">
      <t>イジ</t>
    </rPh>
    <rPh sb="46" eb="48">
      <t>カンリ</t>
    </rPh>
    <rPh sb="49" eb="50">
      <t>オコナ</t>
    </rPh>
    <rPh sb="89" eb="91">
      <t>レイワ</t>
    </rPh>
    <rPh sb="91" eb="92">
      <t>ガン</t>
    </rPh>
    <rPh sb="92" eb="95">
      <t>ネンドマツ</t>
    </rPh>
    <phoneticPr fontId="1"/>
  </si>
  <si>
    <t>　市民等の様々なニーズに効果的・効率的に対応するため民間の能力を活用しつつ、市民サービスの向上と管理経費の縮減を図る。</t>
    <rPh sb="5" eb="7">
      <t>サマザマ</t>
    </rPh>
    <rPh sb="12" eb="15">
      <t>コウカテキ</t>
    </rPh>
    <rPh sb="16" eb="19">
      <t>コウリツテキ</t>
    </rPh>
    <rPh sb="20" eb="22">
      <t>タイオウ</t>
    </rPh>
    <rPh sb="26" eb="28">
      <t>ミンカン</t>
    </rPh>
    <rPh sb="29" eb="31">
      <t>ノウリョク</t>
    </rPh>
    <rPh sb="32" eb="34">
      <t>カツヨウ</t>
    </rPh>
    <rPh sb="38" eb="40">
      <t>シミン</t>
    </rPh>
    <rPh sb="45" eb="47">
      <t>コウジョウ</t>
    </rPh>
    <rPh sb="48" eb="50">
      <t>カンリ</t>
    </rPh>
    <rPh sb="50" eb="52">
      <t>ケイヒ</t>
    </rPh>
    <rPh sb="53" eb="55">
      <t>シュクゲン</t>
    </rPh>
    <rPh sb="56" eb="57">
      <t>ハカ</t>
    </rPh>
    <phoneticPr fontId="1"/>
  </si>
  <si>
    <t>　千葉公園等において指定管理者制度や設置許可・管理許可等によって、民間事業者やＮＰＯ法人が各種運動施設や文化教養施設の管理・運営を担う。
【主な対象施設】
（指定管理施設）
・野球場や庭球場など公園内の各種運動施設（千葉公園、蘇我スポーツ公園など）
・稲毛海浜公園内の三陽メディアフラワーミュージアム、稲毛記念館、都市緑化植物園などの文化教養施設
（業務委託施設）
・青葉の森公園内の陸上競技場、庭球場等</t>
    <rPh sb="15" eb="17">
      <t>セイド</t>
    </rPh>
    <rPh sb="18" eb="20">
      <t>セッチ</t>
    </rPh>
    <rPh sb="20" eb="22">
      <t>キョカ</t>
    </rPh>
    <rPh sb="23" eb="25">
      <t>カンリ</t>
    </rPh>
    <rPh sb="25" eb="27">
      <t>キョカ</t>
    </rPh>
    <rPh sb="33" eb="35">
      <t>ミンカン</t>
    </rPh>
    <rPh sb="35" eb="37">
      <t>ジギョウ</t>
    </rPh>
    <rPh sb="37" eb="38">
      <t>シャ</t>
    </rPh>
    <rPh sb="42" eb="44">
      <t>ホウジン</t>
    </rPh>
    <rPh sb="45" eb="47">
      <t>カクシュ</t>
    </rPh>
    <rPh sb="47" eb="49">
      <t>ウンドウ</t>
    </rPh>
    <rPh sb="49" eb="51">
      <t>シセツ</t>
    </rPh>
    <rPh sb="52" eb="54">
      <t>ブンカ</t>
    </rPh>
    <rPh sb="54" eb="56">
      <t>キョウヨウ</t>
    </rPh>
    <rPh sb="56" eb="58">
      <t>シセツ</t>
    </rPh>
    <rPh sb="59" eb="61">
      <t>カンリ</t>
    </rPh>
    <rPh sb="62" eb="64">
      <t>ウンエイ</t>
    </rPh>
    <rPh sb="65" eb="66">
      <t>ニナ</t>
    </rPh>
    <rPh sb="80" eb="82">
      <t>シテイ</t>
    </rPh>
    <rPh sb="82" eb="84">
      <t>カンリ</t>
    </rPh>
    <rPh sb="84" eb="86">
      <t>シセツ</t>
    </rPh>
    <rPh sb="89" eb="92">
      <t>ヤキュウジョウ</t>
    </rPh>
    <rPh sb="93" eb="96">
      <t>テイキュウジョウ</t>
    </rPh>
    <rPh sb="98" eb="100">
      <t>コウエン</t>
    </rPh>
    <rPh sb="100" eb="101">
      <t>ナイ</t>
    </rPh>
    <rPh sb="102" eb="104">
      <t>カクシュ</t>
    </rPh>
    <rPh sb="104" eb="106">
      <t>ウンドウ</t>
    </rPh>
    <rPh sb="106" eb="108">
      <t>シセツ</t>
    </rPh>
    <rPh sb="109" eb="111">
      <t>チバ</t>
    </rPh>
    <rPh sb="111" eb="113">
      <t>コウエン</t>
    </rPh>
    <rPh sb="133" eb="134">
      <t>ナイ</t>
    </rPh>
    <rPh sb="168" eb="170">
      <t>ブンカ</t>
    </rPh>
    <rPh sb="170" eb="172">
      <t>キョウヨウ</t>
    </rPh>
    <rPh sb="172" eb="174">
      <t>シセツ</t>
    </rPh>
    <rPh sb="181" eb="183">
      <t>シセツ</t>
    </rPh>
    <rPh sb="190" eb="192">
      <t>コウエン</t>
    </rPh>
    <rPh sb="192" eb="193">
      <t>ナイ</t>
    </rPh>
    <phoneticPr fontId="1"/>
  </si>
  <si>
    <t>【主な施設の利用者数】
（令和元年度）
・蘇我スポーツ公園
　　７３．０万人
・都市公園スポーツ施設
　　４６．３万人
・稲毛海浜公園施設
　　２２．１万人
・青葉の森スポーツ施設
　　１５．７万人
・都市緑化植物園
　　　０．６万人</t>
    <rPh sb="1" eb="2">
      <t>オモ</t>
    </rPh>
    <rPh sb="3" eb="5">
      <t>シセツ</t>
    </rPh>
    <rPh sb="6" eb="8">
      <t>リヨウ</t>
    </rPh>
    <rPh sb="8" eb="9">
      <t>シャ</t>
    </rPh>
    <rPh sb="9" eb="10">
      <t>スウ</t>
    </rPh>
    <rPh sb="13" eb="15">
      <t>レイワ</t>
    </rPh>
    <rPh sb="15" eb="17">
      <t>ガンネン</t>
    </rPh>
    <rPh sb="17" eb="18">
      <t>ド</t>
    </rPh>
    <rPh sb="40" eb="42">
      <t>トシ</t>
    </rPh>
    <rPh sb="42" eb="44">
      <t>コウエン</t>
    </rPh>
    <rPh sb="61" eb="63">
      <t>イナゲ</t>
    </rPh>
    <rPh sb="63" eb="65">
      <t>カイヒン</t>
    </rPh>
    <rPh sb="65" eb="67">
      <t>コウエン</t>
    </rPh>
    <rPh sb="67" eb="69">
      <t>シセツ</t>
    </rPh>
    <rPh sb="77" eb="78">
      <t>ニン</t>
    </rPh>
    <rPh sb="84" eb="86">
      <t>アオバ</t>
    </rPh>
    <rPh sb="87" eb="88">
      <t>モリ</t>
    </rPh>
    <rPh sb="101" eb="103">
      <t>トシ</t>
    </rPh>
    <rPh sb="103" eb="105">
      <t>リョッカ</t>
    </rPh>
    <rPh sb="105" eb="108">
      <t>ショクブツエン</t>
    </rPh>
    <rPh sb="115" eb="117">
      <t>マンニン</t>
    </rPh>
    <phoneticPr fontId="1"/>
  </si>
  <si>
    <t>　民間の力を活用することで利用者へのサービス向上に繋がっているが、一部の施設では老朽化が進み、更新等が必要である。</t>
    <rPh sb="1" eb="3">
      <t>ミンカン</t>
    </rPh>
    <rPh sb="4" eb="5">
      <t>チカラ</t>
    </rPh>
    <rPh sb="6" eb="8">
      <t>カツヨウ</t>
    </rPh>
    <rPh sb="13" eb="16">
      <t>リヨウシャ</t>
    </rPh>
    <rPh sb="22" eb="24">
      <t>コウジョウ</t>
    </rPh>
    <rPh sb="25" eb="26">
      <t>ツナ</t>
    </rPh>
    <rPh sb="33" eb="35">
      <t>イチブ</t>
    </rPh>
    <rPh sb="36" eb="38">
      <t>シセツ</t>
    </rPh>
    <rPh sb="40" eb="43">
      <t>ロウキュウカ</t>
    </rPh>
    <rPh sb="44" eb="45">
      <t>スス</t>
    </rPh>
    <rPh sb="47" eb="49">
      <t>コウシン</t>
    </rPh>
    <rPh sb="49" eb="50">
      <t>ナド</t>
    </rPh>
    <rPh sb="51" eb="53">
      <t>ヒツヨウ</t>
    </rPh>
    <phoneticPr fontId="1"/>
  </si>
  <si>
    <t>施設の維持更新にあたっては、中長期保全計画等に基づき、計画的な更新等を進めていく。</t>
    <phoneticPr fontId="1"/>
  </si>
  <si>
    <t>歳出予算額833百万円
（うち一般財源833百万円）
【主な内訳】
委託料833百万円</t>
    <rPh sb="0" eb="2">
      <t>サイシュツ</t>
    </rPh>
    <rPh sb="2" eb="5">
      <t>ヨサンガク</t>
    </rPh>
    <rPh sb="8" eb="10">
      <t>ヒャクマン</t>
    </rPh>
    <rPh sb="10" eb="11">
      <t>エン</t>
    </rPh>
    <rPh sb="15" eb="17">
      <t>イッパン</t>
    </rPh>
    <rPh sb="17" eb="19">
      <t>ザイゲン</t>
    </rPh>
    <rPh sb="22" eb="24">
      <t>ヒャクマン</t>
    </rPh>
    <rPh sb="24" eb="25">
      <t>エン</t>
    </rPh>
    <rPh sb="28" eb="29">
      <t>オモ</t>
    </rPh>
    <rPh sb="30" eb="32">
      <t>ウチワケ</t>
    </rPh>
    <rPh sb="34" eb="37">
      <t>イタクリョウ</t>
    </rPh>
    <rPh sb="40" eb="42">
      <t>ヒャクマン</t>
    </rPh>
    <rPh sb="42" eb="43">
      <t>エン</t>
    </rPh>
    <phoneticPr fontId="1"/>
  </si>
  <si>
    <t>歳出決算額792百万円
（一般財源792百万円）</t>
    <phoneticPr fontId="1"/>
  </si>
  <si>
    <t>フクダ電子アリーナなどの充実</t>
    <rPh sb="3" eb="5">
      <t>デンシ</t>
    </rPh>
    <phoneticPr fontId="1"/>
  </si>
  <si>
    <t>　来場者や来園者が安全・快適にフクダ電子アリーナなどを利用することができる。</t>
    <rPh sb="1" eb="3">
      <t>ライジョウ</t>
    </rPh>
    <rPh sb="3" eb="4">
      <t>シャ</t>
    </rPh>
    <rPh sb="5" eb="8">
      <t>ライエンシャ</t>
    </rPh>
    <rPh sb="9" eb="11">
      <t>アンゼン</t>
    </rPh>
    <rPh sb="12" eb="14">
      <t>カイテキ</t>
    </rPh>
    <rPh sb="18" eb="20">
      <t>デンシ</t>
    </rPh>
    <rPh sb="27" eb="29">
      <t>リヨウ</t>
    </rPh>
    <phoneticPr fontId="1"/>
  </si>
  <si>
    <t>　千葉市蘇我スポーツ公園のフクダ電子アリーナやフクダ電子スクエアなどを管理・運営することにより、市民等がスポーツ活動を行うとともに、ジェフユナイテッド千葉やラグビーなど各種スポーツの試合が開催されている。
（施設一覧）
・フクダ電子アリーナ
・フクダ電子ヒルスコート
・フクダ電子スクエア
・フクダ電子フィールド
・フクダ電子グラウンド
・フクダ電子スタジアム</t>
    <rPh sb="105" eb="107">
      <t>シセツ</t>
    </rPh>
    <rPh sb="107" eb="109">
      <t>イチラン</t>
    </rPh>
    <phoneticPr fontId="1"/>
  </si>
  <si>
    <t>年間利用者数：約７３万人
（令和元年度）
フクダ電子アリーナ　２９,５万人
フクダ電子ヒルスコート　１２万人
フクダ電子スクエア　１１,３万人
フクダ電子フィールド　１０.６万人
フクダ電子グラウンド　　９.３万人
フクダ電子スタジアム　０,３万人</t>
    <rPh sb="0" eb="2">
      <t>ネンカン</t>
    </rPh>
    <rPh sb="2" eb="4">
      <t>リヨウ</t>
    </rPh>
    <rPh sb="4" eb="5">
      <t>シャ</t>
    </rPh>
    <rPh sb="5" eb="6">
      <t>スウ</t>
    </rPh>
    <rPh sb="7" eb="8">
      <t>ヤク</t>
    </rPh>
    <rPh sb="10" eb="12">
      <t>マンニン</t>
    </rPh>
    <rPh sb="14" eb="16">
      <t>レイワ</t>
    </rPh>
    <rPh sb="16" eb="18">
      <t>ガンネン</t>
    </rPh>
    <rPh sb="18" eb="19">
      <t>ドヘイネンド</t>
    </rPh>
    <rPh sb="24" eb="26">
      <t>デンシ</t>
    </rPh>
    <rPh sb="35" eb="36">
      <t>マン</t>
    </rPh>
    <rPh sb="36" eb="37">
      <t>ニン</t>
    </rPh>
    <rPh sb="41" eb="43">
      <t>デンシ</t>
    </rPh>
    <rPh sb="52" eb="54">
      <t>マンニン</t>
    </rPh>
    <rPh sb="58" eb="60">
      <t>デンシ</t>
    </rPh>
    <rPh sb="69" eb="71">
      <t>マンニン</t>
    </rPh>
    <rPh sb="75" eb="77">
      <t>デンシ</t>
    </rPh>
    <rPh sb="87" eb="89">
      <t>マンニン</t>
    </rPh>
    <rPh sb="93" eb="95">
      <t>デンシ</t>
    </rPh>
    <rPh sb="105" eb="107">
      <t>マンニン</t>
    </rPh>
    <rPh sb="111" eb="113">
      <t>デンシ</t>
    </rPh>
    <rPh sb="122" eb="124">
      <t>マンニン</t>
    </rPh>
    <phoneticPr fontId="1"/>
  </si>
  <si>
    <t>　市民がスポーツを行うとともに、魅力あるプロスポーツチームが本拠地を置き、スポーツを観る、応援する施設として活用されている。
　最初に供用を開始したフクダ電子アリーナは、設置後約１５年経過しており、その他の施設においても老朽化がはじまっており、今後は施設の維持・改修等に多額の費用がかかることが見込まれる。</t>
    <rPh sb="1" eb="3">
      <t>シミン</t>
    </rPh>
    <rPh sb="9" eb="10">
      <t>オコナ</t>
    </rPh>
    <rPh sb="16" eb="18">
      <t>ミリョク</t>
    </rPh>
    <rPh sb="30" eb="33">
      <t>ホンキョチ</t>
    </rPh>
    <rPh sb="34" eb="35">
      <t>オ</t>
    </rPh>
    <rPh sb="42" eb="43">
      <t>ミ</t>
    </rPh>
    <rPh sb="45" eb="47">
      <t>オウエン</t>
    </rPh>
    <rPh sb="49" eb="51">
      <t>シセツ</t>
    </rPh>
    <rPh sb="54" eb="56">
      <t>カツヨウ</t>
    </rPh>
    <rPh sb="65" eb="67">
      <t>サイショ</t>
    </rPh>
    <rPh sb="68" eb="70">
      <t>キョウヨウ</t>
    </rPh>
    <rPh sb="71" eb="73">
      <t>カイシ</t>
    </rPh>
    <rPh sb="78" eb="80">
      <t>デンシ</t>
    </rPh>
    <rPh sb="102" eb="103">
      <t>ホカ</t>
    </rPh>
    <rPh sb="123" eb="125">
      <t>コンゴ</t>
    </rPh>
    <phoneticPr fontId="1"/>
  </si>
  <si>
    <t>　施設の機能維持のため必要な改修を計画的に進めていくための方針を検討する。</t>
    <rPh sb="1" eb="3">
      <t>シセツ</t>
    </rPh>
    <rPh sb="4" eb="6">
      <t>キノウ</t>
    </rPh>
    <rPh sb="6" eb="8">
      <t>イジ</t>
    </rPh>
    <rPh sb="11" eb="13">
      <t>ヒツヨウ</t>
    </rPh>
    <rPh sb="14" eb="16">
      <t>カイシュウ</t>
    </rPh>
    <rPh sb="17" eb="20">
      <t>ケイカクテキ</t>
    </rPh>
    <rPh sb="21" eb="22">
      <t>スス</t>
    </rPh>
    <rPh sb="29" eb="31">
      <t>ホウシン</t>
    </rPh>
    <rPh sb="32" eb="34">
      <t>ケントウ</t>
    </rPh>
    <phoneticPr fontId="1"/>
  </si>
  <si>
    <t>歳出予算額486百万円
（うち一般財源0百万円）
【主な内訳】工事請負費、委託料486百万円</t>
    <rPh sb="0" eb="2">
      <t>サイシュツ</t>
    </rPh>
    <rPh sb="2" eb="5">
      <t>ヨサンガク</t>
    </rPh>
    <rPh sb="8" eb="9">
      <t>ヒャク</t>
    </rPh>
    <rPh sb="9" eb="10">
      <t>マン</t>
    </rPh>
    <rPh sb="10" eb="11">
      <t>エン</t>
    </rPh>
    <rPh sb="15" eb="17">
      <t>イッパン</t>
    </rPh>
    <rPh sb="17" eb="19">
      <t>ザイゲン</t>
    </rPh>
    <rPh sb="20" eb="21">
      <t>ヒャク</t>
    </rPh>
    <rPh sb="21" eb="22">
      <t>マン</t>
    </rPh>
    <rPh sb="22" eb="23">
      <t>エン</t>
    </rPh>
    <rPh sb="26" eb="27">
      <t>オモ</t>
    </rPh>
    <rPh sb="28" eb="30">
      <t>ウチワケ</t>
    </rPh>
    <rPh sb="31" eb="33">
      <t>コウジ</t>
    </rPh>
    <rPh sb="33" eb="35">
      <t>ウケオイ</t>
    </rPh>
    <rPh sb="35" eb="36">
      <t>ヒ</t>
    </rPh>
    <rPh sb="37" eb="40">
      <t>イタクリョウ</t>
    </rPh>
    <rPh sb="43" eb="45">
      <t>ヒャクマン</t>
    </rPh>
    <rPh sb="45" eb="46">
      <t>エン</t>
    </rPh>
    <phoneticPr fontId="1"/>
  </si>
  <si>
    <t>　来場者が安全・快適にZOZOマリンスタジアムを利用することができる。</t>
    <rPh sb="1" eb="4">
      <t>ライジョウシャ</t>
    </rPh>
    <phoneticPr fontId="1"/>
  </si>
  <si>
    <t>・年間利用者数：約215万人
（令和元年度）</t>
    <rPh sb="1" eb="3">
      <t>ネンカン</t>
    </rPh>
    <rPh sb="3" eb="5">
      <t>リヨウ</t>
    </rPh>
    <rPh sb="5" eb="6">
      <t>シャ</t>
    </rPh>
    <rPh sb="6" eb="7">
      <t>スウ</t>
    </rPh>
    <rPh sb="8" eb="9">
      <t>ヤク</t>
    </rPh>
    <rPh sb="12" eb="14">
      <t>マンニン</t>
    </rPh>
    <rPh sb="16" eb="18">
      <t>レイワ</t>
    </rPh>
    <rPh sb="18" eb="20">
      <t>ガンネン</t>
    </rPh>
    <rPh sb="20" eb="21">
      <t>ドヘイネンド</t>
    </rPh>
    <phoneticPr fontId="1"/>
  </si>
  <si>
    <t>　大規模改修基本方針に基づき、施設の機能維持のため必要な改修を計画的に進めていく。</t>
    <rPh sb="11" eb="12">
      <t>モト</t>
    </rPh>
    <rPh sb="15" eb="17">
      <t>シセツ</t>
    </rPh>
    <rPh sb="18" eb="20">
      <t>キノウ</t>
    </rPh>
    <rPh sb="20" eb="22">
      <t>イジ</t>
    </rPh>
    <rPh sb="25" eb="27">
      <t>ヒツヨウ</t>
    </rPh>
    <rPh sb="28" eb="30">
      <t>カイシュウ</t>
    </rPh>
    <rPh sb="31" eb="34">
      <t>ケイカクテキ</t>
    </rPh>
    <rPh sb="35" eb="36">
      <t>スス</t>
    </rPh>
    <phoneticPr fontId="1"/>
  </si>
  <si>
    <t>　千葉県及び千葉ロッテマリーンズと連携し、球場及び周辺の利便性の向上及び活性化を図る。</t>
    <rPh sb="1" eb="3">
      <t>チバ</t>
    </rPh>
    <rPh sb="3" eb="4">
      <t>ケン</t>
    </rPh>
    <rPh sb="4" eb="5">
      <t>オヨ</t>
    </rPh>
    <rPh sb="6" eb="8">
      <t>チバ</t>
    </rPh>
    <rPh sb="17" eb="19">
      <t>レンケイ</t>
    </rPh>
    <rPh sb="21" eb="23">
      <t>キュウジョウ</t>
    </rPh>
    <rPh sb="23" eb="24">
      <t>オヨ</t>
    </rPh>
    <rPh sb="25" eb="27">
      <t>シュウヘン</t>
    </rPh>
    <rPh sb="28" eb="31">
      <t>リベンセイ</t>
    </rPh>
    <rPh sb="32" eb="34">
      <t>コウジョウ</t>
    </rPh>
    <rPh sb="34" eb="35">
      <t>オヨ</t>
    </rPh>
    <rPh sb="36" eb="39">
      <t>カッセイカ</t>
    </rPh>
    <rPh sb="40" eb="41">
      <t>ハカ</t>
    </rPh>
    <phoneticPr fontId="1"/>
  </si>
  <si>
    <t>歳出予算額258百万円
（うち一般財源229百万円）
【主な内訳】
使用料及び賃借料209百万円
公有財産購入費29百万円</t>
    <rPh sb="0" eb="2">
      <t>サイシュツ</t>
    </rPh>
    <rPh sb="2" eb="5">
      <t>ヨサンガク</t>
    </rPh>
    <rPh sb="8" eb="9">
      <t>ヒャク</t>
    </rPh>
    <rPh sb="9" eb="10">
      <t>マン</t>
    </rPh>
    <rPh sb="10" eb="11">
      <t>エン</t>
    </rPh>
    <rPh sb="15" eb="17">
      <t>イッパン</t>
    </rPh>
    <rPh sb="17" eb="19">
      <t>ザイゲン</t>
    </rPh>
    <rPh sb="22" eb="23">
      <t>ヒャク</t>
    </rPh>
    <rPh sb="23" eb="24">
      <t>マン</t>
    </rPh>
    <rPh sb="24" eb="25">
      <t>エン</t>
    </rPh>
    <rPh sb="28" eb="29">
      <t>オモ</t>
    </rPh>
    <rPh sb="30" eb="32">
      <t>ウチワケ</t>
    </rPh>
    <rPh sb="34" eb="37">
      <t>シヨウリョウ</t>
    </rPh>
    <rPh sb="37" eb="38">
      <t>オヨ</t>
    </rPh>
    <rPh sb="39" eb="42">
      <t>チンシャクリョウ</t>
    </rPh>
    <rPh sb="45" eb="47">
      <t>ヒャクマン</t>
    </rPh>
    <rPh sb="47" eb="48">
      <t>エン</t>
    </rPh>
    <rPh sb="49" eb="51">
      <t>コウユウ</t>
    </rPh>
    <rPh sb="51" eb="53">
      <t>ザイサン</t>
    </rPh>
    <rPh sb="53" eb="56">
      <t>コウニュウヒ</t>
    </rPh>
    <rPh sb="58" eb="59">
      <t>ヒャク</t>
    </rPh>
    <rPh sb="59" eb="60">
      <t>マン</t>
    </rPh>
    <rPh sb="60" eb="61">
      <t>エン</t>
    </rPh>
    <phoneticPr fontId="1"/>
  </si>
  <si>
    <t>歳出決算額309百万円
（一般財源252百万円）</t>
    <rPh sb="0" eb="2">
      <t>サイシュツ</t>
    </rPh>
    <rPh sb="2" eb="4">
      <t>ケッサン</t>
    </rPh>
    <rPh sb="4" eb="5">
      <t>ガク</t>
    </rPh>
    <rPh sb="8" eb="11">
      <t>ヒャクマンエン</t>
    </rPh>
    <rPh sb="13" eb="15">
      <t>イッパン</t>
    </rPh>
    <rPh sb="15" eb="17">
      <t>ザイゲン</t>
    </rPh>
    <rPh sb="20" eb="23">
      <t>ヒャクマンエン</t>
    </rPh>
    <phoneticPr fontId="1"/>
  </si>
  <si>
    <t>職員5.34人
（正規4.78人、非正規0.56人）</t>
    <rPh sb="18" eb="20">
      <t>セイキ</t>
    </rPh>
    <phoneticPr fontId="1"/>
  </si>
  <si>
    <t>職員17.32人
（正規10.2人、非正規7.12人）</t>
    <rPh sb="19" eb="21">
      <t>セイキ</t>
    </rPh>
    <phoneticPr fontId="1"/>
  </si>
  <si>
    <t>18</t>
    <phoneticPr fontId="1"/>
  </si>
  <si>
    <t>19</t>
    <phoneticPr fontId="1"/>
  </si>
  <si>
    <t>千葉中央港地区まちづくり推進</t>
    <rPh sb="0" eb="2">
      <t>チバ</t>
    </rPh>
    <rPh sb="2" eb="4">
      <t>チュウオウ</t>
    </rPh>
    <rPh sb="4" eb="5">
      <t>コウ</t>
    </rPh>
    <rPh sb="5" eb="7">
      <t>チク</t>
    </rPh>
    <rPh sb="12" eb="14">
      <t>スイシン</t>
    </rPh>
    <phoneticPr fontId="1"/>
  </si>
  <si>
    <t>旅客船さん橋や緑地、旅客船ﾀｰﾐﾅﾙ等を整備し、街・駅・海が一体となった魅力ある都市空間の形成を図り、千葉市の海の玄関口として、また、市民に開かれた初めての「みなと」として、観光情報の発信や周辺施設との連携を進め回遊性を創出することで、市内外から来訪者が訪れる賑わいあるみなとづくりを進め、市民が愛着と誇りを持てる「みなと」を目指す。</t>
    <phoneticPr fontId="1"/>
  </si>
  <si>
    <t>公園緑地の整備を進め、
旅客船の運航や港湾緑地、旅客船ﾀｰﾐﾅﾙ等複合施設の利用を促進し、地区周辺の観光施設や地域住民と連携して賑わいを創出することで地区の活性化を図る。</t>
    <phoneticPr fontId="1"/>
  </si>
  <si>
    <t>職員 3.20人
（正規 3.20人）</t>
    <phoneticPr fontId="1"/>
  </si>
  <si>
    <t>・旅客船さん橋、港湾緑地等の供用開始
・市で港湾施設の管理を開始
　（H28.4月～）
　　H28.  4：桟橋1基、
　　　　　　   港湾緑地0.6ha､
　　　　　　   公園緑地0.37ha
　　H29.  5：港湾緑地0.5ha、
　　　　　  　 公園緑地0.16ha
　　H30.10：桟橋1基
・旅客船ターミナル等複合施設の供用開始（H28.4月～）
　利用者数約 10.4万人/年（R元）
・旅客船運航開始（H28.4月～）
　2基目から運航開始(H30.12～)
　乗船者数約 3.0万人/年（R元）
・イベントの実施
　H28：港びらきｲﾍﾞﾝﾄ、
　　　　  大漁まつり等
　H29:｢みなとｵｱｼｽ千葉みなと｣
　　　　 登録記念式典等
　H30：2基目桟橋の出航式、
　　　　  ｸﾘｽﾏｽﾏｰｹｯﾄ等
　R元：大漁まつり、
　　　　  ｸﾘｽﾏｽﾏｰｹｯﾄ等</t>
    <rPh sb="12" eb="13">
      <t>ナド</t>
    </rPh>
    <rPh sb="54" eb="56">
      <t>サンバシ</t>
    </rPh>
    <rPh sb="57" eb="58">
      <t>キ</t>
    </rPh>
    <rPh sb="69" eb="71">
      <t>コウワン</t>
    </rPh>
    <rPh sb="71" eb="73">
      <t>リョクチ</t>
    </rPh>
    <rPh sb="89" eb="91">
      <t>コウエン</t>
    </rPh>
    <rPh sb="91" eb="93">
      <t>リョクチ</t>
    </rPh>
    <rPh sb="110" eb="112">
      <t>コウワン</t>
    </rPh>
    <rPh sb="112" eb="114">
      <t>リョクチ</t>
    </rPh>
    <rPh sb="130" eb="132">
      <t>コウエン</t>
    </rPh>
    <rPh sb="132" eb="134">
      <t>リョクチ</t>
    </rPh>
    <rPh sb="150" eb="152">
      <t>サンバシ</t>
    </rPh>
    <rPh sb="153" eb="154">
      <t>キ</t>
    </rPh>
    <rPh sb="157" eb="160">
      <t>リョカクセン</t>
    </rPh>
    <rPh sb="165" eb="166">
      <t>ナド</t>
    </rPh>
    <rPh sb="166" eb="168">
      <t>フクゴウ</t>
    </rPh>
    <rPh sb="168" eb="170">
      <t>シセツ</t>
    </rPh>
    <rPh sb="171" eb="173">
      <t>キョウヨウ</t>
    </rPh>
    <rPh sb="173" eb="175">
      <t>カイシ</t>
    </rPh>
    <rPh sb="186" eb="189">
      <t>リヨウシャ</t>
    </rPh>
    <rPh sb="199" eb="200">
      <t>ネン</t>
    </rPh>
    <rPh sb="202" eb="203">
      <t>ガン</t>
    </rPh>
    <rPh sb="226" eb="227">
      <t>キ</t>
    </rPh>
    <rPh sb="227" eb="228">
      <t>メ</t>
    </rPh>
    <rPh sb="230" eb="232">
      <t>ウンコウ</t>
    </rPh>
    <rPh sb="232" eb="234">
      <t>カイシ</t>
    </rPh>
    <rPh sb="245" eb="248">
      <t>ジョウセンシャ</t>
    </rPh>
    <rPh sb="248" eb="249">
      <t>スウ</t>
    </rPh>
    <rPh sb="249" eb="250">
      <t>ヤク</t>
    </rPh>
    <rPh sb="254" eb="256">
      <t>マンニン</t>
    </rPh>
    <rPh sb="257" eb="258">
      <t>ネン</t>
    </rPh>
    <rPh sb="260" eb="261">
      <t>ガン</t>
    </rPh>
    <rPh sb="278" eb="279">
      <t>ミナト</t>
    </rPh>
    <rPh sb="294" eb="296">
      <t>タイリョウ</t>
    </rPh>
    <rPh sb="299" eb="300">
      <t>ナド</t>
    </rPh>
    <rPh sb="314" eb="316">
      <t>チバ</t>
    </rPh>
    <rPh sb="326" eb="328">
      <t>トウロク</t>
    </rPh>
    <rPh sb="328" eb="330">
      <t>キネン</t>
    </rPh>
    <rPh sb="330" eb="332">
      <t>シキテン</t>
    </rPh>
    <rPh sb="332" eb="333">
      <t>ナド</t>
    </rPh>
    <rPh sb="340" eb="341">
      <t>キ</t>
    </rPh>
    <rPh sb="341" eb="342">
      <t>メ</t>
    </rPh>
    <rPh sb="342" eb="344">
      <t>サンバシ</t>
    </rPh>
    <rPh sb="345" eb="347">
      <t>シュッコウ</t>
    </rPh>
    <rPh sb="347" eb="348">
      <t>シキ</t>
    </rPh>
    <rPh sb="366" eb="367">
      <t>トウ</t>
    </rPh>
    <rPh sb="370" eb="371">
      <t>ガン</t>
    </rPh>
    <rPh sb="372" eb="374">
      <t>タイリョウ</t>
    </rPh>
    <rPh sb="395" eb="396">
      <t>トウ</t>
    </rPh>
    <phoneticPr fontId="1"/>
  </si>
  <si>
    <t>　みなとの供用以降、遊覧船の定期運航や緑地でのイベント等が行われ、賑わいを創出している。
　県施工中の港湾緑地の進捗に合わせ市の緑地を整備する必要がある。
　今後も市内外から多くの来訪者が訪れる賑わいあるみなとづくりを推進するため、地区内の観光・集客施設等と連携していく。</t>
    <rPh sb="5" eb="7">
      <t>キョウヨウ</t>
    </rPh>
    <rPh sb="7" eb="9">
      <t>イコウ</t>
    </rPh>
    <rPh sb="10" eb="13">
      <t>ユウランセン</t>
    </rPh>
    <rPh sb="14" eb="16">
      <t>テイキ</t>
    </rPh>
    <rPh sb="16" eb="18">
      <t>ウンコウ</t>
    </rPh>
    <rPh sb="19" eb="21">
      <t>リョクチ</t>
    </rPh>
    <rPh sb="27" eb="28">
      <t>ナド</t>
    </rPh>
    <rPh sb="29" eb="30">
      <t>オコナ</t>
    </rPh>
    <rPh sb="33" eb="34">
      <t>ニギ</t>
    </rPh>
    <rPh sb="37" eb="39">
      <t>ソウシュツ</t>
    </rPh>
    <rPh sb="47" eb="48">
      <t>ケン</t>
    </rPh>
    <rPh sb="48" eb="51">
      <t>セコウチュウ</t>
    </rPh>
    <rPh sb="52" eb="54">
      <t>コウワン</t>
    </rPh>
    <rPh sb="54" eb="56">
      <t>リョクチ</t>
    </rPh>
    <rPh sb="57" eb="59">
      <t>シンチョク</t>
    </rPh>
    <rPh sb="60" eb="61">
      <t>ア</t>
    </rPh>
    <rPh sb="63" eb="64">
      <t>シ</t>
    </rPh>
    <rPh sb="65" eb="67">
      <t>リョクチ</t>
    </rPh>
    <rPh sb="68" eb="70">
      <t>セイビ</t>
    </rPh>
    <rPh sb="72" eb="74">
      <t>ヒツヨウ</t>
    </rPh>
    <rPh sb="80" eb="82">
      <t>コンゴ</t>
    </rPh>
    <rPh sb="83" eb="85">
      <t>シナイ</t>
    </rPh>
    <rPh sb="85" eb="86">
      <t>ガイ</t>
    </rPh>
    <rPh sb="88" eb="89">
      <t>オオ</t>
    </rPh>
    <rPh sb="91" eb="94">
      <t>ライホウシャ</t>
    </rPh>
    <rPh sb="95" eb="96">
      <t>オトズ</t>
    </rPh>
    <rPh sb="98" eb="99">
      <t>ニギ</t>
    </rPh>
    <rPh sb="110" eb="112">
      <t>スイシン</t>
    </rPh>
    <phoneticPr fontId="1"/>
  </si>
  <si>
    <t>・施工中の県港湾緑地との工程調整等、密に連携し、市緑地の整備を行う。
・利用者数・乗船者数の増加を図るため、周辺施設や旅客船事業者等との連携により、魅力ある旅客船の誘致や、それにあわせたｲﾍﾞﾝﾄ等の取り組みを実施するとともに、ＰＲを充実させる。</t>
    <rPh sb="1" eb="4">
      <t>セコウチュウ</t>
    </rPh>
    <rPh sb="5" eb="6">
      <t>ケン</t>
    </rPh>
    <rPh sb="6" eb="8">
      <t>コウワン</t>
    </rPh>
    <rPh sb="8" eb="10">
      <t>リョクチ</t>
    </rPh>
    <rPh sb="12" eb="14">
      <t>コウテイ</t>
    </rPh>
    <rPh sb="14" eb="16">
      <t>チョウセイ</t>
    </rPh>
    <rPh sb="16" eb="17">
      <t>トウ</t>
    </rPh>
    <rPh sb="18" eb="19">
      <t>ミツ</t>
    </rPh>
    <rPh sb="20" eb="22">
      <t>レンケイ</t>
    </rPh>
    <rPh sb="24" eb="25">
      <t>シ</t>
    </rPh>
    <rPh sb="25" eb="27">
      <t>リョクチ</t>
    </rPh>
    <rPh sb="28" eb="30">
      <t>セイビ</t>
    </rPh>
    <rPh sb="31" eb="32">
      <t>オコナ</t>
    </rPh>
    <rPh sb="36" eb="38">
      <t>リヨウ</t>
    </rPh>
    <rPh sb="38" eb="39">
      <t>シャ</t>
    </rPh>
    <rPh sb="39" eb="40">
      <t>スウ</t>
    </rPh>
    <rPh sb="41" eb="44">
      <t>ジョウセンシャ</t>
    </rPh>
    <rPh sb="44" eb="45">
      <t>スウ</t>
    </rPh>
    <rPh sb="46" eb="48">
      <t>ゾウカ</t>
    </rPh>
    <rPh sb="49" eb="50">
      <t>ハカ</t>
    </rPh>
    <rPh sb="74" eb="76">
      <t>ミリョク</t>
    </rPh>
    <rPh sb="78" eb="80">
      <t>リョキャク</t>
    </rPh>
    <rPh sb="80" eb="81">
      <t>セン</t>
    </rPh>
    <rPh sb="82" eb="84">
      <t>ユウチ</t>
    </rPh>
    <rPh sb="98" eb="99">
      <t>トウ</t>
    </rPh>
    <rPh sb="100" eb="101">
      <t>ト</t>
    </rPh>
    <rPh sb="102" eb="103">
      <t>ク</t>
    </rPh>
    <rPh sb="105" eb="107">
      <t>ジッシ</t>
    </rPh>
    <rPh sb="117" eb="119">
      <t>ジュウジツ</t>
    </rPh>
    <phoneticPr fontId="1"/>
  </si>
  <si>
    <t>海辺活性化推進課</t>
    <phoneticPr fontId="1"/>
  </si>
  <si>
    <t>公園・緑地、ﾀｰﾐﾅﾙ（用地）</t>
    <phoneticPr fontId="1"/>
  </si>
  <si>
    <r>
      <t>歳出予算額 79.6百万円
（うち一般財源 49.2百万円）
【主なもの】
公園緑地等管理 9.8百万円
ﾀｰﾐﾅﾙ賃借料 27.4百万円</t>
    </r>
    <r>
      <rPr>
        <strike/>
        <sz val="12"/>
        <rFont val="ＭＳ Ｐゴシック"/>
        <family val="3"/>
        <charset val="128"/>
        <scheme val="minor"/>
      </rPr>
      <t xml:space="preserve">
</t>
    </r>
    <r>
      <rPr>
        <sz val="12"/>
        <rFont val="ＭＳ Ｐゴシック"/>
        <family val="3"/>
        <charset val="128"/>
        <scheme val="minor"/>
      </rPr>
      <t>緑地整備 23.0百万円
放送設備設置等 7.0百万円
活性化支援3.0百万円
協議会負担金1.0百万円</t>
    </r>
    <rPh sb="38" eb="40">
      <t>コウエン</t>
    </rPh>
    <rPh sb="40" eb="42">
      <t>リョクチ</t>
    </rPh>
    <rPh sb="42" eb="43">
      <t>ナド</t>
    </rPh>
    <rPh sb="43" eb="45">
      <t>カンリ</t>
    </rPh>
    <rPh sb="49" eb="51">
      <t>ヒャクマン</t>
    </rPh>
    <rPh sb="51" eb="52">
      <t>エン</t>
    </rPh>
    <rPh sb="58" eb="61">
      <t>チンシャクリョウ</t>
    </rPh>
    <rPh sb="66" eb="67">
      <t>モモ</t>
    </rPh>
    <rPh sb="67" eb="68">
      <t>マン</t>
    </rPh>
    <rPh sb="68" eb="69">
      <t>エン</t>
    </rPh>
    <rPh sb="70" eb="72">
      <t>リョクチ</t>
    </rPh>
    <rPh sb="72" eb="74">
      <t>セイビ</t>
    </rPh>
    <rPh sb="79" eb="80">
      <t>ヒャク</t>
    </rPh>
    <rPh sb="80" eb="82">
      <t>マンエン</t>
    </rPh>
    <rPh sb="83" eb="85">
      <t>ホウソウ</t>
    </rPh>
    <rPh sb="85" eb="87">
      <t>セツビ</t>
    </rPh>
    <rPh sb="87" eb="89">
      <t>セッチ</t>
    </rPh>
    <rPh sb="89" eb="90">
      <t>トウ</t>
    </rPh>
    <rPh sb="94" eb="97">
      <t>ヒャクマンエン</t>
    </rPh>
    <rPh sb="110" eb="113">
      <t>キョウギカイ</t>
    </rPh>
    <rPh sb="113" eb="116">
      <t>フタンキン</t>
    </rPh>
    <rPh sb="119" eb="122">
      <t>ヒャクマンエン</t>
    </rPh>
    <phoneticPr fontId="1"/>
  </si>
  <si>
    <t>歳出決算額 59.3百万円
（うち一般財源 55.3百万円）</t>
    <rPh sb="0" eb="2">
      <t>サイシュツ</t>
    </rPh>
    <rPh sb="2" eb="4">
      <t>ケッサン</t>
    </rPh>
    <rPh sb="4" eb="5">
      <t>ガク</t>
    </rPh>
    <rPh sb="10" eb="13">
      <t>ヒャクマンエン</t>
    </rPh>
    <rPh sb="17" eb="19">
      <t>イッパン</t>
    </rPh>
    <rPh sb="19" eb="21">
      <t>ザイゲン</t>
    </rPh>
    <rPh sb="26" eb="27">
      <t>ヒャク</t>
    </rPh>
    <rPh sb="27" eb="29">
      <t>マンエン</t>
    </rPh>
    <phoneticPr fontId="1"/>
  </si>
  <si>
    <t>海辺の活性化（海辺のグランドデザインの推進）</t>
    <phoneticPr fontId="1"/>
  </si>
  <si>
    <t>本市固有の地域資源である海辺を活かし、公民連携のもとで活性化に向けた方策を展開し、海辺エリアを魅力的で活気あふれる場所としていき、都市の魅力向上・市民生活の充実・地域経済の活性化を図る。</t>
    <phoneticPr fontId="1"/>
  </si>
  <si>
    <t>スポーツ・レクリエーションをはじめ、歴史・文化やマリンスポーツ、大規模イベントなど、都市型ビーチを活用した新たなライフスタイルの実現を公民連携のもとで目指していく。</t>
    <phoneticPr fontId="1"/>
  </si>
  <si>
    <t>職員2.80人
（正規2.20人、非常勤0.6人）</t>
    <phoneticPr fontId="1"/>
  </si>
  <si>
    <t xml:space="preserve">
・海辺のグランドデザイン策定
・ｻﾞ･ｻｰﾌｵｰｼｬﾝﾃﾗｽ供用開始
・千葉県、JFAと賑わい創出に向け施設整備計画検討会議を設置した。
・検見川ビーチフェスタ開催
（毎年約10,000人来場）</t>
    <phoneticPr fontId="1"/>
  </si>
  <si>
    <t>　海辺のグランドデザインの実現に向けて、民間活力の導入、地域の参画の促進と支援、既存ストックの活用という３つの視点を設定して取り組んできており、検見川地区を中心に活性化を図っている。
　魅力増進に向け、一層の民間活力の導入と参画の促進を進める必要がある。
　民活による施設整備においては、各々の事業者の考え方によりデザイン性が異なり、行政と意思の相違が生じた場合、海辺エリアにおける景観形成に支障が出る。</t>
    <rPh sb="129" eb="131">
      <t>ミンカツ</t>
    </rPh>
    <rPh sb="134" eb="136">
      <t>シセツ</t>
    </rPh>
    <rPh sb="136" eb="138">
      <t>セイビ</t>
    </rPh>
    <rPh sb="144" eb="146">
      <t>オノオノ</t>
    </rPh>
    <rPh sb="147" eb="150">
      <t>ジギョウシャ</t>
    </rPh>
    <rPh sb="151" eb="152">
      <t>カンガ</t>
    </rPh>
    <rPh sb="153" eb="154">
      <t>カタ</t>
    </rPh>
    <rPh sb="161" eb="162">
      <t>セイ</t>
    </rPh>
    <rPh sb="163" eb="164">
      <t>コト</t>
    </rPh>
    <rPh sb="167" eb="169">
      <t>ギョウセイ</t>
    </rPh>
    <rPh sb="170" eb="172">
      <t>イシ</t>
    </rPh>
    <rPh sb="173" eb="175">
      <t>ソウイ</t>
    </rPh>
    <rPh sb="176" eb="177">
      <t>ショウ</t>
    </rPh>
    <rPh sb="179" eb="181">
      <t>バアイ</t>
    </rPh>
    <rPh sb="182" eb="184">
      <t>ウミベ</t>
    </rPh>
    <rPh sb="191" eb="193">
      <t>ケイカン</t>
    </rPh>
    <rPh sb="193" eb="195">
      <t>ケイセイ</t>
    </rPh>
    <rPh sb="196" eb="198">
      <t>シショウ</t>
    </rPh>
    <rPh sb="199" eb="200">
      <t>デ</t>
    </rPh>
    <phoneticPr fontId="1"/>
  </si>
  <si>
    <t>公民連携によって実施する枠組みの構築、地域の参画の促進に向けた検討・調整を行う。</t>
    <rPh sb="0" eb="1">
      <t>コウ</t>
    </rPh>
    <rPh sb="19" eb="21">
      <t>チイキ</t>
    </rPh>
    <rPh sb="22" eb="24">
      <t>サンカク</t>
    </rPh>
    <rPh sb="25" eb="27">
      <t>ソクシン</t>
    </rPh>
    <phoneticPr fontId="1"/>
  </si>
  <si>
    <t>稲毛海浜公園
幕張海浜公園（県立）
いなげの浜
検見川の浜（県管理）
幕張の浜（県管理）</t>
    <phoneticPr fontId="1"/>
  </si>
  <si>
    <t>歳出予算額 2.7百万円
【主なもの】
負担金 1.2百万円
賃借料1.3百万円</t>
    <rPh sb="20" eb="23">
      <t>フタンキン</t>
    </rPh>
    <phoneticPr fontId="1"/>
  </si>
  <si>
    <t>歳出決算額3百万円</t>
    <phoneticPr fontId="1"/>
  </si>
  <si>
    <t>住宅・住環境の充実</t>
    <rPh sb="0" eb="2">
      <t>ジュウタク</t>
    </rPh>
    <rPh sb="3" eb="6">
      <t>ジュウカンキョウ</t>
    </rPh>
    <rPh sb="7" eb="9">
      <t>ジュウジツ</t>
    </rPh>
    <phoneticPr fontId="1"/>
  </si>
  <si>
    <t>緊急輸送道路沿道建築物耐震助成</t>
    <phoneticPr fontId="1"/>
  </si>
  <si>
    <t>地震発生時の建築物の倒壊による道路の閉塞を回避し、広域的な避難路や緊急支援物資の輸送路を確保する。</t>
    <phoneticPr fontId="1"/>
  </si>
  <si>
    <t>緊急輸送道路沿道に立地し、地震発生時に道路を閉塞させる恐れのある建物の所有者が、耐震診断、耐震改修等を行おうとする場合、当該改修等に要する費用の一部を助成する。</t>
    <phoneticPr fontId="1"/>
  </si>
  <si>
    <t>職員1.5人
（正規1.5人)</t>
    <phoneticPr fontId="1"/>
  </si>
  <si>
    <t>・耐震診断助成
　件数：4件
　助成額：6，060千円
・耐震改修等助成
　件数：2件
　助成額：34，514千円
・通行障害建築物のうち、旧耐震で建築された件数（R2.4.1時点）
　　　　　　　　　　　　　　　 56棟
うち未診断　　　　　　　　 30棟
うち未改修（診断済）　   11棟
　　　　　　　</t>
    <phoneticPr fontId="1"/>
  </si>
  <si>
    <t xml:space="preserve">
・R1年度末の緊急輸送道路沿道建築物を含む通行障害建築物の耐震化率は、94.2％（昨年度94.0％）である。
・H26年度に行った建物所有者アンケートでは、約６割が耐震診断をしない理由として「費用負担が大きい」ことを挙げている。
・旧耐震の通行障害建築物56棟のうち、未だに30棟で耐震診断が実施されていない。
・大規模地震発生からの時間的経過とともに、建物所有者の耐震性確保への意識が希薄化している。</t>
    <rPh sb="4" eb="5">
      <t>ネン</t>
    </rPh>
    <phoneticPr fontId="1"/>
  </si>
  <si>
    <t xml:space="preserve">・未診断及び耐震改修を要する建物所有者へ耐震診断や耐震改修の重要性について周知・啓発を行う。
・第3次耐震改修促進計画の策定による建物所有者への周知・啓発を行う。
</t>
    <rPh sb="1" eb="2">
      <t>ミ</t>
    </rPh>
    <rPh sb="2" eb="4">
      <t>シンダン</t>
    </rPh>
    <rPh sb="4" eb="5">
      <t>オヨ</t>
    </rPh>
    <rPh sb="6" eb="8">
      <t>タイシン</t>
    </rPh>
    <rPh sb="8" eb="10">
      <t>カイシュウ</t>
    </rPh>
    <rPh sb="11" eb="12">
      <t>ヨウ</t>
    </rPh>
    <rPh sb="14" eb="16">
      <t>タテモノ</t>
    </rPh>
    <rPh sb="16" eb="19">
      <t>ショユウシャ</t>
    </rPh>
    <rPh sb="20" eb="22">
      <t>タイシン</t>
    </rPh>
    <rPh sb="22" eb="24">
      <t>シンダン</t>
    </rPh>
    <rPh sb="25" eb="27">
      <t>タイシン</t>
    </rPh>
    <rPh sb="27" eb="29">
      <t>カイシュウ</t>
    </rPh>
    <rPh sb="30" eb="33">
      <t>ジュウヨウセイ</t>
    </rPh>
    <phoneticPr fontId="1"/>
  </si>
  <si>
    <t>建築指導課</t>
    <rPh sb="0" eb="2">
      <t>ケンチク</t>
    </rPh>
    <rPh sb="2" eb="5">
      <t>シドウカ</t>
    </rPh>
    <phoneticPr fontId="1"/>
  </si>
  <si>
    <t>歳出予算額24,000千円
（うち一般財源10,500千円）
【主なもの】
耐震診断助成6,000千円
　　　　　　　3,000千円×２棟
耐震改修等助成18,000千円
　　　　　　18,000千円×1棟</t>
    <phoneticPr fontId="1"/>
  </si>
  <si>
    <t>歳出決算額19百万円
（うち一般財源9百万円）</t>
    <rPh sb="7" eb="9">
      <t>ヒャクマン</t>
    </rPh>
    <phoneticPr fontId="1"/>
  </si>
  <si>
    <t>・九都県市による協議会において、共同による耐震化の普及・啓発活動や連携して取り組む路線の選定などにより、九都県市が一体となって耐震化促進の取り組みを進める。</t>
    <phoneticPr fontId="1"/>
  </si>
  <si>
    <t>市街地液状化対策</t>
    <phoneticPr fontId="1"/>
  </si>
  <si>
    <t>市民等が安全・安心に暮らせる生活基盤を構築することができる。</t>
    <phoneticPr fontId="1"/>
  </si>
  <si>
    <t>・サービス内容
　地下水位を低下させ、非液状化層を厚くすることにより液状化を抑制する。
・提供先
　美浜区磯辺の一部住民</t>
    <phoneticPr fontId="1"/>
  </si>
  <si>
    <t>職員 4.00人
（正規4.00人)</t>
    <phoneticPr fontId="1"/>
  </si>
  <si>
    <t>【モデル地区】
平成27年度
　矢板打設工事(L=370ｍ）
平成28年度
　集排水管布設工事（L=340m）
平成29年度
　集排水管布設工事
　　　　　　　　　　　　(L=1,820m)
　矢板打設工事(L=730m)
　流末施設工事(L=730m)
平成30年度
　舗装復旧設計(L=1,480m)
令和元年度
　舗装復旧工事(A=5,994㎡）
【磯辺３丁目地区】
平成28年度
　矢板打設工事( L=960ｍ)
平成29年度
　集排水管布設工事(L=310m)
平成30年度
　集排水管布設工事
　　　　　　　　　　　　(L=3,570m)
　矢板打設工事(L=340m)
　流末施設工事(L=480m)
令和元年度
　舗装復旧工事（A=2,689㎡）</t>
    <rPh sb="153" eb="155">
      <t>レイワ</t>
    </rPh>
    <rPh sb="155" eb="156">
      <t>モト</t>
    </rPh>
    <rPh sb="156" eb="158">
      <t>ネンド</t>
    </rPh>
    <rPh sb="160" eb="162">
      <t>ホソウ</t>
    </rPh>
    <rPh sb="162" eb="164">
      <t>フッキュウ</t>
    </rPh>
    <rPh sb="164" eb="166">
      <t>コウジ</t>
    </rPh>
    <rPh sb="309" eb="311">
      <t>レイワ</t>
    </rPh>
    <rPh sb="311" eb="312">
      <t>モト</t>
    </rPh>
    <rPh sb="312" eb="314">
      <t>ネンド</t>
    </rPh>
    <rPh sb="316" eb="318">
      <t>ホソウ</t>
    </rPh>
    <rPh sb="318" eb="320">
      <t>フッキュウ</t>
    </rPh>
    <rPh sb="320" eb="322">
      <t>コウジ</t>
    </rPh>
    <phoneticPr fontId="1"/>
  </si>
  <si>
    <t>液状化対策施設（集排水管、ポンプ施設等）は、今後３０年間維持管理することとなるため、管理方法及び管理体制を整えるとともに、長寿命化や維持管理コストの縮減等を図る必要がある。
地下水位低下に伴う地盤変動で家屋等に被害が発生した住民に対し、事業損失補償を実施する必要がある。</t>
    <rPh sb="113" eb="115">
      <t>ジュウミン</t>
    </rPh>
    <rPh sb="116" eb="117">
      <t>タイ</t>
    </rPh>
    <rPh sb="119" eb="121">
      <t>ジギョウ</t>
    </rPh>
    <rPh sb="121" eb="123">
      <t>ソンシツ</t>
    </rPh>
    <rPh sb="123" eb="125">
      <t>ホショウ</t>
    </rPh>
    <rPh sb="126" eb="128">
      <t>ジッシ</t>
    </rPh>
    <rPh sb="130" eb="132">
      <t>ヒツヨウ</t>
    </rPh>
    <phoneticPr fontId="1"/>
  </si>
  <si>
    <t>集排水管・ポンプ・流末施設の長寿命化を図るため、維持管理計画に基づき点検及び補修等を行い、維持管理コストの縮減・平準化を図る。</t>
    <rPh sb="24" eb="26">
      <t>イジ</t>
    </rPh>
    <rPh sb="26" eb="28">
      <t>カンリ</t>
    </rPh>
    <rPh sb="28" eb="30">
      <t>ケイカク</t>
    </rPh>
    <rPh sb="31" eb="32">
      <t>モト</t>
    </rPh>
    <phoneticPr fontId="1"/>
  </si>
  <si>
    <t>市街地整備課</t>
    <phoneticPr fontId="1"/>
  </si>
  <si>
    <t>歳出予算額 189百万円
（うち一般財源 76百万円)
【主なもの】
＜モデル地区＞
  委託費他   10百万円
＜磯辺３丁目地区＞
  工事費他  179百万円</t>
    <rPh sb="45" eb="47">
      <t>イタク</t>
    </rPh>
    <phoneticPr fontId="1"/>
  </si>
  <si>
    <t>歳出決算額296百万円
（うち一般財源 78百万円)</t>
    <phoneticPr fontId="1"/>
  </si>
  <si>
    <t>20</t>
    <phoneticPr fontId="1"/>
  </si>
  <si>
    <t>21</t>
    <phoneticPr fontId="1"/>
  </si>
  <si>
    <t>22</t>
    <phoneticPr fontId="1"/>
  </si>
  <si>
    <t>千葉駅東口地区第一種市街地再開発</t>
    <phoneticPr fontId="1"/>
  </si>
  <si>
    <t>土地の合理的かつ健全な高度利用と都市機能の更新を図り，もって公共の福祉に寄与するため，個人施行者，市街地再開発組合等が行う市街地再開発事業に要する費用について，国の補助を受けた予算の範囲において，千葉市補助金等交付規則に基づき補助金を交付する。</t>
    <phoneticPr fontId="1"/>
  </si>
  <si>
    <t>補助金交付の対象となる事業に対し、補助事業者（市街地再開発組合等）からの交付申請に基づき、補助金の交付を行う。
令和4年度の再開発ビル供用開始を目指し、市街地再開発組合（市も組合の権利者）による市街地再開発事業を促進する。
　また、再開発事業の中で、東口駅前広場の改修等により、歩行者などの通行機能や広場空間の拡充を図る。</t>
    <phoneticPr fontId="1"/>
  </si>
  <si>
    <t>職員 1.20人
（正規 1.20人)</t>
    <phoneticPr fontId="1"/>
  </si>
  <si>
    <t>平成２８年度
件　数：１件
補助額：６６百万円（調査設計計画（実施設計費の一部）
平成２９年度
件数：１件
補助額：２７百万（既存建物解体工事費）
平成３０年度
補助額：２８２百万（既存建物解体、施設建築物建築工事費）
令和元年度
補助額：３６５百万（既存建物解体、施設建築物建築工事費）</t>
    <rPh sb="110" eb="112">
      <t>レイワ</t>
    </rPh>
    <rPh sb="112" eb="113">
      <t>ゲン</t>
    </rPh>
    <phoneticPr fontId="1"/>
  </si>
  <si>
    <t>千葉都心の土地の高度利用や機能更新が図られることから当該事業に対し、補助金の交付を行う。
再開発ビルについては今年度地上躯体部の建築を進めていくが、新型コロナウィルスの影響もあるため工程の管理をしっかりと行う必要がある。
駅前広場整備については歩道舗装の改修を行うので十分な安全対策や関係機関との調整が必要となる。</t>
    <rPh sb="45" eb="48">
      <t>サイカイハツ</t>
    </rPh>
    <rPh sb="55" eb="58">
      <t>コンネンド</t>
    </rPh>
    <rPh sb="58" eb="60">
      <t>チジョウ</t>
    </rPh>
    <rPh sb="60" eb="62">
      <t>クタイ</t>
    </rPh>
    <rPh sb="62" eb="63">
      <t>ブ</t>
    </rPh>
    <rPh sb="64" eb="66">
      <t>ケンチク</t>
    </rPh>
    <rPh sb="67" eb="68">
      <t>スス</t>
    </rPh>
    <rPh sb="74" eb="76">
      <t>シンガタ</t>
    </rPh>
    <rPh sb="84" eb="86">
      <t>エイキョウ</t>
    </rPh>
    <rPh sb="91" eb="93">
      <t>コウテイ</t>
    </rPh>
    <rPh sb="94" eb="96">
      <t>カンリ</t>
    </rPh>
    <rPh sb="102" eb="103">
      <t>オコナ</t>
    </rPh>
    <rPh sb="104" eb="106">
      <t>ヒツヨウ</t>
    </rPh>
    <rPh sb="111" eb="113">
      <t>エキマエ</t>
    </rPh>
    <rPh sb="113" eb="115">
      <t>ヒロバ</t>
    </rPh>
    <rPh sb="115" eb="117">
      <t>セイビ</t>
    </rPh>
    <rPh sb="122" eb="124">
      <t>ホドウ</t>
    </rPh>
    <rPh sb="124" eb="126">
      <t>ホソウ</t>
    </rPh>
    <rPh sb="127" eb="129">
      <t>カイシュウ</t>
    </rPh>
    <rPh sb="130" eb="131">
      <t>オコナ</t>
    </rPh>
    <rPh sb="134" eb="136">
      <t>ジュウブン</t>
    </rPh>
    <rPh sb="137" eb="139">
      <t>アンゼン</t>
    </rPh>
    <rPh sb="139" eb="141">
      <t>タイサク</t>
    </rPh>
    <rPh sb="142" eb="144">
      <t>カンケイ</t>
    </rPh>
    <rPh sb="144" eb="146">
      <t>キカン</t>
    </rPh>
    <rPh sb="148" eb="150">
      <t>チョウセイ</t>
    </rPh>
    <rPh sb="151" eb="153">
      <t>ヒツヨウ</t>
    </rPh>
    <phoneticPr fontId="1"/>
  </si>
  <si>
    <t>市街地整備課</t>
    <rPh sb="0" eb="2">
      <t>シガイ</t>
    </rPh>
    <rPh sb="2" eb="3">
      <t>チ</t>
    </rPh>
    <rPh sb="3" eb="6">
      <t>セイビカ</t>
    </rPh>
    <phoneticPr fontId="1"/>
  </si>
  <si>
    <t>歳出予算額791百万円
（うち一般財源182.5百万円）
（うちR元年度からの明許繰越350百万円）
【主なもの】
組合への補助金 365百万円
駅前広場整備  　 426百万円</t>
    <rPh sb="33" eb="34">
      <t>ゲン</t>
    </rPh>
    <rPh sb="39" eb="41">
      <t>メイキョ</t>
    </rPh>
    <phoneticPr fontId="1"/>
  </si>
  <si>
    <t>歳出決算額610百万円
（うち一般財源182.5百万円）</t>
    <phoneticPr fontId="1"/>
  </si>
  <si>
    <t>23</t>
    <phoneticPr fontId="1"/>
  </si>
  <si>
    <t>新千葉２・３地区</t>
    <rPh sb="0" eb="3">
      <t>シンチバ</t>
    </rPh>
    <rPh sb="6" eb="8">
      <t>チク</t>
    </rPh>
    <phoneticPr fontId="1"/>
  </si>
  <si>
    <t>土地の合理的かつ健全な高度利用と都市機能の更新を図り，もって公共の福祉に寄与するため，個人施行者，市街地再開発組合等が行う市街地再開発事業に要する費用について，国の補助を受けた予算の範囲において，千葉市補助金等交付規則に基づき補助金を交付する。</t>
  </si>
  <si>
    <t>補助金交付の対象となる事業に対し、補助事業者（市街地再開発組合等）からの交付申請に基づき、補助金の交付を行う。
令和4年度の再開発ビル竣工を目指し、市街地再開発組合による市街地再開発事業を促進する。</t>
    <rPh sb="67" eb="69">
      <t>シュンコウ</t>
    </rPh>
    <phoneticPr fontId="1"/>
  </si>
  <si>
    <t>ヒト</t>
  </si>
  <si>
    <t>職員 1.10人
（正規 1.10人）</t>
    <rPh sb="10" eb="12">
      <t>セイキ</t>
    </rPh>
    <rPh sb="17" eb="18">
      <t>ニン</t>
    </rPh>
    <phoneticPr fontId="1"/>
  </si>
  <si>
    <t>令和元年11月　都市計画決定</t>
    <rPh sb="0" eb="2">
      <t>レイワ</t>
    </rPh>
    <rPh sb="2" eb="4">
      <t>ガンネン</t>
    </rPh>
    <rPh sb="6" eb="7">
      <t>ガツ</t>
    </rPh>
    <rPh sb="8" eb="10">
      <t>トシ</t>
    </rPh>
    <rPh sb="10" eb="12">
      <t>ケイカク</t>
    </rPh>
    <rPh sb="12" eb="14">
      <t>ケッテイ</t>
    </rPh>
    <phoneticPr fontId="1"/>
  </si>
  <si>
    <t>・組合設立認可を実施。R2国費の交付申請・交付決定を経て、再開発組合が権利変換計画作成および施設建築物の実施設計に着手予定。
・補助金が適切に執行されるように、組合への指導を行う。
・関係各課と協議の上、公共貢献の実現に向けた調整（デッキの道路占用、防災備蓄倉庫の協定等）を行う。</t>
    <rPh sb="1" eb="3">
      <t>クミアイ</t>
    </rPh>
    <rPh sb="3" eb="5">
      <t>セツリツ</t>
    </rPh>
    <rPh sb="5" eb="7">
      <t>ニンカ</t>
    </rPh>
    <rPh sb="8" eb="10">
      <t>ジッシ</t>
    </rPh>
    <rPh sb="13" eb="15">
      <t>コクヒ</t>
    </rPh>
    <rPh sb="16" eb="18">
      <t>コウフ</t>
    </rPh>
    <rPh sb="18" eb="20">
      <t>シンセイ</t>
    </rPh>
    <rPh sb="21" eb="23">
      <t>コウフ</t>
    </rPh>
    <rPh sb="23" eb="25">
      <t>ケッテイ</t>
    </rPh>
    <rPh sb="26" eb="27">
      <t>ヘ</t>
    </rPh>
    <rPh sb="29" eb="32">
      <t>サイカイハツ</t>
    </rPh>
    <rPh sb="32" eb="34">
      <t>クミアイ</t>
    </rPh>
    <rPh sb="35" eb="37">
      <t>ケンリ</t>
    </rPh>
    <rPh sb="37" eb="39">
      <t>ヘンカン</t>
    </rPh>
    <rPh sb="39" eb="41">
      <t>ケイカク</t>
    </rPh>
    <rPh sb="41" eb="43">
      <t>サクセイ</t>
    </rPh>
    <rPh sb="46" eb="48">
      <t>シセツ</t>
    </rPh>
    <rPh sb="48" eb="50">
      <t>ケンチク</t>
    </rPh>
    <rPh sb="50" eb="51">
      <t>ブツ</t>
    </rPh>
    <rPh sb="52" eb="54">
      <t>ジッシ</t>
    </rPh>
    <rPh sb="54" eb="56">
      <t>セッケイ</t>
    </rPh>
    <rPh sb="57" eb="59">
      <t>チャクシュ</t>
    </rPh>
    <rPh sb="59" eb="61">
      <t>ヨテイ</t>
    </rPh>
    <rPh sb="64" eb="67">
      <t>ホジョキン</t>
    </rPh>
    <rPh sb="68" eb="70">
      <t>テキセツ</t>
    </rPh>
    <rPh sb="71" eb="73">
      <t>シッコウ</t>
    </rPh>
    <rPh sb="80" eb="82">
      <t>クミアイ</t>
    </rPh>
    <rPh sb="84" eb="86">
      <t>シドウ</t>
    </rPh>
    <rPh sb="87" eb="88">
      <t>オコナ</t>
    </rPh>
    <rPh sb="92" eb="94">
      <t>カンケイ</t>
    </rPh>
    <rPh sb="94" eb="96">
      <t>カクカ</t>
    </rPh>
    <rPh sb="97" eb="99">
      <t>キョウギ</t>
    </rPh>
    <rPh sb="100" eb="101">
      <t>ウエ</t>
    </rPh>
    <rPh sb="102" eb="104">
      <t>コウキョウ</t>
    </rPh>
    <rPh sb="104" eb="106">
      <t>コウケン</t>
    </rPh>
    <rPh sb="107" eb="109">
      <t>ジツゲン</t>
    </rPh>
    <rPh sb="110" eb="111">
      <t>ム</t>
    </rPh>
    <rPh sb="113" eb="115">
      <t>チョウセイ</t>
    </rPh>
    <rPh sb="120" eb="122">
      <t>ドウロ</t>
    </rPh>
    <rPh sb="122" eb="124">
      <t>センヨウ</t>
    </rPh>
    <rPh sb="125" eb="127">
      <t>ボウサイ</t>
    </rPh>
    <rPh sb="127" eb="129">
      <t>ビチク</t>
    </rPh>
    <rPh sb="129" eb="131">
      <t>ソウコ</t>
    </rPh>
    <rPh sb="132" eb="134">
      <t>キョウテイ</t>
    </rPh>
    <rPh sb="134" eb="135">
      <t>トウ</t>
    </rPh>
    <rPh sb="137" eb="138">
      <t>オコナ</t>
    </rPh>
    <phoneticPr fontId="1"/>
  </si>
  <si>
    <t>モノ</t>
  </si>
  <si>
    <t>なし</t>
  </si>
  <si>
    <t>カネ</t>
  </si>
  <si>
    <t>歳出予算額290百万円
（うち一般財源 145百万円）
【主なもの】
組合への補助金　290百万円</t>
    <rPh sb="35" eb="37">
      <t>クミアイ</t>
    </rPh>
    <rPh sb="39" eb="42">
      <t>ホジョキン</t>
    </rPh>
    <phoneticPr fontId="1"/>
  </si>
  <si>
    <t>歳出決算額0百万円</t>
  </si>
  <si>
    <t>24</t>
    <phoneticPr fontId="1"/>
  </si>
  <si>
    <t>検見川・稲毛地区土地区画整理</t>
    <phoneticPr fontId="1"/>
  </si>
  <si>
    <t>建物移転、道路や公園等の公共施設整備により、良好な住環境を有する市街地が形成でき、居住者が安全かつ安心して暮らすことができる。</t>
    <phoneticPr fontId="1"/>
  </si>
  <si>
    <t>・公共施設（都市計画道路、区画道路及び街区公園、地区公園並びに下水道施設等）の整備
・地区内権利者及び居住者</t>
    <phoneticPr fontId="1"/>
  </si>
  <si>
    <t>職員8.8人
（正規7.00人、非正規1.8人）</t>
    <rPh sb="16" eb="17">
      <t>ヒ</t>
    </rPh>
    <rPh sb="17" eb="19">
      <t>セイキ</t>
    </rPh>
    <rPh sb="22" eb="23">
      <t>ニン</t>
    </rPh>
    <phoneticPr fontId="1"/>
  </si>
  <si>
    <t>移転戸数　219/370(R1末)
(R1　6戸)
道路築造
13,373/23,491（R1末)
(R1　522m)</t>
    <phoneticPr fontId="1"/>
  </si>
  <si>
    <t>検見川稲毛土地区画整理事務所</t>
    <phoneticPr fontId="1"/>
  </si>
  <si>
    <t>【主なもの】
検見川稲毛土地区画整理事務所、車庫、仮設住宅４棟</t>
    <phoneticPr fontId="1"/>
  </si>
  <si>
    <t>地区北側未整備区域において、換地変更等により移転促進を図るため、換地調整用地として公売用地を取得する。</t>
    <rPh sb="0" eb="2">
      <t>チク</t>
    </rPh>
    <rPh sb="2" eb="4">
      <t>キタガワ</t>
    </rPh>
    <rPh sb="4" eb="7">
      <t>ミセイビ</t>
    </rPh>
    <rPh sb="7" eb="9">
      <t>クイキ</t>
    </rPh>
    <rPh sb="14" eb="16">
      <t>カンチ</t>
    </rPh>
    <rPh sb="16" eb="18">
      <t>ヘンコウ</t>
    </rPh>
    <rPh sb="18" eb="19">
      <t>ナド</t>
    </rPh>
    <rPh sb="22" eb="24">
      <t>イテン</t>
    </rPh>
    <rPh sb="24" eb="26">
      <t>ソクシン</t>
    </rPh>
    <rPh sb="27" eb="28">
      <t>ハカ</t>
    </rPh>
    <phoneticPr fontId="1"/>
  </si>
  <si>
    <t>歳出予算額  １，５９１百万円
（うち一般財源 ３７０百万円）
【主なもの】
 工事費　１２０百万円
 補償費　９７０百万円
歳入予算額１，５９１百万円
【主なもの】
 国　費　　　１６１百万円
 市　債  １，０５９百万円
 繰入金等  ３７０百万円</t>
    <phoneticPr fontId="1"/>
  </si>
  <si>
    <t>歳出決算額　４５０百万円
（うち一般財源　１８８百万円）</t>
    <phoneticPr fontId="1"/>
  </si>
  <si>
    <t>25</t>
    <phoneticPr fontId="1"/>
  </si>
  <si>
    <t>寒川第一土地区画整理</t>
    <phoneticPr fontId="1"/>
  </si>
  <si>
    <t>・公共施設（都市計画道路、区画道路、街区公園並びに下水道施設等）の整備
・地区内権利者及び居住者</t>
    <phoneticPr fontId="1"/>
  </si>
  <si>
    <t>移転戸数：341/501(R1末)
(R1： 4戸)
道路築造：2,301/5,537(R1末)
(R1： 40m)</t>
    <phoneticPr fontId="1"/>
  </si>
  <si>
    <t>・本事業は、認可から既に約３０年が経過したが、現在の事業進捗率は、約７2％である。さらに単年度予算の緊縮化により、更に事業期間が必要となり、既存建物の建替を従前地において要望される等の課題が出ている。
・新設整備となる新田町村田町線は、地区の住宅密集地の中を南北に縦断する道路であり、整備進捗率が約２１％であることから、地域防災上の面からも早期整備を望む意見が多く寄せられている。</t>
    <phoneticPr fontId="1"/>
  </si>
  <si>
    <t>限られた予算で効率的な事業展開を図るため、道路築造と下水道整備を軸とした移転計画を現場状況の変化に柔軟に対応し随時調整・計画の見直しを図ることで、都市計画道路新田町村田町線の早期開通を目指す。</t>
    <phoneticPr fontId="1"/>
  </si>
  <si>
    <t>寒川土地区画整理事務所</t>
    <phoneticPr fontId="1"/>
  </si>
  <si>
    <t>【主なもの】
寒川土地区画整理事務所、仮設住宅３棟</t>
    <phoneticPr fontId="1"/>
  </si>
  <si>
    <t>【歳入予算】481百万円
国補補助金191百万円
市債189百万円
一般財源101百万円
【歳出予算】481百万円
（うち一般財源101百万円）
【主なもの】
移転補償346百万円
公共施設整備等77百万円</t>
    <phoneticPr fontId="1"/>
  </si>
  <si>
    <t>歳出決算額197百万円
（うち一般財源 85百万円）</t>
    <phoneticPr fontId="1"/>
  </si>
  <si>
    <t>26</t>
    <phoneticPr fontId="1"/>
  </si>
  <si>
    <t>東幕張土地区画整理</t>
    <phoneticPr fontId="1"/>
  </si>
  <si>
    <t>建物移転、道路や公園等の公共施設整備により、良好な住環境を有する市街地が形成でき、居住者が安全かつ安心して暮らすことができる。
　また、ＪＲ幕張駅北口駅前広場を含む駅前線等の整備により、地区内外だけでなく花見川北部からのアクセスの向上が図られる。</t>
    <phoneticPr fontId="1"/>
  </si>
  <si>
    <t xml:space="preserve">・サービス内容
　ＪＲ幕張駅北口駅前広場を含む幹線道路の整備、市民生活を支える生活道路 、公園の整備の外、公共下水道を整備する。
・地区内権利者
・地区内居住者及びＪＲ幕張駅の利用者
</t>
    <phoneticPr fontId="1"/>
  </si>
  <si>
    <t>職員13.8人
（正規11.0人、非正規2.8人)</t>
    <rPh sb="17" eb="18">
      <t>ヒ</t>
    </rPh>
    <rPh sb="18" eb="20">
      <t>セイキ</t>
    </rPh>
    <phoneticPr fontId="1"/>
  </si>
  <si>
    <t xml:space="preserve">移転戸数：284/456(R1末)
(R1：22戸)
道路築造：4,016/7,971(R1末)
(R1　109m)
</t>
    <phoneticPr fontId="1"/>
  </si>
  <si>
    <t>・令和５年度早期のＪＲ幕張駅北口駅前広場供用開始を実現するため、令和３年度までの移転完了、令和４年度までの整備工事完了を目指すが、駅前付近には店舗や共同住宅等が密集している。
・権利者の多くは、高齢化により中長期の中断移転を希望していないため、移転交渉が難航している。
・駅前線（幕張町武石町線）及びJR幕張駅北口駅前広場を優先的に整備しているため、それ以外の街区の長期間使用見込みのない事業用地の維持管理を要する。
・駅前広場整備後の駅前周辺街区の土地利用については、多くの各権利者の建築計画等が確定していないため、駅前に相応しい土地利用が早期に図られるか懸念される。</t>
    <rPh sb="6" eb="8">
      <t>ソウキ</t>
    </rPh>
    <rPh sb="80" eb="82">
      <t>ミッシュウ</t>
    </rPh>
    <rPh sb="122" eb="124">
      <t>イテン</t>
    </rPh>
    <rPh sb="124" eb="126">
      <t>コウショウ</t>
    </rPh>
    <rPh sb="127" eb="129">
      <t>ナンコウ</t>
    </rPh>
    <rPh sb="149" eb="150">
      <t>オヨ</t>
    </rPh>
    <rPh sb="153" eb="155">
      <t>マクハリ</t>
    </rPh>
    <rPh sb="155" eb="156">
      <t>エキ</t>
    </rPh>
    <rPh sb="156" eb="158">
      <t>キタグチ</t>
    </rPh>
    <rPh sb="158" eb="160">
      <t>エキマエ</t>
    </rPh>
    <rPh sb="160" eb="162">
      <t>ヒロバ</t>
    </rPh>
    <rPh sb="165" eb="166">
      <t>テキ</t>
    </rPh>
    <rPh sb="178" eb="180">
      <t>イガイ</t>
    </rPh>
    <rPh sb="181" eb="183">
      <t>ガイク</t>
    </rPh>
    <rPh sb="195" eb="197">
      <t>ジギョウ</t>
    </rPh>
    <rPh sb="197" eb="199">
      <t>ヨウチ</t>
    </rPh>
    <rPh sb="220" eb="222">
      <t>エキマエ</t>
    </rPh>
    <rPh sb="222" eb="224">
      <t>シュウヘン</t>
    </rPh>
    <rPh sb="224" eb="226">
      <t>ガイク</t>
    </rPh>
    <rPh sb="237" eb="238">
      <t>オオ</t>
    </rPh>
    <rPh sb="245" eb="247">
      <t>ケンチク</t>
    </rPh>
    <rPh sb="247" eb="249">
      <t>ケイカク</t>
    </rPh>
    <rPh sb="249" eb="250">
      <t>トウ</t>
    </rPh>
    <rPh sb="273" eb="275">
      <t>ソウキ</t>
    </rPh>
    <phoneticPr fontId="1"/>
  </si>
  <si>
    <t>①令和５年度早期のＪＲ幕張駅北口駅前広場供用開始を目指し、移転交渉を進めるために仮換地変更の提案を行う。</t>
    <rPh sb="6" eb="8">
      <t>ソウキ</t>
    </rPh>
    <rPh sb="29" eb="31">
      <t>イテン</t>
    </rPh>
    <rPh sb="40" eb="41">
      <t>カリ</t>
    </rPh>
    <phoneticPr fontId="1"/>
  </si>
  <si>
    <t>東幕張土地区画整理事務所</t>
    <rPh sb="9" eb="11">
      <t>ジム</t>
    </rPh>
    <rPh sb="11" eb="12">
      <t>ショ</t>
    </rPh>
    <phoneticPr fontId="1"/>
  </si>
  <si>
    <t>東幕張土地区画整理事務所
仮設住宅１棟</t>
    <rPh sb="18" eb="19">
      <t>トウ</t>
    </rPh>
    <phoneticPr fontId="1"/>
  </si>
  <si>
    <t>②長期間使用見込みのない事業用地を貸付することにより、維持管理費の軽減を図る。</t>
    <rPh sb="1" eb="4">
      <t>チョウキカン</t>
    </rPh>
    <rPh sb="4" eb="6">
      <t>シヨウ</t>
    </rPh>
    <rPh sb="6" eb="8">
      <t>ミコ</t>
    </rPh>
    <rPh sb="12" eb="14">
      <t>ジギョウ</t>
    </rPh>
    <rPh sb="17" eb="19">
      <t>カシツケ</t>
    </rPh>
    <phoneticPr fontId="1"/>
  </si>
  <si>
    <t>【歳入予算】1,866百万円
国　  　費：720百万円
市　  　債：720百万円
一般財源：426百万円
【歳出予算】1,866百万円
工 事 費 ：   179百万円
補 償 費 ：1,490百万円
委託費等：  197百万円</t>
    <phoneticPr fontId="1"/>
  </si>
  <si>
    <t>歳出決算額１，４５１百万円
（うち一般財源　９８百万円）</t>
    <phoneticPr fontId="1"/>
  </si>
  <si>
    <t>③駅前に相応しい土地利用が図られるよう、駅前周辺の希望する権利者に情報提供やアドバイスを行う。　</t>
    <rPh sb="25" eb="27">
      <t>キボウ</t>
    </rPh>
    <rPh sb="33" eb="35">
      <t>ジョウホウ</t>
    </rPh>
    <rPh sb="35" eb="37">
      <t>テイキョウ</t>
    </rPh>
    <phoneticPr fontId="1"/>
  </si>
  <si>
    <t>市営住宅の管理</t>
    <phoneticPr fontId="1"/>
  </si>
  <si>
    <t>　健康で文化的な生活を営むに足りる住宅を、住宅に困窮する低所得者に対して低廉な家賃で賃貸することにより、市民の生活の安定と社会福祉の増進に寄与することを目的とする。</t>
    <rPh sb="1" eb="3">
      <t>ケンコウ</t>
    </rPh>
    <rPh sb="4" eb="7">
      <t>ブンカテキ</t>
    </rPh>
    <rPh sb="8" eb="10">
      <t>セイカツ</t>
    </rPh>
    <rPh sb="11" eb="12">
      <t>イトナ</t>
    </rPh>
    <rPh sb="14" eb="15">
      <t>タ</t>
    </rPh>
    <rPh sb="17" eb="19">
      <t>ジュウタク</t>
    </rPh>
    <rPh sb="21" eb="23">
      <t>ジュウタク</t>
    </rPh>
    <rPh sb="24" eb="26">
      <t>コンキュウ</t>
    </rPh>
    <rPh sb="28" eb="31">
      <t>テイショトク</t>
    </rPh>
    <rPh sb="31" eb="32">
      <t>シャ</t>
    </rPh>
    <rPh sb="33" eb="34">
      <t>タイ</t>
    </rPh>
    <rPh sb="36" eb="38">
      <t>テイレン</t>
    </rPh>
    <rPh sb="39" eb="41">
      <t>ヤチン</t>
    </rPh>
    <rPh sb="42" eb="44">
      <t>チンタイ</t>
    </rPh>
    <rPh sb="52" eb="54">
      <t>シミン</t>
    </rPh>
    <rPh sb="55" eb="57">
      <t>セイカツ</t>
    </rPh>
    <rPh sb="58" eb="60">
      <t>アンテイ</t>
    </rPh>
    <rPh sb="61" eb="63">
      <t>シャカイ</t>
    </rPh>
    <rPh sb="63" eb="65">
      <t>フクシ</t>
    </rPh>
    <rPh sb="66" eb="68">
      <t>ゾウシン</t>
    </rPh>
    <rPh sb="69" eb="71">
      <t>キヨ</t>
    </rPh>
    <rPh sb="76" eb="78">
      <t>モクテキ</t>
    </rPh>
    <phoneticPr fontId="1"/>
  </si>
  <si>
    <t>・市営住宅のストックを効率的に活用し、住宅セーフティーネットを必要とする住宅困窮者に対して低廉な家賃で住宅を供給する。
・計画的な修繕、維持管理等を実施することにより、入居者に安定した生活環境を提供する。</t>
    <rPh sb="69" eb="71">
      <t>イジ</t>
    </rPh>
    <rPh sb="71" eb="73">
      <t>カンリ</t>
    </rPh>
    <rPh sb="98" eb="100">
      <t>テイキョウ</t>
    </rPh>
    <phoneticPr fontId="1"/>
  </si>
  <si>
    <t>・R元年度計画修繕実績
　外壁改修　　　 　1団地2棟
　屋上防水改修　 1団地5棟
　給水設備改修 　1団地2棟
　住戸改善　 　　　245戸
・R元年度委託実績
　市営住宅6,947戸管理
　（管理代行及び委託契約）
・収納率の推移
（H29）　87.１％
（H30）　89.1％
（R元）　89.9％
・R元年度空家定期募集
　　募集戸数　  283戸
　　申込者数　  764人
　　平均倍率　   2.7倍
・入居世帯数  5,499世帯
　　　　      （R元.4.1現在）</t>
    <rPh sb="2" eb="3">
      <t>モト</t>
    </rPh>
    <rPh sb="29" eb="31">
      <t>オクジョウ</t>
    </rPh>
    <rPh sb="31" eb="33">
      <t>ボウスイ</t>
    </rPh>
    <rPh sb="33" eb="35">
      <t>カイシュウ</t>
    </rPh>
    <rPh sb="38" eb="40">
      <t>ダンチ</t>
    </rPh>
    <rPh sb="41" eb="42">
      <t>トウ</t>
    </rPh>
    <rPh sb="44" eb="46">
      <t>キュウスイ</t>
    </rPh>
    <rPh sb="46" eb="48">
      <t>セツビ</t>
    </rPh>
    <rPh sb="48" eb="50">
      <t>カイシュウ</t>
    </rPh>
    <rPh sb="53" eb="55">
      <t>ダンチ</t>
    </rPh>
    <rPh sb="56" eb="57">
      <t>トウ</t>
    </rPh>
    <rPh sb="146" eb="147">
      <t>モト</t>
    </rPh>
    <rPh sb="239" eb="240">
      <t>モト</t>
    </rPh>
    <phoneticPr fontId="1"/>
  </si>
  <si>
    <t>②課題抑制</t>
    <rPh sb="1" eb="3">
      <t>カダイ</t>
    </rPh>
    <rPh sb="3" eb="5">
      <t>ヨクセイ</t>
    </rPh>
    <phoneticPr fontId="1"/>
  </si>
  <si>
    <t>日頃の点検結果や修繕履歴等を踏まえ、改修等の優先順位を定めて計画的に執行することにより、経費の縮減及び事業費の平準化を図る。</t>
    <rPh sb="5" eb="7">
      <t>ケッカ</t>
    </rPh>
    <rPh sb="8" eb="10">
      <t>シュウゼン</t>
    </rPh>
    <rPh sb="10" eb="12">
      <t>リレキ</t>
    </rPh>
    <rPh sb="12" eb="13">
      <t>ナド</t>
    </rPh>
    <rPh sb="18" eb="20">
      <t>カイシュウ</t>
    </rPh>
    <rPh sb="20" eb="21">
      <t>ナド</t>
    </rPh>
    <rPh sb="22" eb="24">
      <t>ユウセン</t>
    </rPh>
    <phoneticPr fontId="1"/>
  </si>
  <si>
    <t>住宅整備課</t>
    <rPh sb="0" eb="2">
      <t>ジュウタク</t>
    </rPh>
    <rPh sb="2" eb="4">
      <t>セイビ</t>
    </rPh>
    <rPh sb="4" eb="5">
      <t>カ</t>
    </rPh>
    <phoneticPr fontId="1"/>
  </si>
  <si>
    <t>市営住宅　 45団地
　　　　　　 　6,904戸
（R2.4.1管理戸数）</t>
    <rPh sb="0" eb="2">
      <t>シエイ</t>
    </rPh>
    <rPh sb="2" eb="4">
      <t>ジュウタク</t>
    </rPh>
    <rPh sb="8" eb="10">
      <t>ダンチ</t>
    </rPh>
    <rPh sb="24" eb="25">
      <t>コ</t>
    </rPh>
    <rPh sb="33" eb="35">
      <t>カンリ</t>
    </rPh>
    <rPh sb="35" eb="37">
      <t>コスウ</t>
    </rPh>
    <phoneticPr fontId="1"/>
  </si>
  <si>
    <t>④アウトソーシング</t>
    <phoneticPr fontId="1"/>
  </si>
  <si>
    <t>現行の公社による管理代行と民間を活用する手法（指定管理制度等）の比較を行い、長期的視野に立った効率的で効果的な市民サービスを行うことが可能な手法の導入に向けて今後の方針を決定する。</t>
    <rPh sb="0" eb="2">
      <t>ゲンコウ</t>
    </rPh>
    <rPh sb="35" eb="36">
      <t>オコナ</t>
    </rPh>
    <rPh sb="67" eb="69">
      <t>カノウ</t>
    </rPh>
    <rPh sb="70" eb="72">
      <t>シュホウ</t>
    </rPh>
    <rPh sb="76" eb="77">
      <t>ム</t>
    </rPh>
    <rPh sb="79" eb="81">
      <t>コンゴ</t>
    </rPh>
    <rPh sb="82" eb="84">
      <t>ホウシン</t>
    </rPh>
    <rPh sb="85" eb="87">
      <t>ケッテイ</t>
    </rPh>
    <phoneticPr fontId="1"/>
  </si>
  <si>
    <t>⑧その他</t>
    <rPh sb="3" eb="4">
      <t>タ</t>
    </rPh>
    <phoneticPr fontId="1"/>
  </si>
  <si>
    <t>さらなる収納率向上を目指して、口座振替や徴収員による訪問など多様な徴収方法を推進する。</t>
    <rPh sb="10" eb="12">
      <t>メザ</t>
    </rPh>
    <phoneticPr fontId="1"/>
  </si>
  <si>
    <t>空家等対策の推進</t>
    <phoneticPr fontId="1"/>
  </si>
  <si>
    <t>安全で安心な住環境を確保するため、空家法、空家空地対策推進条例、千葉市空家等対策計画に基づき、特定空家等の発生防止と解消、空家等の利活用の促進等により空家問題の抑制を目指す。</t>
    <phoneticPr fontId="1"/>
  </si>
  <si>
    <t>指導・勧告・命令・代執行
　特定空家等の所有者に対して適切な助言・指導等ができるよう基準等を統括する。
相談・啓発
　空家所有者に対して、管理方法・修繕方法、また流通方法などについて、セミナーや相談会を実施する。
空家等流通
　市HP及び全国版空家バンクを活用し、空家情報と利用者情報を提供する事業や空家等活用・除却提案モデル事業により流通促進を図る。</t>
    <rPh sb="9" eb="12">
      <t>ダイシッコウ</t>
    </rPh>
    <phoneticPr fontId="1"/>
  </si>
  <si>
    <t>住宅政策課職員　5.18人
（正規　5.18人）</t>
    <rPh sb="0" eb="2">
      <t>ジュウタク</t>
    </rPh>
    <rPh sb="2" eb="4">
      <t>セイサク</t>
    </rPh>
    <rPh sb="4" eb="5">
      <t>カ</t>
    </rPh>
    <rPh sb="5" eb="7">
      <t>ショクイン</t>
    </rPh>
    <rPh sb="12" eb="13">
      <t>ニン</t>
    </rPh>
    <rPh sb="15" eb="17">
      <t>セイキ</t>
    </rPh>
    <rPh sb="22" eb="23">
      <t>ニン</t>
    </rPh>
    <phoneticPr fontId="1"/>
  </si>
  <si>
    <t>【特定空家等】
・認定件数
　平成29年度　67件
　平成30年度　78件
　令和元年度　17件
・指導件数
　平成29年度　　81件
　平成30年度　135件
　令和元年度　　89件
・改善件数
　平成29年度　10件
　平成30年度　30件
　令和元年度　26件
【空家相談・流通促進】
・空家相談対応件数（公社委託）
　平成29年度　47件
　平成30年度　46件
　令和元年度　89件
・相談員現地派遣（宅建協会依頼）
　平成29年度　36件
　平成30年度　55件
　令和元年度　36件
・空家等情報提供制度の利用による空家解消件数
　令和元年度　　1件</t>
    <rPh sb="1" eb="3">
      <t>トクテイ</t>
    </rPh>
    <rPh sb="3" eb="5">
      <t>アキヤ</t>
    </rPh>
    <rPh sb="5" eb="6">
      <t>トウ</t>
    </rPh>
    <rPh sb="39" eb="41">
      <t>レイワ</t>
    </rPh>
    <rPh sb="41" eb="43">
      <t>ガンネン</t>
    </rPh>
    <rPh sb="43" eb="44">
      <t>ド</t>
    </rPh>
    <rPh sb="47" eb="48">
      <t>ケン</t>
    </rPh>
    <rPh sb="136" eb="138">
      <t>アキヤ</t>
    </rPh>
    <rPh sb="138" eb="140">
      <t>ソウダン</t>
    </rPh>
    <rPh sb="141" eb="143">
      <t>リュウツウ</t>
    </rPh>
    <rPh sb="143" eb="145">
      <t>ソクシン</t>
    </rPh>
    <rPh sb="251" eb="253">
      <t>アキヤ</t>
    </rPh>
    <rPh sb="253" eb="254">
      <t>トウ</t>
    </rPh>
    <rPh sb="254" eb="256">
      <t>ジョウホウ</t>
    </rPh>
    <rPh sb="256" eb="258">
      <t>テイキョウ</t>
    </rPh>
    <rPh sb="258" eb="260">
      <t>セイド</t>
    </rPh>
    <rPh sb="261" eb="263">
      <t>リヨウ</t>
    </rPh>
    <rPh sb="266" eb="268">
      <t>アキヤ</t>
    </rPh>
    <rPh sb="268" eb="270">
      <t>カイショウ</t>
    </rPh>
    <rPh sb="270" eb="272">
      <t>ケンスウ</t>
    </rPh>
    <rPh sb="274" eb="276">
      <t>レイワ</t>
    </rPh>
    <rPh sb="276" eb="278">
      <t>ガンネン</t>
    </rPh>
    <rPh sb="278" eb="279">
      <t>ド</t>
    </rPh>
    <rPh sb="282" eb="283">
      <t>ケン</t>
    </rPh>
    <phoneticPr fontId="1"/>
  </si>
  <si>
    <t xml:space="preserve">
・特定空家等の認定・指導件数に対して、改善件数が追い付いていない。
・空家等情報提供制度の実施において、既存の空家相談及び相談員現地派遣との一体的な実施など効果的かつ低コストでの事業実施が必要。
</t>
    <rPh sb="6" eb="8">
      <t>トクテイ</t>
    </rPh>
    <rPh sb="8" eb="10">
      <t>アキヤ</t>
    </rPh>
    <rPh sb="10" eb="11">
      <t>トウ</t>
    </rPh>
    <rPh sb="12" eb="14">
      <t>ニンテイ</t>
    </rPh>
    <rPh sb="15" eb="17">
      <t>シドウ</t>
    </rPh>
    <rPh sb="17" eb="19">
      <t>ケンスウ</t>
    </rPh>
    <rPh sb="20" eb="21">
      <t>タイ</t>
    </rPh>
    <rPh sb="24" eb="26">
      <t>カイゼン</t>
    </rPh>
    <rPh sb="26" eb="28">
      <t>ケンスウ</t>
    </rPh>
    <rPh sb="29" eb="30">
      <t>オ</t>
    </rPh>
    <rPh sb="31" eb="32">
      <t>ツ</t>
    </rPh>
    <phoneticPr fontId="1"/>
  </si>
  <si>
    <t>住宅政策課</t>
    <rPh sb="0" eb="2">
      <t>ジュウタク</t>
    </rPh>
    <rPh sb="2" eb="4">
      <t>セイサク</t>
    </rPh>
    <rPh sb="4" eb="5">
      <t>カ</t>
    </rPh>
    <phoneticPr fontId="1"/>
  </si>
  <si>
    <t>草刈機14台</t>
    <rPh sb="0" eb="3">
      <t>クサカリキ</t>
    </rPh>
    <rPh sb="5" eb="6">
      <t>ダイ</t>
    </rPh>
    <phoneticPr fontId="1"/>
  </si>
  <si>
    <t>空家等情報提供制度を効果的かつ低コストで実施するため、既存空家相談や空家活用相談員の現地派遣と一体的に運営する委託を行う。</t>
    <phoneticPr fontId="1"/>
  </si>
  <si>
    <t>歳出予算額　10,750千円
（うち一般財源  6,837千円）
【主な内訳】
空家等適正管理   782千円
モデル事業　　　 5,230千円
情報提供制度　  2,120千円
セミナー相談会  2,250千円
空家等対策協議会368千円</t>
    <rPh sb="35" eb="36">
      <t>オモ</t>
    </rPh>
    <rPh sb="37" eb="39">
      <t>ウチワケ</t>
    </rPh>
    <rPh sb="41" eb="43">
      <t>アキヤ</t>
    </rPh>
    <rPh sb="43" eb="44">
      <t>トウ</t>
    </rPh>
    <rPh sb="44" eb="46">
      <t>テキセイ</t>
    </rPh>
    <rPh sb="46" eb="48">
      <t>カンリ</t>
    </rPh>
    <rPh sb="54" eb="55">
      <t>セン</t>
    </rPh>
    <rPh sb="55" eb="56">
      <t>エン</t>
    </rPh>
    <rPh sb="60" eb="62">
      <t>ジギョウ</t>
    </rPh>
    <rPh sb="71" eb="73">
      <t>センエン</t>
    </rPh>
    <rPh sb="74" eb="76">
      <t>ジョウホウ</t>
    </rPh>
    <rPh sb="76" eb="78">
      <t>テイキョウ</t>
    </rPh>
    <rPh sb="78" eb="80">
      <t>セイド</t>
    </rPh>
    <rPh sb="88" eb="89">
      <t>セン</t>
    </rPh>
    <rPh sb="89" eb="90">
      <t>エン</t>
    </rPh>
    <rPh sb="95" eb="98">
      <t>ソウダンカイ</t>
    </rPh>
    <rPh sb="105" eb="106">
      <t>セン</t>
    </rPh>
    <rPh sb="106" eb="107">
      <t>エン</t>
    </rPh>
    <rPh sb="110" eb="111">
      <t>トウ</t>
    </rPh>
    <rPh sb="119" eb="121">
      <t>センエン</t>
    </rPh>
    <phoneticPr fontId="1"/>
  </si>
  <si>
    <t>歳出決算額　1,729千円
（うち一般財源　1,253千円）
【主な内訳】
空家等適正管理 　464千円
情報提供制度　　1,056千円
セミナー相談会　　 73千円
空家対策協議会　 136千円
　　</t>
    <rPh sb="67" eb="68">
      <t>セン</t>
    </rPh>
    <rPh sb="68" eb="69">
      <t>エン</t>
    </rPh>
    <rPh sb="82" eb="84">
      <t>センエン</t>
    </rPh>
    <phoneticPr fontId="1"/>
  </si>
  <si>
    <t>27</t>
    <phoneticPr fontId="1"/>
  </si>
  <si>
    <t>28</t>
    <phoneticPr fontId="1"/>
  </si>
  <si>
    <t>29</t>
    <phoneticPr fontId="1"/>
  </si>
  <si>
    <t>建築関連総合窓口</t>
    <phoneticPr fontId="1"/>
  </si>
  <si>
    <t>建物を建てる過程で必要となる各種規制等の建築関連情報が一元化された窓口及びインターネット公開する情報提供システムを整備することで、市民等が情報を効率的に入手できる状態を目指す。</t>
    <phoneticPr fontId="1"/>
  </si>
  <si>
    <t>都市計画や建築行政に関する情報提供
　・用途地域等
　・建築基準法の制限等
　　建築行政に関する
　　証明書等の交付
　・建築計画概要書等</t>
    <phoneticPr fontId="1"/>
  </si>
  <si>
    <t>職員7.3人
（正規4.5人、非常勤2.8人）</t>
    <rPh sb="21" eb="22">
      <t>ニン</t>
    </rPh>
    <phoneticPr fontId="1"/>
  </si>
  <si>
    <t>（平成3１年度実績（概数））
○平均利用件数
   　　H30　 　　　　H31
   820人/月 ⇒ 850人/月
○ｻｰﾋﾞｽについての
   来庁者ｱﾝｹｰﾄ
　（平成30年度との比較）
　改善された　         54％　　
　どちらともいえない　23％
　改善されていない　  6％
○建築計画概要書写し
  交付件数   約800件/月
○建築台帳記載事項証明書
  交付件数   約400件/月</t>
    <rPh sb="10" eb="12">
      <t>ガイスウ</t>
    </rPh>
    <rPh sb="91" eb="93">
      <t>ネンド</t>
    </rPh>
    <phoneticPr fontId="1"/>
  </si>
  <si>
    <t xml:space="preserve">
・平成31年4月から窓口業務を建築指導課から建築情報相談課に移管し原則固定職員とした。
・来庁者アンケートによると、平成30年度との比較で「改善された」と「やや改善された」が54％で、サービスの提供の状況として一定の評価を得ている。
・建築関連情報の中には各所属のホームページで公開されてはいるがひとつの地図情報として集約化されていない情報がある。また、建築に必要な新しい情報については、必要に応じて地図情報システムに追加していく必要がある。
・建築計画概要書の写し及び建築台帳記載事項証明書の交付の事務処理に時間を要しており、窓口での事務処理を高めることが必要である。</t>
    <phoneticPr fontId="1"/>
  </si>
  <si>
    <t>⑥ ＩＣＴ活用</t>
  </si>
  <si>
    <t>地図情報システムの利用状況を踏まえ、費用対効果の検証や関係課との協議を含めた技術的な検討を進め、さらなる情報の集約化を行い、利便性の向上を図る。</t>
    <phoneticPr fontId="1"/>
  </si>
  <si>
    <t>建築情報相談課</t>
    <phoneticPr fontId="1"/>
  </si>
  <si>
    <t>窓口業務で多くの割合を占める建築計画概要書の写し及び建築台帳記載事項証明書の交付にかかる作業の効率化を図り、待ち時間を短縮するために、来庁者自身が作業できる概要書等の閲覧システムの構築について検討を進める。</t>
    <phoneticPr fontId="1"/>
  </si>
  <si>
    <t>歳出予算額22.8百万円
（うち一般財源18.0百万円）
【主なもの】
・都市計画情報検索サービス管理費2.3百万円
・指定道路図・調書作成業務費9.6百万円
・建築行政共用ﾃﾞｰﾀﾍﾞｰｽｼｽﾃﾑ利用2.1百万円</t>
    <phoneticPr fontId="1"/>
  </si>
  <si>
    <t>歳出決算額17.2百万円
（うち一般財源14.6百万円）</t>
    <phoneticPr fontId="1"/>
  </si>
  <si>
    <t>30</t>
    <phoneticPr fontId="1"/>
  </si>
  <si>
    <t>モノレール施設更新</t>
    <rPh sb="5" eb="7">
      <t>シセツ</t>
    </rPh>
    <rPh sb="7" eb="9">
      <t>コウシン</t>
    </rPh>
    <phoneticPr fontId="1"/>
  </si>
  <si>
    <t>市民等が安心して安全にモノレールを利用することができる。</t>
    <phoneticPr fontId="1"/>
  </si>
  <si>
    <t>モノレールの利用者</t>
    <phoneticPr fontId="1"/>
  </si>
  <si>
    <t>インフラ外施設更新
・殿台変電所更新（継続費）
・電車線設備　　一式
・空調設備　　一式
・駅舎設備　　一式
【参考】
千葉モノレール
年間輸送人員
19,410,612人
1日平均53,034人
（令和元年度）</t>
    <rPh sb="4" eb="5">
      <t>ガイ</t>
    </rPh>
    <rPh sb="101" eb="103">
      <t>レイワ</t>
    </rPh>
    <rPh sb="103" eb="104">
      <t>ガン</t>
    </rPh>
    <phoneticPr fontId="1"/>
  </si>
  <si>
    <t>交通政策課</t>
    <rPh sb="0" eb="2">
      <t>コウツウ</t>
    </rPh>
    <rPh sb="2" eb="5">
      <t>セイサクカ</t>
    </rPh>
    <phoneticPr fontId="1"/>
  </si>
  <si>
    <t>インフラ外施設（市所有）
　本線軌道設備、駅舎設備、　
　変電所
【参考】インフラ施設
軌道桁、支柱、エレベーター等の道路付属施設</t>
    <rPh sb="4" eb="5">
      <t>ガイ</t>
    </rPh>
    <rPh sb="5" eb="7">
      <t>シセツ</t>
    </rPh>
    <rPh sb="8" eb="9">
      <t>シ</t>
    </rPh>
    <rPh sb="9" eb="11">
      <t>ショユウ</t>
    </rPh>
    <rPh sb="14" eb="16">
      <t>ホンセン</t>
    </rPh>
    <rPh sb="16" eb="18">
      <t>キドウ</t>
    </rPh>
    <rPh sb="18" eb="20">
      <t>セツビ</t>
    </rPh>
    <rPh sb="21" eb="23">
      <t>エキシャ</t>
    </rPh>
    <rPh sb="23" eb="25">
      <t>セツビ</t>
    </rPh>
    <rPh sb="29" eb="31">
      <t>ヘンデン</t>
    </rPh>
    <rPh sb="31" eb="32">
      <t>ショ</t>
    </rPh>
    <rPh sb="34" eb="36">
      <t>サンコウ</t>
    </rPh>
    <rPh sb="41" eb="43">
      <t>シセツ</t>
    </rPh>
    <rPh sb="44" eb="46">
      <t>キドウ</t>
    </rPh>
    <rPh sb="46" eb="47">
      <t>ケタ</t>
    </rPh>
    <rPh sb="48" eb="50">
      <t>シチュウ</t>
    </rPh>
    <rPh sb="57" eb="58">
      <t>ナド</t>
    </rPh>
    <rPh sb="59" eb="61">
      <t>ドウロ</t>
    </rPh>
    <rPh sb="61" eb="63">
      <t>フゾク</t>
    </rPh>
    <rPh sb="63" eb="65">
      <t>シセツ</t>
    </rPh>
    <phoneticPr fontId="1"/>
  </si>
  <si>
    <t>今後のモノレール事業の運営やあり方等について、モノレール株式会社のほか有識者、沿線地域等を含めて幅広く検討し、モノレールを活かしたまちづくり（公共交通志向型開発）を目指す。</t>
    <rPh sb="0" eb="2">
      <t>コンゴ</t>
    </rPh>
    <rPh sb="8" eb="10">
      <t>ジギョウ</t>
    </rPh>
    <rPh sb="11" eb="13">
      <t>ウンエイ</t>
    </rPh>
    <rPh sb="16" eb="17">
      <t>カタ</t>
    </rPh>
    <rPh sb="17" eb="18">
      <t>ナド</t>
    </rPh>
    <rPh sb="39" eb="41">
      <t>エンセン</t>
    </rPh>
    <rPh sb="41" eb="43">
      <t>チイキ</t>
    </rPh>
    <rPh sb="43" eb="44">
      <t>ナド</t>
    </rPh>
    <rPh sb="48" eb="50">
      <t>ハバヒロ</t>
    </rPh>
    <rPh sb="61" eb="62">
      <t>イ</t>
    </rPh>
    <rPh sb="71" eb="73">
      <t>コウキョウ</t>
    </rPh>
    <rPh sb="73" eb="75">
      <t>コウツウ</t>
    </rPh>
    <rPh sb="75" eb="78">
      <t>シコウガタ</t>
    </rPh>
    <rPh sb="78" eb="80">
      <t>カイハツ</t>
    </rPh>
    <rPh sb="82" eb="84">
      <t>メザ</t>
    </rPh>
    <phoneticPr fontId="1"/>
  </si>
  <si>
    <t>歳出予算額712百万円
（うち一般財源なし）
【主なもの】
殿台変電所更新588百万円</t>
    <phoneticPr fontId="1"/>
  </si>
  <si>
    <t>歳出決算額765百万円
（うち一般財源　8.1百万円）</t>
    <phoneticPr fontId="1"/>
  </si>
  <si>
    <t>31</t>
    <phoneticPr fontId="1"/>
  </si>
  <si>
    <t>地域住民等、バス利用者</t>
    <phoneticPr fontId="1"/>
  </si>
  <si>
    <t>職員0.69人
（正規0.69人）</t>
    <phoneticPr fontId="1"/>
  </si>
  <si>
    <t>【若葉区泉地域コミュニティバス】
（R1実績）
・さらしなバス
　23,089人(63.8人/日)
・おまごバス
　49,675人(137.2人/日)
・いずみバス
　43,083人(119.0人日)</t>
    <phoneticPr fontId="1"/>
  </si>
  <si>
    <t>歳出予算額26百万円
（うち一般財源26百万円）</t>
    <phoneticPr fontId="1"/>
  </si>
  <si>
    <t>歳出決算額41百万円
（うち一般財源41百万円）</t>
    <phoneticPr fontId="1"/>
  </si>
  <si>
    <t>32</t>
    <phoneticPr fontId="1"/>
  </si>
  <si>
    <t>幕張新都心拡大地区の新駅整備</t>
    <rPh sb="0" eb="2">
      <t>マクハリ</t>
    </rPh>
    <rPh sb="2" eb="5">
      <t>シントシン</t>
    </rPh>
    <rPh sb="5" eb="7">
      <t>カクダイ</t>
    </rPh>
    <rPh sb="7" eb="9">
      <t>チク</t>
    </rPh>
    <rPh sb="10" eb="12">
      <t>シンエキ</t>
    </rPh>
    <rPh sb="12" eb="14">
      <t>セイビ</t>
    </rPh>
    <phoneticPr fontId="1"/>
  </si>
  <si>
    <t>幕張新都心全体での都市機能を強化し、街で活動する人々の利便性や回遊性を向上させることで更なる街の発展を目指す。</t>
    <phoneticPr fontId="1"/>
  </si>
  <si>
    <t>１　幕張新都心における都市機能の強化や交通機能の分散化を図るため新駅を整備する。
２　幕張新都心にある企業や商業施設の利用者。</t>
    <phoneticPr fontId="1"/>
  </si>
  <si>
    <t>職員1.4人
（正規1.40人）</t>
    <phoneticPr fontId="1"/>
  </si>
  <si>
    <t>H29.12.25
幕張新都心拡大地区新駅設置協議会設置
H30.4.20
協議会とJR東日本㈱が基本協定を締結
R元.8.30
協議会とJR東日本㈱が施行協定（詳細設計・工事）締結</t>
    <rPh sb="10" eb="12">
      <t>マクハリ</t>
    </rPh>
    <rPh sb="12" eb="15">
      <t>シントシン</t>
    </rPh>
    <rPh sb="15" eb="17">
      <t>カクダイ</t>
    </rPh>
    <rPh sb="17" eb="19">
      <t>チク</t>
    </rPh>
    <rPh sb="19" eb="21">
      <t>シンエキ</t>
    </rPh>
    <rPh sb="21" eb="23">
      <t>セッチ</t>
    </rPh>
    <rPh sb="23" eb="26">
      <t>キョウギカイ</t>
    </rPh>
    <rPh sb="26" eb="28">
      <t>セッチ</t>
    </rPh>
    <rPh sb="39" eb="42">
      <t>キョウギカイ</t>
    </rPh>
    <rPh sb="45" eb="46">
      <t>ヒガシ</t>
    </rPh>
    <rPh sb="46" eb="48">
      <t>ニホン</t>
    </rPh>
    <rPh sb="50" eb="52">
      <t>キホン</t>
    </rPh>
    <rPh sb="52" eb="54">
      <t>キョウテイ</t>
    </rPh>
    <rPh sb="55" eb="57">
      <t>テイケツ</t>
    </rPh>
    <rPh sb="60" eb="61">
      <t>ガン</t>
    </rPh>
    <rPh sb="67" eb="70">
      <t>キョウギカイ</t>
    </rPh>
    <rPh sb="78" eb="80">
      <t>セコウ</t>
    </rPh>
    <rPh sb="80" eb="82">
      <t>キョウテイ</t>
    </rPh>
    <rPh sb="81" eb="82">
      <t>テイ</t>
    </rPh>
    <rPh sb="91" eb="93">
      <t>テイケツ</t>
    </rPh>
    <phoneticPr fontId="1"/>
  </si>
  <si>
    <t>JR東日本㈱と関係機関（協議会）とで的確に設計内容の深度化を進め、新駅整備を円滑に進める。</t>
    <rPh sb="2" eb="6">
      <t>ヒガシニホンカブ</t>
    </rPh>
    <rPh sb="7" eb="9">
      <t>カンケイ</t>
    </rPh>
    <rPh sb="9" eb="11">
      <t>キカン</t>
    </rPh>
    <rPh sb="12" eb="15">
      <t>キョウギカイ</t>
    </rPh>
    <rPh sb="18" eb="20">
      <t>テキカク</t>
    </rPh>
    <rPh sb="33" eb="35">
      <t>シンエキ</t>
    </rPh>
    <rPh sb="35" eb="37">
      <t>セイビ</t>
    </rPh>
    <rPh sb="38" eb="40">
      <t>エンカツ</t>
    </rPh>
    <rPh sb="41" eb="42">
      <t>スス</t>
    </rPh>
    <phoneticPr fontId="1"/>
  </si>
  <si>
    <t xml:space="preserve">歳出予算額2億2,700万円
（うち一般財源2億2,700万円）
【主なもの】
協議会負担金2億2,700万円
（工事等）
</t>
    <rPh sb="6" eb="7">
      <t>オク</t>
    </rPh>
    <rPh sb="57" eb="59">
      <t>コウジ</t>
    </rPh>
    <rPh sb="59" eb="60">
      <t>トウ</t>
    </rPh>
    <phoneticPr fontId="1"/>
  </si>
  <si>
    <t xml:space="preserve">歳出決算額2.3万円
（うち一般財源2.3万円）
</t>
    <rPh sb="8" eb="9">
      <t>マン</t>
    </rPh>
    <phoneticPr fontId="1"/>
  </si>
  <si>
    <t>33</t>
    <phoneticPr fontId="1"/>
  </si>
  <si>
    <t>千葉駅周辺の活性化推進</t>
    <phoneticPr fontId="1"/>
  </si>
  <si>
    <t>JR千葉駅の駅舎・駅ビルの建替えをはじめ、千葉駅西口、東口の再開発事業など駅周辺でのリニューアルの動きが活発化しはじめていることから、これを契機と捉え、関係者間で連携し、まち全体のリニューアルへと繋げることによって、魅力を高めていく。</t>
    <phoneticPr fontId="1"/>
  </si>
  <si>
    <t>「千葉駅周辺の活性化グランドデザイン」策定から３年が経過し、駅周辺の状況が大きく変化してきたことから、開発動向などを把握し、先行整備プログラムへの影響を考慮して、一部改定などを検討するとともに、活性化推進のために通町公園の再整備などを行う。</t>
    <phoneticPr fontId="1"/>
  </si>
  <si>
    <t>職員3.90人
（正規3.90人）</t>
    <phoneticPr fontId="1"/>
  </si>
  <si>
    <t>（グランドデザインの一部改定）
関係者と連携して検討する。</t>
    <phoneticPr fontId="1"/>
  </si>
  <si>
    <t>都心整備課</t>
    <rPh sb="0" eb="2">
      <t>トシン</t>
    </rPh>
    <rPh sb="2" eb="4">
      <t>セイビ</t>
    </rPh>
    <rPh sb="4" eb="5">
      <t>カ</t>
    </rPh>
    <phoneticPr fontId="1"/>
  </si>
  <si>
    <t>歳出予算額635百万円
（うち一般財源 54百万円）
【主なもの】
・中央公園・通町公園連結強化　一部暫定整備、事業予定地の取得、景観誘導手法検討等　　630百万円
・循環バス補助　5百万円</t>
    <rPh sb="44" eb="46">
      <t>レンケツ</t>
    </rPh>
    <rPh sb="46" eb="48">
      <t>キョウカ</t>
    </rPh>
    <rPh sb="49" eb="51">
      <t>イチブ</t>
    </rPh>
    <rPh sb="51" eb="53">
      <t>ザンテイ</t>
    </rPh>
    <rPh sb="53" eb="55">
      <t>セイビ</t>
    </rPh>
    <rPh sb="56" eb="58">
      <t>ジギョウ</t>
    </rPh>
    <rPh sb="58" eb="61">
      <t>ヨテイチ</t>
    </rPh>
    <rPh sb="62" eb="64">
      <t>シュトク</t>
    </rPh>
    <rPh sb="65" eb="67">
      <t>ケイカン</t>
    </rPh>
    <rPh sb="67" eb="69">
      <t>ユウドウ</t>
    </rPh>
    <rPh sb="69" eb="71">
      <t>シュホウ</t>
    </rPh>
    <rPh sb="71" eb="73">
      <t>ケントウ</t>
    </rPh>
    <rPh sb="73" eb="74">
      <t>ナド</t>
    </rPh>
    <phoneticPr fontId="1"/>
  </si>
  <si>
    <t>歳出決算額69百万円（うち一般財源48百万円）</t>
    <phoneticPr fontId="1"/>
  </si>
  <si>
    <t>（中央公園・通町公園連結強化）
地域の魅力向上や賑わいの創出につながる公園の活用方法や活動主体の発掘等について、地域の人と連携して事業を進めていく。</t>
    <phoneticPr fontId="1"/>
  </si>
  <si>
    <t>34</t>
    <phoneticPr fontId="1"/>
  </si>
  <si>
    <t>ウェストリオ２運営・管理</t>
    <rPh sb="7" eb="9">
      <t>ウンエイ</t>
    </rPh>
    <rPh sb="10" eb="12">
      <t>カンリ</t>
    </rPh>
    <phoneticPr fontId="1"/>
  </si>
  <si>
    <t>・魅力向上
千葉駅西口の魅力的な空間形成を通して、千葉都心の魅力・価値向上を図る。
（ウォーカブルな空間づくりを通して、住まい働く人が豊かな日常を感じ新たな挑戦ができる場づくり、地域ビジネス支援・地域経済循環の推進を図る。）
・管理
警備、清掃、設備点検等を通して、居心地の良いビルとなるよう適正に管理する。</t>
    <rPh sb="1" eb="3">
      <t>ミリョク</t>
    </rPh>
    <rPh sb="3" eb="5">
      <t>コウジョウ</t>
    </rPh>
    <rPh sb="6" eb="9">
      <t>チバエキ</t>
    </rPh>
    <rPh sb="9" eb="11">
      <t>ニシグチ</t>
    </rPh>
    <rPh sb="12" eb="15">
      <t>ミリョクテキ</t>
    </rPh>
    <rPh sb="16" eb="18">
      <t>クウカン</t>
    </rPh>
    <rPh sb="18" eb="20">
      <t>ケイセイ</t>
    </rPh>
    <rPh sb="21" eb="22">
      <t>トオ</t>
    </rPh>
    <rPh sb="60" eb="61">
      <t>ス</t>
    </rPh>
    <rPh sb="63" eb="64">
      <t>ハタラ</t>
    </rPh>
    <rPh sb="65" eb="66">
      <t>ヒト</t>
    </rPh>
    <rPh sb="67" eb="68">
      <t>ユタ</t>
    </rPh>
    <rPh sb="70" eb="72">
      <t>ニチジョウ</t>
    </rPh>
    <rPh sb="73" eb="74">
      <t>カン</t>
    </rPh>
    <rPh sb="75" eb="76">
      <t>アラ</t>
    </rPh>
    <rPh sb="78" eb="80">
      <t>チョウセン</t>
    </rPh>
    <rPh sb="84" eb="85">
      <t>バ</t>
    </rPh>
    <rPh sb="89" eb="91">
      <t>チイキ</t>
    </rPh>
    <rPh sb="95" eb="97">
      <t>シエン</t>
    </rPh>
    <rPh sb="98" eb="100">
      <t>チイキ</t>
    </rPh>
    <rPh sb="100" eb="102">
      <t>ケイザイ</t>
    </rPh>
    <rPh sb="102" eb="104">
      <t>ジュンカン</t>
    </rPh>
    <rPh sb="105" eb="107">
      <t>スイシン</t>
    </rPh>
    <rPh sb="108" eb="109">
      <t>ハカ</t>
    </rPh>
    <rPh sb="115" eb="117">
      <t>カンリ</t>
    </rPh>
    <rPh sb="118" eb="120">
      <t>ケイビ</t>
    </rPh>
    <rPh sb="121" eb="123">
      <t>セイソウ</t>
    </rPh>
    <rPh sb="124" eb="126">
      <t>セツビ</t>
    </rPh>
    <rPh sb="126" eb="128">
      <t>テンケン</t>
    </rPh>
    <rPh sb="128" eb="129">
      <t>トウ</t>
    </rPh>
    <rPh sb="130" eb="131">
      <t>トオ</t>
    </rPh>
    <rPh sb="134" eb="137">
      <t>イゴコチ</t>
    </rPh>
    <rPh sb="138" eb="139">
      <t>ヨ</t>
    </rPh>
    <rPh sb="150" eb="152">
      <t>テキセイ</t>
    </rPh>
    <rPh sb="153" eb="155">
      <t>カンリ</t>
    </rPh>
    <phoneticPr fontId="1"/>
  </si>
  <si>
    <t>地域に根差し魅力あるテナントを誘致するとともに、ビルの共用部等未活用空間の有効活用を通して、創業希望者がスモールスタートしやすい場やウォーカブルな空間づくりを進める。</t>
    <rPh sb="0" eb="2">
      <t>チイキ</t>
    </rPh>
    <rPh sb="3" eb="5">
      <t>ネザ</t>
    </rPh>
    <rPh sb="6" eb="8">
      <t>ミリョク</t>
    </rPh>
    <rPh sb="15" eb="17">
      <t>ユウチ</t>
    </rPh>
    <rPh sb="27" eb="29">
      <t>キョウヨウ</t>
    </rPh>
    <rPh sb="29" eb="30">
      <t>ブ</t>
    </rPh>
    <rPh sb="30" eb="31">
      <t>トウ</t>
    </rPh>
    <rPh sb="31" eb="34">
      <t>ミカツヨウ</t>
    </rPh>
    <rPh sb="34" eb="36">
      <t>クウカン</t>
    </rPh>
    <rPh sb="37" eb="39">
      <t>ユウコウ</t>
    </rPh>
    <rPh sb="39" eb="41">
      <t>カツヨウ</t>
    </rPh>
    <rPh sb="42" eb="43">
      <t>トオ</t>
    </rPh>
    <rPh sb="46" eb="48">
      <t>ソウギョウ</t>
    </rPh>
    <rPh sb="48" eb="50">
      <t>キボウ</t>
    </rPh>
    <rPh sb="50" eb="51">
      <t>モノ</t>
    </rPh>
    <rPh sb="64" eb="65">
      <t>バ</t>
    </rPh>
    <rPh sb="73" eb="75">
      <t>クウカン</t>
    </rPh>
    <rPh sb="79" eb="80">
      <t>スス</t>
    </rPh>
    <phoneticPr fontId="1"/>
  </si>
  <si>
    <t>職員1.0人（正規1.0人）</t>
    <rPh sb="0" eb="2">
      <t>ショクイン</t>
    </rPh>
    <rPh sb="5" eb="6">
      <t>ニン</t>
    </rPh>
    <rPh sb="7" eb="9">
      <t>セイキ</t>
    </rPh>
    <rPh sb="12" eb="13">
      <t>ニン</t>
    </rPh>
    <phoneticPr fontId="1"/>
  </si>
  <si>
    <t>・ウェストリオ2の市所有床
　　入居率　97％　
・千葉駅西口地区歩行者通行量調査（7:00～19:00：12時間）
＜13地点合計＞
H26.9月：37,929人
H28.9月：41,735人
H29.9月：46,323人
H30.9月：63,907人
R1.10月：47,482人</t>
    <rPh sb="9" eb="10">
      <t>シ</t>
    </rPh>
    <rPh sb="10" eb="12">
      <t>ショユウ</t>
    </rPh>
    <rPh sb="12" eb="13">
      <t>ユカ</t>
    </rPh>
    <rPh sb="16" eb="18">
      <t>ニュウキョ</t>
    </rPh>
    <rPh sb="18" eb="19">
      <t>リツ</t>
    </rPh>
    <rPh sb="27" eb="30">
      <t>チバエキ</t>
    </rPh>
    <rPh sb="30" eb="32">
      <t>ニシグチ</t>
    </rPh>
    <rPh sb="32" eb="34">
      <t>チク</t>
    </rPh>
    <rPh sb="34" eb="37">
      <t>ホコウシャ</t>
    </rPh>
    <rPh sb="37" eb="40">
      <t>ツウコウリョウ</t>
    </rPh>
    <rPh sb="40" eb="42">
      <t>チョウサ</t>
    </rPh>
    <rPh sb="56" eb="58">
      <t>ジカン</t>
    </rPh>
    <rPh sb="89" eb="90">
      <t>ツキ</t>
    </rPh>
    <rPh sb="97" eb="98">
      <t>ニン</t>
    </rPh>
    <rPh sb="119" eb="120">
      <t>ツキ</t>
    </rPh>
    <rPh sb="127" eb="128">
      <t>ニン</t>
    </rPh>
    <rPh sb="134" eb="135">
      <t>ガツ</t>
    </rPh>
    <rPh sb="142" eb="143">
      <t>ニン</t>
    </rPh>
    <phoneticPr fontId="1"/>
  </si>
  <si>
    <t>・空き区画や共用部の出店者について、ＰＭ会社や共用部マネジメント会社と連携して探す必要がある。
・共用部の更なる有効活用の検討・実現に際しては、地域経済循環に加え、ソーシャルディスタンス確保や地域ビジネス支援などwith&amp;afterコロナ社会に対応した新たな視点を持つ必要がある。
・ビルに接する歩道空間との一体的な活用についても、ソーシャルディスタンスの確保や地域ビジネス支援、地域経済循環などwith&amp;afterコロナ社会に対応したウォーカブルな空間づくりの観点からの必要性が高まっており、道路管理者等との調整を迅速に進める必要がある。</t>
    <rPh sb="1" eb="2">
      <t>ア</t>
    </rPh>
    <rPh sb="3" eb="5">
      <t>クカク</t>
    </rPh>
    <rPh sb="6" eb="9">
      <t>キョウヨウブ</t>
    </rPh>
    <rPh sb="10" eb="12">
      <t>シュッテン</t>
    </rPh>
    <rPh sb="12" eb="13">
      <t>シャ</t>
    </rPh>
    <rPh sb="20" eb="22">
      <t>カイシャ</t>
    </rPh>
    <rPh sb="23" eb="26">
      <t>キョウヨウブ</t>
    </rPh>
    <rPh sb="32" eb="34">
      <t>カイシャ</t>
    </rPh>
    <rPh sb="35" eb="37">
      <t>レンケイ</t>
    </rPh>
    <rPh sb="39" eb="40">
      <t>サガ</t>
    </rPh>
    <rPh sb="41" eb="43">
      <t>ヒツヨウ</t>
    </rPh>
    <rPh sb="68" eb="69">
      <t>サイ</t>
    </rPh>
    <rPh sb="80" eb="81">
      <t>クワ</t>
    </rPh>
    <rPh sb="94" eb="96">
      <t>カクホ</t>
    </rPh>
    <rPh sb="97" eb="99">
      <t>チイキ</t>
    </rPh>
    <rPh sb="103" eb="105">
      <t>シエン</t>
    </rPh>
    <rPh sb="120" eb="122">
      <t>シャカイ</t>
    </rPh>
    <rPh sb="123" eb="125">
      <t>タイオウ</t>
    </rPh>
    <rPh sb="127" eb="128">
      <t>アラ</t>
    </rPh>
    <rPh sb="130" eb="132">
      <t>シテン</t>
    </rPh>
    <rPh sb="133" eb="134">
      <t>モ</t>
    </rPh>
    <rPh sb="135" eb="137">
      <t>ヒツヨウ</t>
    </rPh>
    <rPh sb="147" eb="148">
      <t>セッ</t>
    </rPh>
    <rPh sb="150" eb="152">
      <t>ホドウ</t>
    </rPh>
    <rPh sb="152" eb="154">
      <t>クウカン</t>
    </rPh>
    <rPh sb="156" eb="159">
      <t>イッタイテキ</t>
    </rPh>
    <rPh sb="160" eb="162">
      <t>カツヨウ</t>
    </rPh>
    <rPh sb="180" eb="182">
      <t>カクホ</t>
    </rPh>
    <rPh sb="183" eb="185">
      <t>チイキ</t>
    </rPh>
    <rPh sb="189" eb="191">
      <t>シエン</t>
    </rPh>
    <rPh sb="192" eb="194">
      <t>チイキ</t>
    </rPh>
    <rPh sb="194" eb="196">
      <t>ケイザイ</t>
    </rPh>
    <rPh sb="196" eb="198">
      <t>ジュンカン</t>
    </rPh>
    <rPh sb="227" eb="229">
      <t>クウカン</t>
    </rPh>
    <rPh sb="233" eb="235">
      <t>カンテン</t>
    </rPh>
    <rPh sb="238" eb="241">
      <t>ヒツヨウセイ</t>
    </rPh>
    <rPh sb="242" eb="243">
      <t>タカ</t>
    </rPh>
    <rPh sb="249" eb="251">
      <t>ドウロ</t>
    </rPh>
    <rPh sb="251" eb="254">
      <t>カンリシャ</t>
    </rPh>
    <rPh sb="254" eb="255">
      <t>トウ</t>
    </rPh>
    <rPh sb="257" eb="259">
      <t>チョウセイ</t>
    </rPh>
    <rPh sb="260" eb="262">
      <t>ジンソク</t>
    </rPh>
    <rPh sb="263" eb="264">
      <t>スス</t>
    </rPh>
    <rPh sb="266" eb="268">
      <t>ヒツヨウ</t>
    </rPh>
    <phoneticPr fontId="1"/>
  </si>
  <si>
    <t>共用部マネジメント会社やPM会社とともに空き区画・共用部への出店者探しをスムーズに進め、ビル経営と西口エリアの魅力・価値向上の両立を図る。</t>
    <rPh sb="0" eb="3">
      <t>キョウヨウブ</t>
    </rPh>
    <rPh sb="9" eb="11">
      <t>カイシャ</t>
    </rPh>
    <rPh sb="14" eb="16">
      <t>カイシャ</t>
    </rPh>
    <rPh sb="20" eb="21">
      <t>ア</t>
    </rPh>
    <rPh sb="22" eb="24">
      <t>クカク</t>
    </rPh>
    <rPh sb="25" eb="28">
      <t>キョウヨウブ</t>
    </rPh>
    <rPh sb="30" eb="32">
      <t>シュッテン</t>
    </rPh>
    <rPh sb="32" eb="33">
      <t>シャ</t>
    </rPh>
    <rPh sb="33" eb="34">
      <t>サガ</t>
    </rPh>
    <rPh sb="41" eb="42">
      <t>スス</t>
    </rPh>
    <rPh sb="46" eb="48">
      <t>ケイエイ</t>
    </rPh>
    <rPh sb="49" eb="51">
      <t>ニシグチ</t>
    </rPh>
    <rPh sb="55" eb="57">
      <t>ミリョク</t>
    </rPh>
    <rPh sb="58" eb="60">
      <t>カチ</t>
    </rPh>
    <rPh sb="60" eb="62">
      <t>コウジョウ</t>
    </rPh>
    <rPh sb="63" eb="65">
      <t>リョウリツ</t>
    </rPh>
    <rPh sb="66" eb="67">
      <t>ハカ</t>
    </rPh>
    <phoneticPr fontId="1"/>
  </si>
  <si>
    <t>ウェストリオ2（一部所有）</t>
    <rPh sb="8" eb="10">
      <t>イチブ</t>
    </rPh>
    <rPh sb="10" eb="12">
      <t>ショユウ</t>
    </rPh>
    <phoneticPr fontId="1"/>
  </si>
  <si>
    <t>歳出予算額　６５百万円
(うち一般財源　６５百万円）
【主なもの】
ウェストリオ２市所有床プロパティマネジメント委託
５百万円
維持管理委託等
６０百万円
歳入予算額
賃料収入　１０４百万円</t>
    <rPh sb="0" eb="2">
      <t>サイシュツ</t>
    </rPh>
    <rPh sb="2" eb="4">
      <t>ヨサン</t>
    </rPh>
    <rPh sb="4" eb="5">
      <t>ガク</t>
    </rPh>
    <rPh sb="8" eb="10">
      <t>ヒャクマン</t>
    </rPh>
    <rPh sb="10" eb="11">
      <t>エン</t>
    </rPh>
    <rPh sb="15" eb="17">
      <t>イッパン</t>
    </rPh>
    <rPh sb="17" eb="19">
      <t>ザイゲン</t>
    </rPh>
    <rPh sb="22" eb="24">
      <t>ヒャクマン</t>
    </rPh>
    <rPh sb="24" eb="25">
      <t>エン</t>
    </rPh>
    <rPh sb="28" eb="29">
      <t>オモ</t>
    </rPh>
    <rPh sb="41" eb="42">
      <t>シ</t>
    </rPh>
    <rPh sb="42" eb="44">
      <t>ショユウ</t>
    </rPh>
    <rPh sb="44" eb="45">
      <t>ユカ</t>
    </rPh>
    <rPh sb="56" eb="58">
      <t>イタク</t>
    </rPh>
    <rPh sb="60" eb="62">
      <t>ヒャクマン</t>
    </rPh>
    <rPh sb="62" eb="63">
      <t>エン</t>
    </rPh>
    <rPh sb="64" eb="66">
      <t>イジ</t>
    </rPh>
    <rPh sb="66" eb="68">
      <t>カンリ</t>
    </rPh>
    <rPh sb="68" eb="70">
      <t>イタク</t>
    </rPh>
    <rPh sb="70" eb="71">
      <t>トウ</t>
    </rPh>
    <rPh sb="74" eb="76">
      <t>ヒャクマン</t>
    </rPh>
    <rPh sb="76" eb="77">
      <t>エン</t>
    </rPh>
    <rPh sb="78" eb="80">
      <t>サイニュウ</t>
    </rPh>
    <rPh sb="80" eb="83">
      <t>ヨサンガク</t>
    </rPh>
    <rPh sb="84" eb="86">
      <t>チンリョウ</t>
    </rPh>
    <rPh sb="86" eb="88">
      <t>シュウニュウ</t>
    </rPh>
    <rPh sb="92" eb="94">
      <t>ヒャクマン</t>
    </rPh>
    <rPh sb="94" eb="95">
      <t>エン</t>
    </rPh>
    <phoneticPr fontId="1"/>
  </si>
  <si>
    <t>歳出決算額　６１百万円
（うち一般財源　６１百万円）</t>
    <rPh sb="8" eb="11">
      <t>ヒャクマンエン</t>
    </rPh>
    <phoneticPr fontId="1"/>
  </si>
  <si>
    <t>35</t>
    <phoneticPr fontId="1"/>
  </si>
  <si>
    <t>市有建築物保全計画</t>
    <rPh sb="0" eb="2">
      <t>シユウ</t>
    </rPh>
    <rPh sb="2" eb="5">
      <t>ケンチクブツ</t>
    </rPh>
    <rPh sb="5" eb="7">
      <t>ホゼン</t>
    </rPh>
    <rPh sb="7" eb="9">
      <t>ケイカク</t>
    </rPh>
    <phoneticPr fontId="1"/>
  </si>
  <si>
    <t>市民が利用する市有建築物の適正な機能を維持し、かつ、建物の長寿命化を図る。</t>
    <phoneticPr fontId="1"/>
  </si>
  <si>
    <t>建物を計画的に改修することにより、長寿命化を図るとともに安全かつ快適な利用環境を提供する。</t>
    <phoneticPr fontId="1"/>
  </si>
  <si>
    <t>職員5.3人
（正規4.50名、非常勤0.8名）</t>
    <phoneticPr fontId="1"/>
  </si>
  <si>
    <t>【市有建築物の保全】
R元年度実績　（1,363百万円）
　工事：  47件
　委託：  22件
　修繕：  28件
　合計：　97件
R2年度予算　（2,958百万円）
　工事：  23件
　委託：  35件
　修繕：  41件
　合計： 99件</t>
    <rPh sb="12" eb="13">
      <t>ゲン</t>
    </rPh>
    <rPh sb="15" eb="17">
      <t>ジッセキ</t>
    </rPh>
    <rPh sb="24" eb="27">
      <t>ヒャクマンエン</t>
    </rPh>
    <rPh sb="71" eb="73">
      <t>ネンド</t>
    </rPh>
    <rPh sb="73" eb="75">
      <t>ヨサン</t>
    </rPh>
    <rPh sb="82" eb="85">
      <t>ヒャクマンエン</t>
    </rPh>
    <rPh sb="88" eb="90">
      <t>コウジ</t>
    </rPh>
    <rPh sb="95" eb="96">
      <t>ケン</t>
    </rPh>
    <rPh sb="98" eb="100">
      <t>イタク</t>
    </rPh>
    <rPh sb="105" eb="106">
      <t>ケン</t>
    </rPh>
    <rPh sb="108" eb="110">
      <t>シュウゼン</t>
    </rPh>
    <rPh sb="115" eb="116">
      <t>ケン</t>
    </rPh>
    <rPh sb="118" eb="120">
      <t>ゴウケイ</t>
    </rPh>
    <rPh sb="124" eb="125">
      <t>ケン</t>
    </rPh>
    <phoneticPr fontId="1"/>
  </si>
  <si>
    <t>建築管理課</t>
    <rPh sb="0" eb="2">
      <t>ケンチク</t>
    </rPh>
    <rPh sb="2" eb="5">
      <t>カンリカ</t>
    </rPh>
    <phoneticPr fontId="1"/>
  </si>
  <si>
    <t>保全マネジメントシステム</t>
    <phoneticPr fontId="1"/>
  </si>
  <si>
    <t>① 調達改革</t>
  </si>
  <si>
    <t>適正な価格設定を行うとともに、工事の端境期での発注を進め、債務負担行為の設定や実施設計発注時期の見直しを行うことで計画的な執行を目指す。
また緊急的で必要な修繕に対し早急かつ柔軟な対応が出来るような執行体制の整備を行う。</t>
    <phoneticPr fontId="1"/>
  </si>
  <si>
    <t>【歳出予算】
　         2,957,942千円
【歳入予算】
　国費･県費：      1,475千円
　市債：2,711,000千円</t>
    <rPh sb="40" eb="42">
      <t>ケンピ</t>
    </rPh>
    <phoneticPr fontId="1"/>
  </si>
  <si>
    <t>36</t>
    <phoneticPr fontId="1"/>
  </si>
  <si>
    <t>市有建築物（市営住宅等を除く）の工事に係る設計・監督業務</t>
    <phoneticPr fontId="1"/>
  </si>
  <si>
    <t>市有建築物（市営住宅等を除く）の工事に係る設計・監督業務の効率化を図る。</t>
    <phoneticPr fontId="1"/>
  </si>
  <si>
    <t>ＩＣＴ（タブレット端末によるTV会議）を活用し、現場における打合わせ回数削減や資料のデータ化を図る。</t>
    <phoneticPr fontId="1"/>
  </si>
  <si>
    <t>職員36.60人
（正規35.00人、非常勤1.60人）</t>
    <phoneticPr fontId="1"/>
  </si>
  <si>
    <t xml:space="preserve">平成３０年度（営繕∔建築設備）
工事件数　　　　  204件
設計・工事監理  111件
令和元年度　（営繕∔建築設備）
工事件数　　　　  260件
設計・工事監理    100件 
令和２年度　（営繕∔建築設備）
工事件数　　　　    230件
設計・工事監理    103件 </t>
    <rPh sb="0" eb="2">
      <t>ヘイセイ</t>
    </rPh>
    <rPh sb="5" eb="6">
      <t>ド</t>
    </rPh>
    <rPh sb="7" eb="9">
      <t>エイゼン</t>
    </rPh>
    <rPh sb="9" eb="10">
      <t>カ</t>
    </rPh>
    <rPh sb="11" eb="13">
      <t>ケンチク</t>
    </rPh>
    <rPh sb="14" eb="15">
      <t>カ</t>
    </rPh>
    <rPh sb="48" eb="49">
      <t>レイ</t>
    </rPh>
    <rPh sb="49" eb="50">
      <t>ワ</t>
    </rPh>
    <rPh sb="50" eb="52">
      <t>ガンネン</t>
    </rPh>
    <rPh sb="57" eb="59">
      <t>ケンチク</t>
    </rPh>
    <rPh sb="59" eb="61">
      <t>セツビ</t>
    </rPh>
    <rPh sb="62" eb="63">
      <t>ド</t>
    </rPh>
    <rPh sb="64" eb="66">
      <t>コウジ</t>
    </rPh>
    <phoneticPr fontId="1"/>
  </si>
  <si>
    <t xml:space="preserve">ICTを活用し、現場に出向くことなく打合せを行なうことにより、現場に出向く回数の削減と判断の迅速化を図る。　　　　　　　　　　　　　　　　　また、現場状況の記録として利用する。
</t>
    <rPh sb="8" eb="10">
      <t>ゲンバ</t>
    </rPh>
    <rPh sb="11" eb="13">
      <t>デム</t>
    </rPh>
    <rPh sb="18" eb="20">
      <t>ウチアワ</t>
    </rPh>
    <rPh sb="22" eb="23">
      <t>オコ</t>
    </rPh>
    <rPh sb="31" eb="33">
      <t>ゲンバ</t>
    </rPh>
    <rPh sb="34" eb="36">
      <t>デム</t>
    </rPh>
    <rPh sb="37" eb="39">
      <t>カイスウ</t>
    </rPh>
    <rPh sb="40" eb="42">
      <t>サクゲン</t>
    </rPh>
    <rPh sb="43" eb="45">
      <t>ハンダン</t>
    </rPh>
    <rPh sb="46" eb="49">
      <t>ジンソクカ</t>
    </rPh>
    <rPh sb="50" eb="51">
      <t>ハカ</t>
    </rPh>
    <rPh sb="73" eb="75">
      <t>ゲンバ</t>
    </rPh>
    <rPh sb="75" eb="77">
      <t>ジョウキョウ</t>
    </rPh>
    <rPh sb="78" eb="80">
      <t>キロク</t>
    </rPh>
    <rPh sb="83" eb="85">
      <t>リヨウ</t>
    </rPh>
    <phoneticPr fontId="1"/>
  </si>
  <si>
    <t>営繕課
建築設備課</t>
    <phoneticPr fontId="1"/>
  </si>
  <si>
    <t>車両8台</t>
    <phoneticPr fontId="1"/>
  </si>
  <si>
    <t xml:space="preserve">歳出予算額　6百万円
（うち一般財源6百万円）
</t>
    <phoneticPr fontId="1"/>
  </si>
  <si>
    <t>歳出決算額　5.4百万円
（うち一般財源5.4百万円）</t>
    <rPh sb="2" eb="4">
      <t>ケッサン</t>
    </rPh>
    <rPh sb="4" eb="5">
      <t>ガク</t>
    </rPh>
    <phoneticPr fontId="1"/>
  </si>
  <si>
    <t>3</t>
    <phoneticPr fontId="1"/>
  </si>
  <si>
    <t>職員9.0人
（正規6.00人、非正規3.0人）</t>
    <rPh sb="16" eb="17">
      <t>ヒ</t>
    </rPh>
    <rPh sb="17" eb="19">
      <t>セイキ</t>
    </rPh>
    <phoneticPr fontId="1"/>
  </si>
  <si>
    <t>中央区及び稲毛区における公園緑地の維持管理</t>
    <rPh sb="2" eb="3">
      <t>ク</t>
    </rPh>
    <rPh sb="3" eb="4">
      <t>オヨ</t>
    </rPh>
    <rPh sb="7" eb="8">
      <t>ク</t>
    </rPh>
    <phoneticPr fontId="1"/>
  </si>
  <si>
    <t>職員13.4人
（正規9.5人、非正規3.9人）</t>
    <rPh sb="16" eb="17">
      <t>ヒ</t>
    </rPh>
    <rPh sb="17" eb="19">
      <t>セイキ</t>
    </rPh>
    <phoneticPr fontId="1"/>
  </si>
  <si>
    <t>・地域住民が主体的に公園清掃等を行う「清掃協力団体」や公園管理運営を行う「パークマネージメント団体」等との連携により、地域に根差した身近な公園の管理運営を進めていく。
・事務所移転に伴い、これまで千葉公園の魅力向上のために協働してきた各団体等（モノレール、自治会、地元企業、地元商店街、花壇のボランティア団体など）との関係性が希薄にならないよう連携を継続させる。</t>
    <rPh sb="6" eb="8">
      <t>シュタイ</t>
    </rPh>
    <rPh sb="8" eb="9">
      <t>テキ</t>
    </rPh>
    <rPh sb="10" eb="12">
      <t>コウエン</t>
    </rPh>
    <rPh sb="12" eb="14">
      <t>セイソウ</t>
    </rPh>
    <rPh sb="14" eb="15">
      <t>トウ</t>
    </rPh>
    <rPh sb="16" eb="17">
      <t>オコナ</t>
    </rPh>
    <rPh sb="19" eb="21">
      <t>セイソウ</t>
    </rPh>
    <rPh sb="21" eb="23">
      <t>キョウリョク</t>
    </rPh>
    <rPh sb="23" eb="25">
      <t>ダンタイ</t>
    </rPh>
    <rPh sb="27" eb="29">
      <t>コウエン</t>
    </rPh>
    <rPh sb="29" eb="31">
      <t>カンリ</t>
    </rPh>
    <rPh sb="31" eb="33">
      <t>ウンエイ</t>
    </rPh>
    <rPh sb="34" eb="35">
      <t>オコナ</t>
    </rPh>
    <rPh sb="47" eb="49">
      <t>ダンタイ</t>
    </rPh>
    <rPh sb="50" eb="51">
      <t>トウ</t>
    </rPh>
    <rPh sb="53" eb="55">
      <t>レンケイ</t>
    </rPh>
    <rPh sb="59" eb="61">
      <t>チイキ</t>
    </rPh>
    <rPh sb="62" eb="64">
      <t>ネザ</t>
    </rPh>
    <rPh sb="66" eb="68">
      <t>ミジカ</t>
    </rPh>
    <rPh sb="69" eb="71">
      <t>コウエン</t>
    </rPh>
    <rPh sb="72" eb="74">
      <t>カンリ</t>
    </rPh>
    <rPh sb="74" eb="76">
      <t>ウンエイ</t>
    </rPh>
    <rPh sb="77" eb="78">
      <t>スス</t>
    </rPh>
    <rPh sb="85" eb="87">
      <t>ジム</t>
    </rPh>
    <rPh sb="87" eb="88">
      <t>ショ</t>
    </rPh>
    <rPh sb="88" eb="90">
      <t>イテン</t>
    </rPh>
    <rPh sb="91" eb="92">
      <t>トモナ</t>
    </rPh>
    <rPh sb="111" eb="113">
      <t>キョウドウ</t>
    </rPh>
    <rPh sb="117" eb="120">
      <t>カクダンタイ</t>
    </rPh>
    <rPh sb="120" eb="121">
      <t>トウ</t>
    </rPh>
    <rPh sb="128" eb="131">
      <t>ジチカイ</t>
    </rPh>
    <rPh sb="132" eb="134">
      <t>ジモト</t>
    </rPh>
    <rPh sb="134" eb="136">
      <t>キギョウ</t>
    </rPh>
    <rPh sb="143" eb="145">
      <t>カダン</t>
    </rPh>
    <rPh sb="152" eb="154">
      <t>ダンタイ</t>
    </rPh>
    <rPh sb="159" eb="162">
      <t>カンケイセイ</t>
    </rPh>
    <rPh sb="163" eb="165">
      <t>キハク</t>
    </rPh>
    <rPh sb="172" eb="174">
      <t>レンケイ</t>
    </rPh>
    <rPh sb="175" eb="177">
      <t>ケイゾク</t>
    </rPh>
    <phoneticPr fontId="1"/>
  </si>
  <si>
    <t>歳出予算額456百万円
【主なもの】
委託料336百万円
修繕料60百万円
光熱水費16百万円</t>
    <phoneticPr fontId="1"/>
  </si>
  <si>
    <t>歳出決算額469百万円
（うち一般財源465百万円）</t>
    <rPh sb="2" eb="4">
      <t>ケッサン</t>
    </rPh>
    <rPh sb="8" eb="9">
      <t>ヒャク</t>
    </rPh>
    <rPh sb="9" eb="10">
      <t>マン</t>
    </rPh>
    <phoneticPr fontId="1"/>
  </si>
  <si>
    <t>花見川区における公園緑地の維持管理</t>
    <rPh sb="3" eb="4">
      <t>ク</t>
    </rPh>
    <phoneticPr fontId="1"/>
  </si>
  <si>
    <t>職員9.30人
（正規6.90人、非正規2.40人）</t>
    <rPh sb="18" eb="20">
      <t>セイキ</t>
    </rPh>
    <phoneticPr fontId="1"/>
  </si>
  <si>
    <t>・地域住民が主体的に公園清掃等を行う「清掃協力団体」や公園管理運営を行う「パークマネージメント団体」等との連携により、地域に根差した身近な公園の管理運営を進めていく。
・花島公園の魅力向上・利用促進を図るため、ボランティア団体との協働による花壇管理を引き続き行うとともに、各種イベントの開催を増やすよう努める。</t>
    <phoneticPr fontId="1"/>
  </si>
  <si>
    <t>若葉区における公園緑地の維持管理</t>
    <rPh sb="0" eb="2">
      <t>ワカバ</t>
    </rPh>
    <rPh sb="2" eb="3">
      <t>ク</t>
    </rPh>
    <rPh sb="7" eb="9">
      <t>コウエン</t>
    </rPh>
    <rPh sb="9" eb="11">
      <t>リョクチ</t>
    </rPh>
    <rPh sb="12" eb="14">
      <t>イジ</t>
    </rPh>
    <rPh sb="14" eb="16">
      <t>カンリ</t>
    </rPh>
    <phoneticPr fontId="1"/>
  </si>
  <si>
    <t>・地域住民が主体的に公園清掃等を行う「清掃協力団体」や公園管理運営を行う「パークマネージメント団体」等との連携により、地域に根差した身近な公園の管理運営を進めていく。
　泉自然公園の魅力向上にあたっては、市民との協働により樹林地の再生やヤマユリの名所づくりなどに取り組んでいく。
　また、さらなる魅力向上のため、周辺の農業、観光施設との連携を推進する。</t>
    <rPh sb="91" eb="93">
      <t>ミリョク</t>
    </rPh>
    <rPh sb="93" eb="95">
      <t>コウジョウ</t>
    </rPh>
    <rPh sb="113" eb="114">
      <t>チ</t>
    </rPh>
    <rPh sb="131" eb="132">
      <t>ト</t>
    </rPh>
    <rPh sb="133" eb="134">
      <t>ク</t>
    </rPh>
    <phoneticPr fontId="1"/>
  </si>
  <si>
    <t>緑区における公園緑地の維持管理</t>
    <rPh sb="1" eb="2">
      <t>ク</t>
    </rPh>
    <phoneticPr fontId="1"/>
  </si>
  <si>
    <t>美浜区における公園緑地の維持管理</t>
    <rPh sb="2" eb="3">
      <t>ク</t>
    </rPh>
    <phoneticPr fontId="1"/>
  </si>
  <si>
    <t>歳出決算額490百万円
（うち一般財源405百万円）</t>
    <rPh sb="2" eb="4">
      <t>ケッサン</t>
    </rPh>
    <phoneticPr fontId="1"/>
  </si>
  <si>
    <t>　モノレール事業は開業から30年が経過し、施設老朽化と今後の設備更新費等の増大が懸念されている。
　今後は、予防保全的管理を念頭に、さらなるコスト縮減策や施設更新の優先順位を定めた上で、更新費用を平準化して、施設管理を進めることができるよう、個別施設計画策定等により、資産や更新計画等の可視化を行う必要がある。しかしながら、事業量は膨大で多岐に渡ることから効率的・効果的なシステム構築を検討する必要がある。
　また、モノレール延伸計画の廃止や少子高齢化・人口減少期において、モノレール施設を維持していくための利用者確保や沿線まちづくりの進め方などを検討する必要がある。</t>
    <rPh sb="6" eb="8">
      <t>ジギョウ</t>
    </rPh>
    <rPh sb="9" eb="11">
      <t>カイギョウ</t>
    </rPh>
    <rPh sb="15" eb="16">
      <t>ネン</t>
    </rPh>
    <rPh sb="17" eb="19">
      <t>ケイカ</t>
    </rPh>
    <rPh sb="21" eb="23">
      <t>シセツ</t>
    </rPh>
    <rPh sb="23" eb="26">
      <t>ロウキュウカ</t>
    </rPh>
    <rPh sb="27" eb="29">
      <t>コンゴ</t>
    </rPh>
    <rPh sb="30" eb="32">
      <t>セツビ</t>
    </rPh>
    <rPh sb="32" eb="34">
      <t>コウシン</t>
    </rPh>
    <rPh sb="34" eb="35">
      <t>ヒ</t>
    </rPh>
    <rPh sb="35" eb="36">
      <t>ナド</t>
    </rPh>
    <rPh sb="37" eb="39">
      <t>ゾウダイ</t>
    </rPh>
    <rPh sb="40" eb="42">
      <t>ケネン</t>
    </rPh>
    <rPh sb="58" eb="59">
      <t>テキ</t>
    </rPh>
    <rPh sb="59" eb="61">
      <t>カンリ</t>
    </rPh>
    <rPh sb="62" eb="64">
      <t>ネントウ</t>
    </rPh>
    <rPh sb="73" eb="75">
      <t>シュクゲン</t>
    </rPh>
    <rPh sb="75" eb="76">
      <t>サク</t>
    </rPh>
    <rPh sb="90" eb="91">
      <t>ウエ</t>
    </rPh>
    <rPh sb="93" eb="95">
      <t>コウシン</t>
    </rPh>
    <rPh sb="95" eb="97">
      <t>ヒヨウ</t>
    </rPh>
    <rPh sb="104" eb="106">
      <t>シセツ</t>
    </rPh>
    <rPh sb="106" eb="108">
      <t>カンリ</t>
    </rPh>
    <rPh sb="109" eb="110">
      <t>スス</t>
    </rPh>
    <rPh sb="121" eb="123">
      <t>コベツ</t>
    </rPh>
    <rPh sb="123" eb="125">
      <t>シセツ</t>
    </rPh>
    <rPh sb="125" eb="127">
      <t>ケイカク</t>
    </rPh>
    <rPh sb="127" eb="130">
      <t>サクテイナド</t>
    </rPh>
    <rPh sb="134" eb="136">
      <t>シサン</t>
    </rPh>
    <rPh sb="137" eb="139">
      <t>コウシン</t>
    </rPh>
    <rPh sb="141" eb="142">
      <t>ナド</t>
    </rPh>
    <rPh sb="143" eb="146">
      <t>カシカ</t>
    </rPh>
    <rPh sb="147" eb="148">
      <t>オコナ</t>
    </rPh>
    <rPh sb="149" eb="151">
      <t>ヒツヨウ</t>
    </rPh>
    <rPh sb="162" eb="164">
      <t>ジギョウ</t>
    </rPh>
    <rPh sb="164" eb="165">
      <t>リョウ</t>
    </rPh>
    <rPh sb="166" eb="168">
      <t>ボウダイ</t>
    </rPh>
    <rPh sb="169" eb="171">
      <t>タキ</t>
    </rPh>
    <rPh sb="172" eb="173">
      <t>ワタ</t>
    </rPh>
    <rPh sb="178" eb="181">
      <t>コウリツテキ</t>
    </rPh>
    <rPh sb="182" eb="185">
      <t>コウカテキ</t>
    </rPh>
    <rPh sb="190" eb="192">
      <t>コウチク</t>
    </rPh>
    <rPh sb="193" eb="195">
      <t>ケントウ</t>
    </rPh>
    <rPh sb="197" eb="199">
      <t>ヒツヨウ</t>
    </rPh>
    <rPh sb="213" eb="215">
      <t>エンシン</t>
    </rPh>
    <rPh sb="215" eb="217">
      <t>ケイカク</t>
    </rPh>
    <rPh sb="218" eb="220">
      <t>ハイシ</t>
    </rPh>
    <rPh sb="221" eb="223">
      <t>ショウシ</t>
    </rPh>
    <rPh sb="223" eb="225">
      <t>コウレイ</t>
    </rPh>
    <rPh sb="225" eb="226">
      <t>カ</t>
    </rPh>
    <rPh sb="227" eb="229">
      <t>ジンコウ</t>
    </rPh>
    <rPh sb="229" eb="231">
      <t>ゲンショウ</t>
    </rPh>
    <rPh sb="231" eb="232">
      <t>キ</t>
    </rPh>
    <rPh sb="242" eb="244">
      <t>シセツ</t>
    </rPh>
    <rPh sb="245" eb="247">
      <t>イジ</t>
    </rPh>
    <rPh sb="254" eb="256">
      <t>リヨウ</t>
    </rPh>
    <rPh sb="256" eb="257">
      <t>シャ</t>
    </rPh>
    <rPh sb="257" eb="259">
      <t>カクホ</t>
    </rPh>
    <rPh sb="260" eb="262">
      <t>エンセン</t>
    </rPh>
    <rPh sb="268" eb="269">
      <t>スス</t>
    </rPh>
    <rPh sb="270" eb="271">
      <t>カタ</t>
    </rPh>
    <rPh sb="274" eb="276">
      <t>ケントウ</t>
    </rPh>
    <rPh sb="278" eb="280">
      <t>ヒツヨウ</t>
    </rPh>
    <phoneticPr fontId="1"/>
  </si>
  <si>
    <t>　昨年度、時刻表や停留所位置情報を、オープンデータ化したことで、googleによる経路検索が可能となった。
　利便性向上のため、経路検索だけではなく、バス遅延情報等のリアルタイムな情報提供について検討を進める。</t>
    <rPh sb="5" eb="8">
      <t>ジコクヒョウ</t>
    </rPh>
    <rPh sb="9" eb="12">
      <t>テイリュウジョ</t>
    </rPh>
    <rPh sb="12" eb="14">
      <t>イチ</t>
    </rPh>
    <rPh sb="14" eb="16">
      <t>ジョウホウ</t>
    </rPh>
    <rPh sb="25" eb="26">
      <t>カ</t>
    </rPh>
    <rPh sb="41" eb="43">
      <t>ケイロ</t>
    </rPh>
    <rPh sb="43" eb="45">
      <t>ケンサク</t>
    </rPh>
    <rPh sb="46" eb="48">
      <t>カノウ</t>
    </rPh>
    <rPh sb="55" eb="58">
      <t>リベンセイ</t>
    </rPh>
    <rPh sb="58" eb="60">
      <t>コウジョウ</t>
    </rPh>
    <rPh sb="64" eb="66">
      <t>ケイロ</t>
    </rPh>
    <rPh sb="66" eb="68">
      <t>ケンサク</t>
    </rPh>
    <rPh sb="77" eb="79">
      <t>チエン</t>
    </rPh>
    <rPh sb="79" eb="81">
      <t>ジョウホウ</t>
    </rPh>
    <rPh sb="81" eb="82">
      <t>ナド</t>
    </rPh>
    <rPh sb="90" eb="92">
      <t>ジョウホウ</t>
    </rPh>
    <rPh sb="92" eb="94">
      <t>テイキョウ</t>
    </rPh>
    <rPh sb="98" eb="100">
      <t>ケントウ</t>
    </rPh>
    <rPh sb="101" eb="102">
      <t>スス</t>
    </rPh>
    <phoneticPr fontId="1"/>
  </si>
  <si>
    <t>コミュニティバス運行推進事業</t>
    <rPh sb="8" eb="10">
      <t>ウンコウ</t>
    </rPh>
    <rPh sb="10" eb="12">
      <t>スイシン</t>
    </rPh>
    <rPh sb="12" eb="14">
      <t>ジギョウ</t>
    </rPh>
    <phoneticPr fontId="1"/>
  </si>
  <si>
    <t>交通不便地域におけるコミュニティバスを運行することにより、地域住民の交通の確保を図る。</t>
    <phoneticPr fontId="1"/>
  </si>
  <si>
    <t>駅前広場の整備にあわせた歩行動線の施設整備について、周辺街区の所有者と調整を進める。</t>
    <rPh sb="0" eb="2">
      <t>エキマエ</t>
    </rPh>
    <rPh sb="2" eb="4">
      <t>ヒロバ</t>
    </rPh>
    <rPh sb="5" eb="7">
      <t>セイビ</t>
    </rPh>
    <rPh sb="12" eb="14">
      <t>ホコウ</t>
    </rPh>
    <rPh sb="14" eb="16">
      <t>ドウセン</t>
    </rPh>
    <rPh sb="17" eb="19">
      <t>シセツ</t>
    </rPh>
    <rPh sb="19" eb="21">
      <t>セイビ</t>
    </rPh>
    <rPh sb="26" eb="28">
      <t>シュウヘン</t>
    </rPh>
    <rPh sb="28" eb="30">
      <t>ガイク</t>
    </rPh>
    <rPh sb="31" eb="34">
      <t>ショユウシャ</t>
    </rPh>
    <rPh sb="35" eb="37">
      <t>チョウセイ</t>
    </rPh>
    <rPh sb="38" eb="39">
      <t>スス</t>
    </rPh>
    <phoneticPr fontId="1"/>
  </si>
  <si>
    <t>（グランドデザインの一部改定）
・三越千葉店閉店、ＪＲ千葉駅駅ビルのグランドオープン、西口・東口の再開発事業の進捗など、グランドデザイン策定時点から駅周辺の状況が変化。
・令和元年度に関係者へヒアリング等を実施。改定に係る関係者との調整が必要。
（中央公園・通町公園連結強化）
・拡張区域内の権利者と用地の交渉を進める必要がある。
・暫定整備後の公園利用を促す必要がある。また、公園最終（全体）整備後の活用方法も視野に入れ、東区域を含めた民間の活用方法について検討する必要がある。
（西銀座地区）
・西銀座地域一体での整備にあたり、関係権利者が多く、事業実施に向けた合意形成を図るための長期的な調整が必要。</t>
    <rPh sb="10" eb="12">
      <t>イチブ</t>
    </rPh>
    <rPh sb="106" eb="108">
      <t>カイテイ</t>
    </rPh>
    <rPh sb="109" eb="110">
      <t>カカ</t>
    </rPh>
    <rPh sb="111" eb="114">
      <t>カンケイシャ</t>
    </rPh>
    <rPh sb="116" eb="118">
      <t>チョウセイ</t>
    </rPh>
    <rPh sb="119" eb="121">
      <t>ヒツヨウ</t>
    </rPh>
    <rPh sb="141" eb="143">
      <t>カクチョウ</t>
    </rPh>
    <rPh sb="143" eb="145">
      <t>クイキ</t>
    </rPh>
    <rPh sb="145" eb="146">
      <t>ナイ</t>
    </rPh>
    <rPh sb="147" eb="150">
      <t>ケンリシャ</t>
    </rPh>
    <rPh sb="151" eb="153">
      <t>ヨウチ</t>
    </rPh>
    <rPh sb="154" eb="156">
      <t>コウショウ</t>
    </rPh>
    <rPh sb="157" eb="158">
      <t>スス</t>
    </rPh>
    <rPh sb="160" eb="162">
      <t>ヒツヨウ</t>
    </rPh>
    <phoneticPr fontId="1"/>
  </si>
  <si>
    <t>ＰＭ会社・共用部マネジメント会社と情報交換し、空き区画・共用部への出店者誘致をスムーズに進め、収益・ビル経営の向上に努める。
また、ウォーカブルな空間づくりを視野に、ビル以外の周辺公共空間（駅前広場等）との一体的な活用を目指す。</t>
    <rPh sb="2" eb="4">
      <t>カイシャ</t>
    </rPh>
    <rPh sb="5" eb="8">
      <t>キョウヨウブ</t>
    </rPh>
    <rPh sb="14" eb="16">
      <t>カイシャ</t>
    </rPh>
    <rPh sb="17" eb="19">
      <t>ジョウホウ</t>
    </rPh>
    <rPh sb="19" eb="21">
      <t>コウカン</t>
    </rPh>
    <rPh sb="23" eb="24">
      <t>ア</t>
    </rPh>
    <rPh sb="25" eb="27">
      <t>クカク</t>
    </rPh>
    <rPh sb="28" eb="31">
      <t>キョウヨウブ</t>
    </rPh>
    <rPh sb="33" eb="35">
      <t>シュッテン</t>
    </rPh>
    <rPh sb="35" eb="36">
      <t>シャ</t>
    </rPh>
    <rPh sb="36" eb="38">
      <t>ユウチ</t>
    </rPh>
    <rPh sb="44" eb="45">
      <t>スス</t>
    </rPh>
    <rPh sb="47" eb="49">
      <t>シュウエキ</t>
    </rPh>
    <rPh sb="52" eb="54">
      <t>ケイエイ</t>
    </rPh>
    <rPh sb="55" eb="57">
      <t>コウジョウ</t>
    </rPh>
    <rPh sb="58" eb="59">
      <t>ツト</t>
    </rPh>
    <rPh sb="73" eb="75">
      <t>クウカン</t>
    </rPh>
    <rPh sb="79" eb="81">
      <t>シヤ</t>
    </rPh>
    <rPh sb="85" eb="87">
      <t>イガイ</t>
    </rPh>
    <rPh sb="88" eb="90">
      <t>シュウヘン</t>
    </rPh>
    <rPh sb="90" eb="92">
      <t>コウキョウ</t>
    </rPh>
    <rPh sb="92" eb="94">
      <t>クウカン</t>
    </rPh>
    <rPh sb="95" eb="97">
      <t>エキマエ</t>
    </rPh>
    <rPh sb="97" eb="99">
      <t>ヒロバ</t>
    </rPh>
    <rPh sb="99" eb="100">
      <t>トウ</t>
    </rPh>
    <rPh sb="103" eb="106">
      <t>イッタイテキ</t>
    </rPh>
    <rPh sb="107" eb="109">
      <t>カツヨウ</t>
    </rPh>
    <rPh sb="110" eb="112">
      <t>メザ</t>
    </rPh>
    <phoneticPr fontId="1"/>
  </si>
  <si>
    <t>・工事費や工期等について設計内容の深度化を進めるため、JR東日本㈱と詳細設計の協議を進めている。
・設計に影響しない作業ヤードの整備や支障物移転工事など、工事着手できるところから進めていく予定。
・新駅整備を契機とした駅前広場周辺の歩行環境の向上を図る必要がある。</t>
    <rPh sb="1" eb="3">
      <t>コウジ</t>
    </rPh>
    <rPh sb="3" eb="4">
      <t>ヒ</t>
    </rPh>
    <rPh sb="5" eb="7">
      <t>コウキ</t>
    </rPh>
    <rPh sb="7" eb="8">
      <t>トウ</t>
    </rPh>
    <rPh sb="12" eb="14">
      <t>セッケイ</t>
    </rPh>
    <rPh sb="14" eb="16">
      <t>ナイヨウ</t>
    </rPh>
    <rPh sb="17" eb="19">
      <t>シンド</t>
    </rPh>
    <rPh sb="19" eb="20">
      <t>カ</t>
    </rPh>
    <rPh sb="21" eb="22">
      <t>スス</t>
    </rPh>
    <rPh sb="29" eb="30">
      <t>ヒガシ</t>
    </rPh>
    <rPh sb="30" eb="32">
      <t>ニホン</t>
    </rPh>
    <rPh sb="39" eb="41">
      <t>キョウギ</t>
    </rPh>
    <rPh sb="42" eb="43">
      <t>スス</t>
    </rPh>
    <rPh sb="51" eb="53">
      <t>セッケイ</t>
    </rPh>
    <rPh sb="54" eb="56">
      <t>エイキョウ</t>
    </rPh>
    <rPh sb="59" eb="61">
      <t>サギョウ</t>
    </rPh>
    <rPh sb="65" eb="67">
      <t>セイビ</t>
    </rPh>
    <rPh sb="68" eb="70">
      <t>シショウ</t>
    </rPh>
    <rPh sb="70" eb="71">
      <t>ブツ</t>
    </rPh>
    <rPh sb="71" eb="73">
      <t>イテン</t>
    </rPh>
    <rPh sb="73" eb="75">
      <t>コウジ</t>
    </rPh>
    <rPh sb="78" eb="80">
      <t>コウジ</t>
    </rPh>
    <rPh sb="80" eb="82">
      <t>チャクシュ</t>
    </rPh>
    <rPh sb="90" eb="91">
      <t>スス</t>
    </rPh>
    <rPh sb="95" eb="97">
      <t>ヨテイ</t>
    </rPh>
    <rPh sb="101" eb="103">
      <t>シンエキ</t>
    </rPh>
    <rPh sb="103" eb="105">
      <t>セイビ</t>
    </rPh>
    <rPh sb="106" eb="108">
      <t>ケイキ</t>
    </rPh>
    <rPh sb="111" eb="113">
      <t>エキマエ</t>
    </rPh>
    <rPh sb="113" eb="115">
      <t>ヒロバ</t>
    </rPh>
    <rPh sb="115" eb="117">
      <t>シュウヘン</t>
    </rPh>
    <rPh sb="118" eb="120">
      <t>ホコウ</t>
    </rPh>
    <rPh sb="120" eb="122">
      <t>カンキョウ</t>
    </rPh>
    <rPh sb="123" eb="125">
      <t>コウジョウ</t>
    </rPh>
    <rPh sb="126" eb="127">
      <t>ハカ</t>
    </rPh>
    <rPh sb="128" eb="130">
      <t>ヒツヨウ</t>
    </rPh>
    <phoneticPr fontId="1"/>
  </si>
  <si>
    <t>交通政策課
都市計画課</t>
    <rPh sb="0" eb="2">
      <t>コウツウ</t>
    </rPh>
    <rPh sb="2" eb="4">
      <t>セイサク</t>
    </rPh>
    <rPh sb="4" eb="5">
      <t>カ</t>
    </rPh>
    <rPh sb="7" eb="9">
      <t>トシ</t>
    </rPh>
    <rPh sb="9" eb="11">
      <t>ケイカク</t>
    </rPh>
    <rPh sb="11" eb="12">
      <t>カ</t>
    </rPh>
    <phoneticPr fontId="1"/>
  </si>
  <si>
    <t>（西銀座地区）
権利者と連携して事業を進める。</t>
    <phoneticPr fontId="1"/>
  </si>
  <si>
    <t>【若葉区泉地域コミュニティバス】
　令和元年１２月にダイヤ改正と、運賃値上げを実施したことにより、利用者数は減少したが、運賃収入は微増となっている。
　しかしながら、経費の上昇（人件費や車両購入費増）傾向は否めないことから、引き続き利用普及に努める必要がある。
　また、新型コロナウイルス感染予防対策による外出自粛の影響を受け、利用者数は大幅に減少（３月は前年度の△47％）している状況であるが、引き続き、バス車内の衛生対策や三密回避を考慮した感染防止対策等に努める必要がある。
H30年度
収支率：49.3%
R１年度
収支率：38.5%</t>
    <rPh sb="1" eb="4">
      <t>ワカバク</t>
    </rPh>
    <rPh sb="4" eb="5">
      <t>イズミ</t>
    </rPh>
    <rPh sb="5" eb="7">
      <t>チイキ</t>
    </rPh>
    <rPh sb="18" eb="20">
      <t>レイワ</t>
    </rPh>
    <rPh sb="20" eb="21">
      <t>ガン</t>
    </rPh>
    <rPh sb="21" eb="22">
      <t>ネン</t>
    </rPh>
    <rPh sb="24" eb="25">
      <t>ガツ</t>
    </rPh>
    <rPh sb="29" eb="31">
      <t>カイセイ</t>
    </rPh>
    <rPh sb="33" eb="37">
      <t>ウンチンネア</t>
    </rPh>
    <rPh sb="39" eb="41">
      <t>ジッシ</t>
    </rPh>
    <rPh sb="49" eb="51">
      <t>リヨウ</t>
    </rPh>
    <rPh sb="51" eb="52">
      <t>シャ</t>
    </rPh>
    <rPh sb="52" eb="53">
      <t>スウ</t>
    </rPh>
    <rPh sb="54" eb="56">
      <t>ゲンショウ</t>
    </rPh>
    <rPh sb="60" eb="62">
      <t>ウンチン</t>
    </rPh>
    <rPh sb="62" eb="64">
      <t>シュウニュウ</t>
    </rPh>
    <rPh sb="65" eb="67">
      <t>ビゾウ</t>
    </rPh>
    <rPh sb="83" eb="85">
      <t>ケイヒ</t>
    </rPh>
    <rPh sb="86" eb="88">
      <t>ジョウショウ</t>
    </rPh>
    <rPh sb="89" eb="92">
      <t>ジンケンヒ</t>
    </rPh>
    <rPh sb="93" eb="95">
      <t>シャリョウ</t>
    </rPh>
    <rPh sb="95" eb="97">
      <t>コウニュウ</t>
    </rPh>
    <rPh sb="97" eb="98">
      <t>ヒ</t>
    </rPh>
    <rPh sb="98" eb="99">
      <t>ゾウ</t>
    </rPh>
    <rPh sb="100" eb="102">
      <t>ケイコウ</t>
    </rPh>
    <rPh sb="103" eb="104">
      <t>イナ</t>
    </rPh>
    <rPh sb="112" eb="113">
      <t>ヒ</t>
    </rPh>
    <rPh sb="114" eb="115">
      <t>ツヅ</t>
    </rPh>
    <rPh sb="116" eb="118">
      <t>リヨウ</t>
    </rPh>
    <rPh sb="118" eb="120">
      <t>フキュウ</t>
    </rPh>
    <rPh sb="121" eb="122">
      <t>ツト</t>
    </rPh>
    <rPh sb="124" eb="126">
      <t>ヒツヨウ</t>
    </rPh>
    <rPh sb="135" eb="137">
      <t>シンガタ</t>
    </rPh>
    <rPh sb="144" eb="146">
      <t>カンセン</t>
    </rPh>
    <rPh sb="146" eb="148">
      <t>ヨボウ</t>
    </rPh>
    <rPh sb="148" eb="150">
      <t>タイサク</t>
    </rPh>
    <rPh sb="153" eb="155">
      <t>ガイシュツ</t>
    </rPh>
    <rPh sb="155" eb="157">
      <t>ジシュク</t>
    </rPh>
    <rPh sb="158" eb="160">
      <t>エイキョウ</t>
    </rPh>
    <rPh sb="161" eb="162">
      <t>ウ</t>
    </rPh>
    <rPh sb="164" eb="166">
      <t>リヨウ</t>
    </rPh>
    <rPh sb="166" eb="167">
      <t>シャ</t>
    </rPh>
    <rPh sb="167" eb="168">
      <t>スウ</t>
    </rPh>
    <rPh sb="169" eb="171">
      <t>オオハバ</t>
    </rPh>
    <rPh sb="172" eb="174">
      <t>ゲンショウ</t>
    </rPh>
    <rPh sb="176" eb="177">
      <t>ガツ</t>
    </rPh>
    <rPh sb="178" eb="181">
      <t>ゼンネンド</t>
    </rPh>
    <rPh sb="191" eb="193">
      <t>ジョウキョウ</t>
    </rPh>
    <rPh sb="198" eb="199">
      <t>ヒ</t>
    </rPh>
    <rPh sb="200" eb="201">
      <t>ツヅ</t>
    </rPh>
    <rPh sb="205" eb="207">
      <t>シャナイ</t>
    </rPh>
    <rPh sb="208" eb="210">
      <t>エイセイ</t>
    </rPh>
    <rPh sb="210" eb="212">
      <t>タイサク</t>
    </rPh>
    <rPh sb="213" eb="214">
      <t>サン</t>
    </rPh>
    <rPh sb="214" eb="215">
      <t>ミツ</t>
    </rPh>
    <rPh sb="215" eb="217">
      <t>カイヒ</t>
    </rPh>
    <rPh sb="218" eb="220">
      <t>コウリョ</t>
    </rPh>
    <rPh sb="222" eb="224">
      <t>カンセン</t>
    </rPh>
    <rPh sb="224" eb="226">
      <t>ボウシ</t>
    </rPh>
    <rPh sb="226" eb="228">
      <t>タイサク</t>
    </rPh>
    <rPh sb="228" eb="229">
      <t>トウ</t>
    </rPh>
    <rPh sb="230" eb="231">
      <t>ツト</t>
    </rPh>
    <rPh sb="233" eb="235">
      <t>ヒツヨウ</t>
    </rPh>
    <rPh sb="244" eb="246">
      <t>ネンド</t>
    </rPh>
    <rPh sb="247" eb="249">
      <t>シュウシ</t>
    </rPh>
    <rPh sb="249" eb="250">
      <t>リツ</t>
    </rPh>
    <rPh sb="259" eb="261">
      <t>ネンド</t>
    </rPh>
    <phoneticPr fontId="1"/>
  </si>
  <si>
    <t>・当地区は、事業着手後、すでに30年以上の歳月を費やしており、地権者から早急な完成を求められている。
・現在は、地元からの要望も大きい地区内の主要路線（都市計画道路検見川町花園町線）を地区外交差点部まで整備完了することを目指して事業推進を図っている。
・地区内の未整備区域については早期完了を目指して、公園・旧学校用地と地区北側の一般街区を入れ替える再整備計画を作成し、令和元年度から権利者へ説明を行ってきた。
・今後、再整備計画による事業の推進を図るため、地元の理解を得ながら事業計画の変更等の法定手続きを進めていく必要がある。
・また、未整備区域内の公売用地（４，２８１㎡）を取得し、事業推進を図っていく。</t>
    <rPh sb="52" eb="54">
      <t>ゲンザイ</t>
    </rPh>
    <rPh sb="64" eb="65">
      <t>オオ</t>
    </rPh>
    <rPh sb="114" eb="116">
      <t>ジギョウ</t>
    </rPh>
    <rPh sb="151" eb="153">
      <t>コウエン</t>
    </rPh>
    <rPh sb="154" eb="155">
      <t>キュウ</t>
    </rPh>
    <rPh sb="155" eb="157">
      <t>ガッコウ</t>
    </rPh>
    <rPh sb="157" eb="159">
      <t>ヨウチ</t>
    </rPh>
    <rPh sb="170" eb="171">
      <t>イ</t>
    </rPh>
    <rPh sb="172" eb="173">
      <t>カ</t>
    </rPh>
    <rPh sb="181" eb="183">
      <t>サクセイ</t>
    </rPh>
    <rPh sb="185" eb="187">
      <t>レイワ</t>
    </rPh>
    <rPh sb="187" eb="189">
      <t>ガンネン</t>
    </rPh>
    <rPh sb="189" eb="190">
      <t>ド</t>
    </rPh>
    <rPh sb="199" eb="200">
      <t>オコナ</t>
    </rPh>
    <rPh sb="207" eb="209">
      <t>コンゴ</t>
    </rPh>
    <rPh sb="210" eb="213">
      <t>サイセイビ</t>
    </rPh>
    <rPh sb="213" eb="215">
      <t>ケイカク</t>
    </rPh>
    <rPh sb="218" eb="220">
      <t>ジギョウ</t>
    </rPh>
    <rPh sb="221" eb="223">
      <t>スイシン</t>
    </rPh>
    <rPh sb="224" eb="225">
      <t>ハカ</t>
    </rPh>
    <rPh sb="229" eb="231">
      <t>ジモト</t>
    </rPh>
    <rPh sb="232" eb="234">
      <t>リカイ</t>
    </rPh>
    <rPh sb="235" eb="236">
      <t>エ</t>
    </rPh>
    <rPh sb="239" eb="241">
      <t>ジギョウ</t>
    </rPh>
    <rPh sb="241" eb="243">
      <t>ケイカク</t>
    </rPh>
    <rPh sb="244" eb="246">
      <t>ヘンコウ</t>
    </rPh>
    <rPh sb="246" eb="247">
      <t>ナド</t>
    </rPh>
    <rPh sb="248" eb="250">
      <t>ホウテイ</t>
    </rPh>
    <rPh sb="250" eb="252">
      <t>テツヅ</t>
    </rPh>
    <rPh sb="254" eb="255">
      <t>スス</t>
    </rPh>
    <rPh sb="259" eb="261">
      <t>ヒツヨウ</t>
    </rPh>
    <rPh sb="270" eb="273">
      <t>ミセイビ</t>
    </rPh>
    <rPh sb="273" eb="275">
      <t>クイキ</t>
    </rPh>
    <rPh sb="275" eb="276">
      <t>ナイ</t>
    </rPh>
    <rPh sb="277" eb="279">
      <t>コウバイ</t>
    </rPh>
    <rPh sb="279" eb="281">
      <t>ヨウチ</t>
    </rPh>
    <rPh sb="290" eb="292">
      <t>シュトク</t>
    </rPh>
    <rPh sb="294" eb="296">
      <t>ジギョウ</t>
    </rPh>
    <rPh sb="296" eb="298">
      <t>スイシン</t>
    </rPh>
    <phoneticPr fontId="1"/>
  </si>
  <si>
    <t>公園・旧学校用地と地区北側の一般街区を入れ替える再整備計画に基づいて事業計画の変更を行い、次期基本計画・実施計画において未整備区域にスムーズに着手し、計画的な事業推進を図る。</t>
    <rPh sb="0" eb="2">
      <t>コウエン</t>
    </rPh>
    <rPh sb="3" eb="4">
      <t>キュウ</t>
    </rPh>
    <rPh sb="4" eb="6">
      <t>ガッコウ</t>
    </rPh>
    <rPh sb="6" eb="8">
      <t>ヨウチ</t>
    </rPh>
    <rPh sb="9" eb="11">
      <t>チク</t>
    </rPh>
    <rPh sb="11" eb="13">
      <t>キタガワ</t>
    </rPh>
    <rPh sb="14" eb="16">
      <t>イッパン</t>
    </rPh>
    <rPh sb="16" eb="18">
      <t>ガイク</t>
    </rPh>
    <rPh sb="19" eb="20">
      <t>イ</t>
    </rPh>
    <rPh sb="21" eb="22">
      <t>カ</t>
    </rPh>
    <rPh sb="24" eb="27">
      <t>サイセイビ</t>
    </rPh>
    <rPh sb="27" eb="29">
      <t>ケイカク</t>
    </rPh>
    <rPh sb="30" eb="31">
      <t>モト</t>
    </rPh>
    <rPh sb="34" eb="36">
      <t>ジギョウ</t>
    </rPh>
    <rPh sb="42" eb="43">
      <t>オコナ</t>
    </rPh>
    <rPh sb="45" eb="47">
      <t>ジキ</t>
    </rPh>
    <rPh sb="47" eb="49">
      <t>キホン</t>
    </rPh>
    <rPh sb="49" eb="51">
      <t>ケイカク</t>
    </rPh>
    <rPh sb="52" eb="54">
      <t>ジッシ</t>
    </rPh>
    <rPh sb="60" eb="63">
      <t>ミセイビ</t>
    </rPh>
    <rPh sb="63" eb="65">
      <t>クイキ</t>
    </rPh>
    <rPh sb="71" eb="73">
      <t>チャクシュ</t>
    </rPh>
    <rPh sb="75" eb="78">
      <t>ケイカクテキ</t>
    </rPh>
    <rPh sb="79" eb="81">
      <t>ジギョウ</t>
    </rPh>
    <rPh sb="81" eb="83">
      <t>スイシン</t>
    </rPh>
    <rPh sb="84" eb="85">
      <t>ハカ</t>
    </rPh>
    <phoneticPr fontId="1"/>
  </si>
  <si>
    <t>・助成額を見直し、建物所有者の費用負担を減らす。</t>
    <rPh sb="1" eb="4">
      <t>ジョセイガク</t>
    </rPh>
    <rPh sb="5" eb="7">
      <t>ミナオ</t>
    </rPh>
    <phoneticPr fontId="1"/>
  </si>
  <si>
    <t>職員14.10人
（正規11.70人、非正規2.40人）</t>
    <rPh sb="0" eb="2">
      <t>ショクイン</t>
    </rPh>
    <rPh sb="7" eb="8">
      <t>ニン</t>
    </rPh>
    <rPh sb="10" eb="12">
      <t>セイキ</t>
    </rPh>
    <rPh sb="17" eb="18">
      <t>ニン</t>
    </rPh>
    <rPh sb="19" eb="20">
      <t>ヒ</t>
    </rPh>
    <rPh sb="20" eb="22">
      <t>セイキ</t>
    </rPh>
    <rPh sb="26" eb="27">
      <t>ニン</t>
    </rPh>
    <phoneticPr fontId="1"/>
  </si>
  <si>
    <t>③整理統合</t>
    <rPh sb="1" eb="3">
      <t>セイリ</t>
    </rPh>
    <rPh sb="3" eb="5">
      <t>トウゴウ</t>
    </rPh>
    <phoneticPr fontId="1"/>
  </si>
  <si>
    <t>平成３０年７月に改定した長寿命化・再整備計画に基づき、市営住宅の管理戸数の削減を行う。</t>
    <rPh sb="0" eb="2">
      <t>ヘイセイ</t>
    </rPh>
    <rPh sb="4" eb="5">
      <t>ネン</t>
    </rPh>
    <rPh sb="6" eb="7">
      <t>ガツ</t>
    </rPh>
    <rPh sb="8" eb="10">
      <t>カイテイ</t>
    </rPh>
    <rPh sb="12" eb="16">
      <t>チョウジュミョウカ</t>
    </rPh>
    <rPh sb="17" eb="20">
      <t>サイセイビ</t>
    </rPh>
    <rPh sb="20" eb="22">
      <t>ケイカク</t>
    </rPh>
    <rPh sb="23" eb="24">
      <t>モト</t>
    </rPh>
    <rPh sb="27" eb="29">
      <t>シエイ</t>
    </rPh>
    <rPh sb="29" eb="31">
      <t>ジュウタク</t>
    </rPh>
    <rPh sb="32" eb="34">
      <t>カンリ</t>
    </rPh>
    <rPh sb="34" eb="36">
      <t>コスウ</t>
    </rPh>
    <rPh sb="37" eb="39">
      <t>サクゲン</t>
    </rPh>
    <rPh sb="40" eb="41">
      <t>オコナ</t>
    </rPh>
    <phoneticPr fontId="1"/>
  </si>
  <si>
    <t>歳出決算額 1,175百万円
（うち一般財源　35百万円）</t>
    <rPh sb="0" eb="2">
      <t>サイシュツ</t>
    </rPh>
    <rPh sb="2" eb="4">
      <t>ケッサン</t>
    </rPh>
    <rPh sb="4" eb="5">
      <t>ガク</t>
    </rPh>
    <rPh sb="11" eb="14">
      <t>ヒャクマンエン</t>
    </rPh>
    <rPh sb="18" eb="20">
      <t>イッパン</t>
    </rPh>
    <rPh sb="20" eb="22">
      <t>ザイゲン</t>
    </rPh>
    <rPh sb="25" eb="28">
      <t>ヒャクマンエン</t>
    </rPh>
    <phoneticPr fontId="1"/>
  </si>
  <si>
    <t xml:space="preserve">・大規模施設の改修時期が集中し、今後の改修費用及び改修時期等の平準化が課題となっており、先送り可能な施設の調整や工事に伴う実施可否の調整等を行う必要がある。　
・近年、入札不調が多発しており、計画的な執行が出来ないことから、発注時期の平準化も含めた総合的な入札不調対策が必要となっている。
</t>
    <phoneticPr fontId="1"/>
  </si>
  <si>
    <t>改修時期や改修内容を調整し、具体的な改修の基本方針を定め、財政負担の平準化を図る。</t>
    <rPh sb="0" eb="2">
      <t>カイシュウ</t>
    </rPh>
    <rPh sb="2" eb="4">
      <t>ジキ</t>
    </rPh>
    <rPh sb="5" eb="7">
      <t>カイシュウ</t>
    </rPh>
    <rPh sb="7" eb="9">
      <t>ナイヨウ</t>
    </rPh>
    <rPh sb="10" eb="12">
      <t>チョウセイ</t>
    </rPh>
    <rPh sb="26" eb="27">
      <t>サダ</t>
    </rPh>
    <rPh sb="29" eb="31">
      <t>ザイセイ</t>
    </rPh>
    <rPh sb="31" eb="33">
      <t>フタン</t>
    </rPh>
    <rPh sb="34" eb="37">
      <t>ヘイジュンカ</t>
    </rPh>
    <rPh sb="38" eb="39">
      <t>ハカ</t>
    </rPh>
    <phoneticPr fontId="1"/>
  </si>
  <si>
    <t>・市有建築物の老朽化が進んでおり、改修工事等が増え業務量が増加している。
・設計・監督業務では、限られた人員の中、現場での定例会議などの打合せが多く、移動時間がかかっている。</t>
    <rPh sb="25" eb="27">
      <t>ギョウム</t>
    </rPh>
    <rPh sb="27" eb="28">
      <t>リョウ</t>
    </rPh>
    <rPh sb="29" eb="31">
      <t>ゾウカ</t>
    </rPh>
    <rPh sb="39" eb="41">
      <t>セッケイ</t>
    </rPh>
    <rPh sb="42" eb="44">
      <t>カントク</t>
    </rPh>
    <rPh sb="44" eb="46">
      <t>ギョウム</t>
    </rPh>
    <rPh sb="58" eb="60">
      <t>ゲンバ</t>
    </rPh>
    <rPh sb="62" eb="64">
      <t>テイレイ</t>
    </rPh>
    <rPh sb="64" eb="66">
      <t>カイギ</t>
    </rPh>
    <phoneticPr fontId="1"/>
  </si>
  <si>
    <t>市民の身近なレクリエーションの場として親しまれているが、設置から相当年数を経た公園も多く、施設の老朽化が進んでおり、公園施設の計画的な更新が必要なほか、時代の変化に対応した、施設内容へ見直しも必要である。
また、市民要望の多様化や樹木の生長による越境や落葉、枯枝等の増加、維持管理経費の不足など、管理状況が年々厳しさを増しているが、予算・人員が限られていることを踏まえ、民間企業や地域主体による公園管理運営の導入を進めていく必要がある。
公園の魅力向上・利用促進にあたっては、千葉公園のオオガハス、亥鼻公園のサクラなど、地域資源を活かしPRに努める必要がある。</t>
    <rPh sb="28" eb="30">
      <t>セッチ</t>
    </rPh>
    <rPh sb="32" eb="34">
      <t>ソウトウ</t>
    </rPh>
    <rPh sb="52" eb="53">
      <t>スス</t>
    </rPh>
    <rPh sb="123" eb="125">
      <t>エッキョウ</t>
    </rPh>
    <rPh sb="140" eb="142">
      <t>ケイヒ</t>
    </rPh>
    <rPh sb="153" eb="155">
      <t>ネンネン</t>
    </rPh>
    <rPh sb="159" eb="160">
      <t>マ</t>
    </rPh>
    <rPh sb="181" eb="182">
      <t>フ</t>
    </rPh>
    <rPh sb="185" eb="187">
      <t>ミンカン</t>
    </rPh>
    <rPh sb="187" eb="189">
      <t>キギョウ</t>
    </rPh>
    <rPh sb="190" eb="192">
      <t>チイキ</t>
    </rPh>
    <rPh sb="192" eb="194">
      <t>シュタイ</t>
    </rPh>
    <rPh sb="197" eb="199">
      <t>コウエン</t>
    </rPh>
    <rPh sb="199" eb="201">
      <t>カンリ</t>
    </rPh>
    <rPh sb="201" eb="203">
      <t>ウンエイ</t>
    </rPh>
    <rPh sb="204" eb="206">
      <t>ドウニュウ</t>
    </rPh>
    <rPh sb="207" eb="208">
      <t>スス</t>
    </rPh>
    <rPh sb="212" eb="214">
      <t>ヒツヨウ</t>
    </rPh>
    <rPh sb="220" eb="222">
      <t>コウエン</t>
    </rPh>
    <rPh sb="223" eb="225">
      <t>ミリョク</t>
    </rPh>
    <rPh sb="225" eb="227">
      <t>コウジョウ</t>
    </rPh>
    <rPh sb="228" eb="230">
      <t>リヨウ</t>
    </rPh>
    <rPh sb="230" eb="232">
      <t>ソクシン</t>
    </rPh>
    <rPh sb="239" eb="241">
      <t>チバ</t>
    </rPh>
    <rPh sb="241" eb="243">
      <t>コウエン</t>
    </rPh>
    <rPh sb="250" eb="251">
      <t>イ</t>
    </rPh>
    <rPh sb="251" eb="252">
      <t>ハナ</t>
    </rPh>
    <rPh sb="252" eb="254">
      <t>コウエン</t>
    </rPh>
    <rPh sb="261" eb="263">
      <t>チイキ</t>
    </rPh>
    <rPh sb="263" eb="265">
      <t>シゲン</t>
    </rPh>
    <rPh sb="266" eb="267">
      <t>イ</t>
    </rPh>
    <rPh sb="272" eb="273">
      <t>ツト</t>
    </rPh>
    <rPh sb="275" eb="277">
      <t>ヒツヨウ</t>
    </rPh>
    <phoneticPr fontId="1"/>
  </si>
  <si>
    <t>千葉公園再整備において、指定管理者制度や民間事業者との公民連携事業の導入を検討する。</t>
    <rPh sb="0" eb="2">
      <t>チバ</t>
    </rPh>
    <rPh sb="2" eb="4">
      <t>コウエン</t>
    </rPh>
    <rPh sb="4" eb="7">
      <t>サイセイビ</t>
    </rPh>
    <phoneticPr fontId="1"/>
  </si>
  <si>
    <r>
      <t>・千葉市公園施設長寿命化計画に基づき、予防保全型管理を推進し、安全・安心な公園づくりを進めるとともに、維持管理コストの平準化と公園利用の促進を図る。
（住区基幹公園：遊具更新</t>
    </r>
    <r>
      <rPr>
        <strike/>
        <sz val="12"/>
        <color theme="1"/>
        <rFont val="ＭＳ Ｐゴシック"/>
        <family val="3"/>
        <charset val="128"/>
        <scheme val="minor"/>
      </rPr>
      <t xml:space="preserve">
</t>
    </r>
    <r>
      <rPr>
        <sz val="12"/>
        <color theme="1"/>
        <rFont val="ＭＳ Ｐゴシック"/>
        <family val="3"/>
        <charset val="128"/>
        <scheme val="minor"/>
      </rPr>
      <t xml:space="preserve">  千葉公園：施設更新）</t>
    </r>
    <rPh sb="1" eb="4">
      <t>チバシ</t>
    </rPh>
    <rPh sb="4" eb="6">
      <t>コウエン</t>
    </rPh>
    <rPh sb="6" eb="8">
      <t>シセツ</t>
    </rPh>
    <rPh sb="8" eb="12">
      <t>チョウジュミョウカ</t>
    </rPh>
    <rPh sb="12" eb="14">
      <t>ケイカク</t>
    </rPh>
    <rPh sb="15" eb="16">
      <t>モト</t>
    </rPh>
    <rPh sb="19" eb="21">
      <t>ヨボウ</t>
    </rPh>
    <rPh sb="21" eb="24">
      <t>ホゼンガタ</t>
    </rPh>
    <rPh sb="24" eb="26">
      <t>カンリ</t>
    </rPh>
    <rPh sb="27" eb="29">
      <t>スイシン</t>
    </rPh>
    <rPh sb="31" eb="33">
      <t>アンゼン</t>
    </rPh>
    <rPh sb="34" eb="36">
      <t>アンシン</t>
    </rPh>
    <rPh sb="37" eb="39">
      <t>コウエン</t>
    </rPh>
    <rPh sb="43" eb="44">
      <t>スス</t>
    </rPh>
    <rPh sb="51" eb="53">
      <t>イジ</t>
    </rPh>
    <rPh sb="53" eb="55">
      <t>カンリ</t>
    </rPh>
    <rPh sb="59" eb="62">
      <t>ヘイジュンカ</t>
    </rPh>
    <rPh sb="63" eb="65">
      <t>コウエン</t>
    </rPh>
    <rPh sb="65" eb="67">
      <t>リヨウ</t>
    </rPh>
    <rPh sb="68" eb="70">
      <t>ソクシン</t>
    </rPh>
    <rPh sb="71" eb="72">
      <t>ハカ</t>
    </rPh>
    <phoneticPr fontId="1"/>
  </si>
  <si>
    <t>市民の身近なレクリエーションの場として親しまれているが、整備から年数を経た公園も多く、施設の老朽化が目立ってきており、遊具などの計画的な更新が必要なほか、時代の変化に対応した、施設内容へ見直しも必要である。
また、市民要望の多様化や樹木の生長による落葉や枯枝等の増加、維持管理費用の不足など、年々管理状況が厳しくなる中、予算・人員が限られているため、市民要望や施設の老朽化など、緊急性に応じた維持管理が必要である。
公園の魅力向上・利用促進にあたっては、花島公園の花見川沿いにおけるハナナ・コスモスの小学生による種まきは魅力向上の一端を担っており、その他にも自然観察会や写真展などのイベントにより、利用促進に努める必要がある。
また、施設面では、花島公園は、平成10年開園後20年を迎え、長期的な視点に立った維持管理を行うため、計画的に施設を更新する必要があるほか、花見川サイクリングコースの利用環境の改善に取り組む必要がある。</t>
    <rPh sb="365" eb="368">
      <t>ケイカクテキ</t>
    </rPh>
    <phoneticPr fontId="1"/>
  </si>
  <si>
    <t>・千葉市公園施設長寿命化計画に基づき、予防保全型管理を推進し、安全・安心な公園づくりを進めるとともに、維持管理コストの平準化と公園利用の促進を図る。
（住区基幹公園：遊具更新
  花島公園：施設更新）
・花見川サイクリングコースの利用環境の改善を図る。</t>
    <rPh sb="90" eb="92">
      <t>ハナシマ</t>
    </rPh>
    <phoneticPr fontId="1"/>
  </si>
  <si>
    <t xml:space="preserve">・千葉市公園施設長寿命化計画に基づき、予防保全型管理を推進し、安全・安心な公園づくりを進めるとともに、維持管理コストの平準化と公園利用の促進を図る。
（住区基幹公園：遊具更新
  泉自然公園：施設更新）
</t>
    <rPh sb="90" eb="91">
      <t>イズミ</t>
    </rPh>
    <rPh sb="91" eb="93">
      <t>シゼン</t>
    </rPh>
    <rPh sb="93" eb="95">
      <t>コウエン</t>
    </rPh>
    <phoneticPr fontId="1"/>
  </si>
  <si>
    <t>地域住民が主体的に公園清掃等を行う「清掃協力団体」や公園管理運営を行う「パークマネージメント団体」等との連携により、地域に根差した身近な公園の管理運営を進めていく。
　昭和の森の魅力向上にあたっては、ボランティア団体との協働により花壇管理やビオトープ管理などに取り組んでいく。</t>
    <rPh sb="125" eb="127">
      <t>カンリ</t>
    </rPh>
    <phoneticPr fontId="1"/>
  </si>
  <si>
    <t>・千葉市公園施設長寿命化計画に基づき、予防保全型管理を推進し、安全・安心な公園づくりを進めるとともに、維持管理コストの平準化と公園利用の促進を図る。
（住区基幹公園：遊具更新
  昭和の森：施設更新）</t>
    <rPh sb="1" eb="4">
      <t>チバシ</t>
    </rPh>
    <rPh sb="4" eb="6">
      <t>コウエン</t>
    </rPh>
    <rPh sb="6" eb="8">
      <t>シセツ</t>
    </rPh>
    <rPh sb="8" eb="12">
      <t>チョウジュミョウカ</t>
    </rPh>
    <rPh sb="12" eb="14">
      <t>ケイカク</t>
    </rPh>
    <rPh sb="15" eb="16">
      <t>モト</t>
    </rPh>
    <rPh sb="19" eb="21">
      <t>ヨボウ</t>
    </rPh>
    <rPh sb="21" eb="24">
      <t>ホゼンガタ</t>
    </rPh>
    <rPh sb="24" eb="26">
      <t>カンリ</t>
    </rPh>
    <rPh sb="27" eb="29">
      <t>スイシン</t>
    </rPh>
    <rPh sb="31" eb="33">
      <t>アンゼン</t>
    </rPh>
    <rPh sb="34" eb="36">
      <t>アンシン</t>
    </rPh>
    <rPh sb="37" eb="39">
      <t>コウエン</t>
    </rPh>
    <rPh sb="43" eb="44">
      <t>スス</t>
    </rPh>
    <rPh sb="51" eb="53">
      <t>イジ</t>
    </rPh>
    <rPh sb="53" eb="55">
      <t>カンリ</t>
    </rPh>
    <rPh sb="59" eb="62">
      <t>ヘイジュンカ</t>
    </rPh>
    <rPh sb="63" eb="65">
      <t>コウエン</t>
    </rPh>
    <rPh sb="65" eb="67">
      <t>リヨウ</t>
    </rPh>
    <rPh sb="68" eb="70">
      <t>ソクシン</t>
    </rPh>
    <rPh sb="71" eb="72">
      <t>ハカ</t>
    </rPh>
    <rPh sb="90" eb="92">
      <t>ショウワ</t>
    </rPh>
    <rPh sb="93" eb="94">
      <t>モリ</t>
    </rPh>
    <phoneticPr fontId="1"/>
  </si>
  <si>
    <t>市民の身近なレクリエーションの場として親しまれているが、整備から年数を経た公園も多く、施設の老朽化が目立ってきており、遊具などの計画的な更新が必要なほか、時代の変化に対応した、施設内容へ見直しも必要である。
また、市民要望の多様化や樹木の生長による落葉や枯枝等の増加、維持管理費用の不足など、年々管理状況が厳しくなる中、予算・人員が限られているため、民間企業や地域主体による公園管理運営の導入を進めていく必要がある。
稲毛海浜公園については、新たにH30年度から民間事業者が再整備、管理・運営に参画しており、これまで以上に稲毛海浜公園の魅力向上・利用促進に向けて、民間事業者との調整や、新たなアイデアなどによる管理運営が進むよう調整を図る必要がある。</t>
    <rPh sb="210" eb="212">
      <t>イナゲ</t>
    </rPh>
    <rPh sb="212" eb="214">
      <t>カイヒン</t>
    </rPh>
    <rPh sb="214" eb="216">
      <t>コウエン</t>
    </rPh>
    <rPh sb="222" eb="223">
      <t>アラ</t>
    </rPh>
    <rPh sb="228" eb="230">
      <t>ネンド</t>
    </rPh>
    <rPh sb="232" eb="234">
      <t>ミンカン</t>
    </rPh>
    <rPh sb="234" eb="236">
      <t>ジギョウ</t>
    </rPh>
    <rPh sb="236" eb="237">
      <t>シャ</t>
    </rPh>
    <rPh sb="238" eb="241">
      <t>サイセイビ</t>
    </rPh>
    <rPh sb="242" eb="244">
      <t>カンリ</t>
    </rPh>
    <rPh sb="245" eb="247">
      <t>ウンエイ</t>
    </rPh>
    <rPh sb="248" eb="250">
      <t>サンカク</t>
    </rPh>
    <rPh sb="259" eb="261">
      <t>イジョウ</t>
    </rPh>
    <rPh sb="262" eb="264">
      <t>イナゲ</t>
    </rPh>
    <rPh sb="264" eb="266">
      <t>カイヒン</t>
    </rPh>
    <rPh sb="266" eb="268">
      <t>コウエン</t>
    </rPh>
    <rPh sb="279" eb="280">
      <t>ム</t>
    </rPh>
    <rPh sb="283" eb="285">
      <t>ミンカン</t>
    </rPh>
    <rPh sb="285" eb="287">
      <t>ジギョウ</t>
    </rPh>
    <rPh sb="287" eb="288">
      <t>シャ</t>
    </rPh>
    <rPh sb="290" eb="292">
      <t>チョウセイ</t>
    </rPh>
    <rPh sb="294" eb="295">
      <t>アラ</t>
    </rPh>
    <rPh sb="306" eb="308">
      <t>カンリ</t>
    </rPh>
    <rPh sb="308" eb="310">
      <t>ウンエイ</t>
    </rPh>
    <rPh sb="311" eb="312">
      <t>スス</t>
    </rPh>
    <rPh sb="315" eb="317">
      <t>チョウセイ</t>
    </rPh>
    <rPh sb="318" eb="319">
      <t>ハカ</t>
    </rPh>
    <rPh sb="320" eb="322">
      <t>ヒツヨウ</t>
    </rPh>
    <phoneticPr fontId="1"/>
  </si>
  <si>
    <t>・地域住民が主体的に公園清掃等を行う「清掃協力団体」や公園管理運営を行う「パークマネージメント団体」等との連携により、地域に根差した身近な公園の管理運営を進めていく。
・稲毛海浜公園では、市民による樹木管理ボランティアの活動を推進していく。</t>
    <rPh sb="85" eb="87">
      <t>イナゲ</t>
    </rPh>
    <rPh sb="87" eb="89">
      <t>カイヒン</t>
    </rPh>
    <rPh sb="89" eb="91">
      <t>コウエン</t>
    </rPh>
    <rPh sb="94" eb="96">
      <t>シミン</t>
    </rPh>
    <rPh sb="99" eb="101">
      <t>ジュモク</t>
    </rPh>
    <rPh sb="101" eb="103">
      <t>カンリ</t>
    </rPh>
    <rPh sb="110" eb="112">
      <t>カツドウ</t>
    </rPh>
    <phoneticPr fontId="1"/>
  </si>
  <si>
    <t>・千葉市公園施設長寿命化計画に基づき、予防保全型管理を推進し、安全・安心な公園づくりを進めるとともに、維持管理コストの平準化と公園利用の促進を図る。
（住区基幹公園：遊具更新
  稲毛海浜公園：施設更新）</t>
    <rPh sb="1" eb="4">
      <t>チバシ</t>
    </rPh>
    <rPh sb="4" eb="6">
      <t>コウエン</t>
    </rPh>
    <rPh sb="6" eb="8">
      <t>シセツ</t>
    </rPh>
    <rPh sb="8" eb="12">
      <t>チョウジュミョウカ</t>
    </rPh>
    <rPh sb="12" eb="14">
      <t>ケイカク</t>
    </rPh>
    <rPh sb="15" eb="16">
      <t>モト</t>
    </rPh>
    <rPh sb="19" eb="21">
      <t>ヨボウ</t>
    </rPh>
    <rPh sb="21" eb="24">
      <t>ホゼンガタ</t>
    </rPh>
    <rPh sb="24" eb="26">
      <t>カンリ</t>
    </rPh>
    <rPh sb="27" eb="29">
      <t>スイシン</t>
    </rPh>
    <rPh sb="31" eb="33">
      <t>アンゼン</t>
    </rPh>
    <rPh sb="34" eb="36">
      <t>アンシン</t>
    </rPh>
    <rPh sb="37" eb="39">
      <t>コウエン</t>
    </rPh>
    <rPh sb="43" eb="44">
      <t>スス</t>
    </rPh>
    <rPh sb="51" eb="53">
      <t>イジ</t>
    </rPh>
    <rPh sb="53" eb="55">
      <t>カンリ</t>
    </rPh>
    <rPh sb="59" eb="62">
      <t>ヘイジュンカ</t>
    </rPh>
    <rPh sb="63" eb="65">
      <t>コウエン</t>
    </rPh>
    <rPh sb="65" eb="67">
      <t>リヨウ</t>
    </rPh>
    <rPh sb="68" eb="70">
      <t>ソクシン</t>
    </rPh>
    <rPh sb="71" eb="72">
      <t>ハカ</t>
    </rPh>
    <rPh sb="90" eb="92">
      <t>イナゲ</t>
    </rPh>
    <rPh sb="92" eb="94">
      <t>カイヒン</t>
    </rPh>
    <rPh sb="94" eb="96">
      <t>コウエン</t>
    </rPh>
    <phoneticPr fontId="1"/>
  </si>
  <si>
    <t>・年間維持管理業務委託における高木剪定、低木刈込等
・街路樹管理に関する年間要望件数　平均４２０件
　平成２９年度　４１２件
　平成３０年度　４０２件
　令和元年度　 ４４９件
・「街路樹のあり方（案）」（令和２年度作成中）を踏まえつつ、課題路線におけるモデル事業を実施
　令和元年度　４路線（若葉区）
　　樹高抑制：４５１本
・災害応急対策の向上を図るため、街路樹の管理を含めた基本協定を東京電力パワーグリッド㈱（以下、東京電力㈱とする）と締結</t>
    <rPh sb="1" eb="3">
      <t>ネンカン</t>
    </rPh>
    <rPh sb="3" eb="5">
      <t>イジ</t>
    </rPh>
    <rPh sb="5" eb="7">
      <t>カンリ</t>
    </rPh>
    <rPh sb="7" eb="9">
      <t>ギョウム</t>
    </rPh>
    <rPh sb="9" eb="11">
      <t>イタク</t>
    </rPh>
    <rPh sb="28" eb="31">
      <t>ガイロジュ</t>
    </rPh>
    <rPh sb="31" eb="33">
      <t>カンリ</t>
    </rPh>
    <rPh sb="34" eb="35">
      <t>カン</t>
    </rPh>
    <rPh sb="37" eb="39">
      <t>ネンカン</t>
    </rPh>
    <rPh sb="44" eb="46">
      <t>ヘイキン</t>
    </rPh>
    <rPh sb="49" eb="50">
      <t>ケン</t>
    </rPh>
    <rPh sb="93" eb="96">
      <t>ガイロジュ</t>
    </rPh>
    <rPh sb="99" eb="100">
      <t>カタ</t>
    </rPh>
    <rPh sb="101" eb="102">
      <t>アン</t>
    </rPh>
    <rPh sb="105" eb="107">
      <t>レイワ</t>
    </rPh>
    <rPh sb="108" eb="110">
      <t>ネンド</t>
    </rPh>
    <rPh sb="110" eb="112">
      <t>サクセイ</t>
    </rPh>
    <rPh sb="112" eb="113">
      <t>ナカ</t>
    </rPh>
    <rPh sb="115" eb="116">
      <t>フ</t>
    </rPh>
    <rPh sb="121" eb="123">
      <t>カダイ</t>
    </rPh>
    <rPh sb="123" eb="125">
      <t>ロセン</t>
    </rPh>
    <rPh sb="132" eb="134">
      <t>ジギョウ</t>
    </rPh>
    <rPh sb="135" eb="137">
      <t>ジッシ</t>
    </rPh>
    <rPh sb="139" eb="141">
      <t>レイワ</t>
    </rPh>
    <rPh sb="141" eb="143">
      <t>ガンネン</t>
    </rPh>
    <rPh sb="143" eb="144">
      <t>ド</t>
    </rPh>
    <rPh sb="146" eb="148">
      <t>ロセン</t>
    </rPh>
    <rPh sb="149" eb="152">
      <t>ワカバク</t>
    </rPh>
    <rPh sb="156" eb="158">
      <t>ジュコウ</t>
    </rPh>
    <rPh sb="158" eb="160">
      <t>ヨクセイ</t>
    </rPh>
    <rPh sb="164" eb="165">
      <t>ホン</t>
    </rPh>
    <rPh sb="168" eb="170">
      <t>サイガイ</t>
    </rPh>
    <rPh sb="170" eb="172">
      <t>オウキュウ</t>
    </rPh>
    <rPh sb="172" eb="174">
      <t>タイサク</t>
    </rPh>
    <rPh sb="175" eb="177">
      <t>コウジョウ</t>
    </rPh>
    <rPh sb="178" eb="179">
      <t>ハカ</t>
    </rPh>
    <rPh sb="183" eb="186">
      <t>ガイロジュ</t>
    </rPh>
    <rPh sb="187" eb="189">
      <t>カンリ</t>
    </rPh>
    <rPh sb="190" eb="191">
      <t>フク</t>
    </rPh>
    <rPh sb="193" eb="195">
      <t>キホン</t>
    </rPh>
    <rPh sb="195" eb="197">
      <t>キョウテイ</t>
    </rPh>
    <rPh sb="198" eb="200">
      <t>トウキョウ</t>
    </rPh>
    <rPh sb="200" eb="202">
      <t>デンリョク</t>
    </rPh>
    <rPh sb="211" eb="213">
      <t>イカ</t>
    </rPh>
    <rPh sb="214" eb="216">
      <t>トウキョウ</t>
    </rPh>
    <rPh sb="216" eb="218">
      <t>デンリョク</t>
    </rPh>
    <rPh sb="224" eb="226">
      <t>テイケツ</t>
    </rPh>
    <phoneticPr fontId="1"/>
  </si>
  <si>
    <t xml:space="preserve">・大径木化した街路樹の増加や老齢化、腐朽の進行による倒木、根上がりなどの課題が発生し、通過交通や歩行者の安全な通行を妨げるなど、市民生活に影響を与えている。
・近年は台風など自然災害の発生する頻度が増えており、街路樹の倒木等の発生により、電柱・電線へ被害が想定される箇所について、東京電力㈱と情報共有が進むよう具体的な調整が必要である。
</t>
    <rPh sb="1" eb="3">
      <t>ダイケイ</t>
    </rPh>
    <rPh sb="3" eb="4">
      <t>キ</t>
    </rPh>
    <rPh sb="4" eb="5">
      <t>カ</t>
    </rPh>
    <rPh sb="7" eb="10">
      <t>ガイロジュ</t>
    </rPh>
    <rPh sb="11" eb="13">
      <t>ゾウカ</t>
    </rPh>
    <rPh sb="14" eb="17">
      <t>ロウレイカ</t>
    </rPh>
    <rPh sb="18" eb="20">
      <t>フキュウ</t>
    </rPh>
    <rPh sb="21" eb="23">
      <t>シンコウ</t>
    </rPh>
    <rPh sb="26" eb="28">
      <t>トウボク</t>
    </rPh>
    <rPh sb="39" eb="41">
      <t>ハッセイ</t>
    </rPh>
    <rPh sb="43" eb="45">
      <t>ツウカ</t>
    </rPh>
    <rPh sb="45" eb="47">
      <t>コウツウ</t>
    </rPh>
    <rPh sb="48" eb="51">
      <t>ホコウシャ</t>
    </rPh>
    <rPh sb="52" eb="54">
      <t>アンゼン</t>
    </rPh>
    <rPh sb="55" eb="57">
      <t>ツウコウ</t>
    </rPh>
    <rPh sb="58" eb="59">
      <t>サマタ</t>
    </rPh>
    <rPh sb="64" eb="66">
      <t>シミン</t>
    </rPh>
    <rPh sb="66" eb="68">
      <t>セイカツ</t>
    </rPh>
    <rPh sb="69" eb="71">
      <t>エイキョウ</t>
    </rPh>
    <rPh sb="72" eb="73">
      <t>アタ</t>
    </rPh>
    <rPh sb="81" eb="83">
      <t>キンネン</t>
    </rPh>
    <rPh sb="84" eb="86">
      <t>タイフウ</t>
    </rPh>
    <rPh sb="88" eb="90">
      <t>シゼン</t>
    </rPh>
    <rPh sb="90" eb="92">
      <t>サイガイ</t>
    </rPh>
    <rPh sb="93" eb="95">
      <t>ハッセイ</t>
    </rPh>
    <rPh sb="97" eb="99">
      <t>ヒンド</t>
    </rPh>
    <rPh sb="100" eb="101">
      <t>フ</t>
    </rPh>
    <rPh sb="106" eb="109">
      <t>ガイロジュ</t>
    </rPh>
    <rPh sb="110" eb="112">
      <t>トウボク</t>
    </rPh>
    <rPh sb="112" eb="113">
      <t>ナド</t>
    </rPh>
    <rPh sb="120" eb="122">
      <t>デンチュウ</t>
    </rPh>
    <rPh sb="123" eb="125">
      <t>デンセン</t>
    </rPh>
    <rPh sb="126" eb="128">
      <t>ヒガイ</t>
    </rPh>
    <rPh sb="129" eb="131">
      <t>ソウテイ</t>
    </rPh>
    <rPh sb="134" eb="136">
      <t>カショ</t>
    </rPh>
    <rPh sb="141" eb="143">
      <t>トウキョウ</t>
    </rPh>
    <rPh sb="143" eb="145">
      <t>デンリョク</t>
    </rPh>
    <rPh sb="147" eb="149">
      <t>ジョウホウ</t>
    </rPh>
    <rPh sb="149" eb="151">
      <t>キョウユウ</t>
    </rPh>
    <rPh sb="152" eb="153">
      <t>スス</t>
    </rPh>
    <rPh sb="156" eb="159">
      <t>グタイテキ</t>
    </rPh>
    <rPh sb="160" eb="162">
      <t>チョウセイ</t>
    </rPh>
    <rPh sb="163" eb="165">
      <t>ヒツヨウ</t>
    </rPh>
    <phoneticPr fontId="1"/>
  </si>
  <si>
    <t>　現状における課題を整理するとともに、街路樹の役割を再確認し、あるべき街路樹の姿に変えていくため「街路樹のあり方」を策定し、それに基づいた路線毎の管理計画により事業を推進する。</t>
    <rPh sb="58" eb="60">
      <t>サクテイ</t>
    </rPh>
    <rPh sb="65" eb="66">
      <t>モト</t>
    </rPh>
    <rPh sb="69" eb="71">
      <t>ロセン</t>
    </rPh>
    <rPh sb="71" eb="72">
      <t>ゴト</t>
    </rPh>
    <rPh sb="73" eb="75">
      <t>カンリ</t>
    </rPh>
    <rPh sb="75" eb="77">
      <t>ケイカク</t>
    </rPh>
    <rPh sb="80" eb="82">
      <t>ジギョウ</t>
    </rPh>
    <rPh sb="83" eb="85">
      <t>スイシン</t>
    </rPh>
    <phoneticPr fontId="1"/>
  </si>
  <si>
    <t>「街路樹のあり方」において抽出した、課題路線におけるモデル事業の取組みを継続し、住民意見の把握や樹木の生育状況を検証し、今後の取組みを進める。</t>
    <rPh sb="13" eb="15">
      <t>チュウシュツ</t>
    </rPh>
    <rPh sb="18" eb="20">
      <t>カダイ</t>
    </rPh>
    <rPh sb="20" eb="22">
      <t>ロセン</t>
    </rPh>
    <rPh sb="29" eb="31">
      <t>ジギョウ</t>
    </rPh>
    <rPh sb="32" eb="34">
      <t>トリク</t>
    </rPh>
    <rPh sb="36" eb="38">
      <t>ケイゾク</t>
    </rPh>
    <rPh sb="40" eb="42">
      <t>ジュウミン</t>
    </rPh>
    <rPh sb="42" eb="44">
      <t>イケン</t>
    </rPh>
    <rPh sb="45" eb="47">
      <t>ハアク</t>
    </rPh>
    <rPh sb="48" eb="50">
      <t>ジュモク</t>
    </rPh>
    <rPh sb="51" eb="53">
      <t>セイイク</t>
    </rPh>
    <rPh sb="53" eb="55">
      <t>ジョウキョウ</t>
    </rPh>
    <rPh sb="56" eb="58">
      <t>ケンショウ</t>
    </rPh>
    <rPh sb="60" eb="62">
      <t>コンゴ</t>
    </rPh>
    <rPh sb="63" eb="65">
      <t>トリク</t>
    </rPh>
    <rPh sb="67" eb="68">
      <t>スス</t>
    </rPh>
    <phoneticPr fontId="1"/>
  </si>
  <si>
    <t>台風などの災害に備え、生育不良木や電線に接触している支障枝を除去する予防的管理を東京電力㈱と調整し進める。</t>
    <rPh sb="0" eb="2">
      <t>タイフウ</t>
    </rPh>
    <rPh sb="5" eb="7">
      <t>サイガイ</t>
    </rPh>
    <rPh sb="8" eb="9">
      <t>ソナ</t>
    </rPh>
    <rPh sb="11" eb="13">
      <t>セイイク</t>
    </rPh>
    <rPh sb="13" eb="15">
      <t>フリョウ</t>
    </rPh>
    <rPh sb="15" eb="16">
      <t>キ</t>
    </rPh>
    <rPh sb="17" eb="19">
      <t>デンセン</t>
    </rPh>
    <rPh sb="20" eb="22">
      <t>セッショク</t>
    </rPh>
    <rPh sb="26" eb="28">
      <t>シショウ</t>
    </rPh>
    <rPh sb="28" eb="29">
      <t>エダ</t>
    </rPh>
    <rPh sb="30" eb="32">
      <t>ジョキョ</t>
    </rPh>
    <rPh sb="34" eb="36">
      <t>ヨボウ</t>
    </rPh>
    <rPh sb="36" eb="37">
      <t>テキ</t>
    </rPh>
    <rPh sb="37" eb="39">
      <t>カンリ</t>
    </rPh>
    <rPh sb="40" eb="42">
      <t>トウキョウ</t>
    </rPh>
    <rPh sb="42" eb="44">
      <t>デンリョク</t>
    </rPh>
    <rPh sb="46" eb="48">
      <t>チョウセイ</t>
    </rPh>
    <rPh sb="49" eb="50">
      <t>スス</t>
    </rPh>
    <phoneticPr fontId="1"/>
  </si>
  <si>
    <t>・市民生活に根付いた動物園とするためするため、ボランティアや学校等との連携強化を図り、市民や学生などの参加型の活動を増やし、新たな価値創出を図る。
・民間企業とのコラボレーション企画やスポンサーシップの促進など、魅力ある施設運営を目指す。
・国内動物園施設間での共同繁殖事業の促進を行い、コレクションの確保すると共に希少動物の繁殖を図る。</t>
    <rPh sb="1" eb="3">
      <t>シミン</t>
    </rPh>
    <rPh sb="3" eb="5">
      <t>セイカツ</t>
    </rPh>
    <rPh sb="6" eb="8">
      <t>ネヅ</t>
    </rPh>
    <rPh sb="10" eb="13">
      <t>ドウブツエン</t>
    </rPh>
    <rPh sb="62" eb="63">
      <t>アラ</t>
    </rPh>
    <rPh sb="65" eb="67">
      <t>カチ</t>
    </rPh>
    <rPh sb="67" eb="69">
      <t>ソウシュツ</t>
    </rPh>
    <rPh sb="70" eb="71">
      <t>ハカ</t>
    </rPh>
    <phoneticPr fontId="1"/>
  </si>
  <si>
    <t>・動物公園の魅力向上や来園者の快適性の向上を図るため、既存施設の改修、リスタート構想に基づく新たな展示場の整備、大池の活用などに取り組む。
・飼育動物展示繁殖計画に基づき、調達調査を実施していく。
・公募により採用した園長による、民間企業経験を生かした資産活用、経営改善、来園者増加策などに取り組む。</t>
    <rPh sb="1" eb="3">
      <t>ドウブツ</t>
    </rPh>
    <rPh sb="3" eb="5">
      <t>コウエン</t>
    </rPh>
    <rPh sb="6" eb="8">
      <t>ミリョク</t>
    </rPh>
    <rPh sb="8" eb="10">
      <t>コウジョウ</t>
    </rPh>
    <rPh sb="11" eb="14">
      <t>ライエンシャ</t>
    </rPh>
    <rPh sb="15" eb="18">
      <t>カイテキセイ</t>
    </rPh>
    <rPh sb="19" eb="21">
      <t>コウジョウ</t>
    </rPh>
    <rPh sb="22" eb="23">
      <t>ハカ</t>
    </rPh>
    <rPh sb="27" eb="31">
      <t>キソンシセツ</t>
    </rPh>
    <rPh sb="32" eb="34">
      <t>カイシュウ</t>
    </rPh>
    <rPh sb="40" eb="42">
      <t>コウソウ</t>
    </rPh>
    <rPh sb="43" eb="44">
      <t>モト</t>
    </rPh>
    <rPh sb="46" eb="47">
      <t>アラ</t>
    </rPh>
    <rPh sb="49" eb="52">
      <t>テンジジョウ</t>
    </rPh>
    <rPh sb="53" eb="55">
      <t>セイビ</t>
    </rPh>
    <rPh sb="59" eb="61">
      <t>カツヨウ</t>
    </rPh>
    <rPh sb="64" eb="65">
      <t>ト</t>
    </rPh>
    <rPh sb="66" eb="67">
      <t>ク</t>
    </rPh>
    <rPh sb="100" eb="102">
      <t>コウボ</t>
    </rPh>
    <rPh sb="105" eb="107">
      <t>サイヨウ</t>
    </rPh>
    <rPh sb="109" eb="111">
      <t>エンチョウ</t>
    </rPh>
    <rPh sb="115" eb="117">
      <t>ミンカン</t>
    </rPh>
    <rPh sb="117" eb="119">
      <t>キギョウ</t>
    </rPh>
    <rPh sb="119" eb="121">
      <t>ケイケン</t>
    </rPh>
    <rPh sb="122" eb="123">
      <t>イ</t>
    </rPh>
    <rPh sb="126" eb="128">
      <t>シサン</t>
    </rPh>
    <rPh sb="128" eb="130">
      <t>カツヨウ</t>
    </rPh>
    <rPh sb="131" eb="133">
      <t>ケイエイ</t>
    </rPh>
    <rPh sb="133" eb="135">
      <t>カイゼン</t>
    </rPh>
    <rPh sb="136" eb="139">
      <t>ライエンシャ</t>
    </rPh>
    <rPh sb="139" eb="141">
      <t>ゾウカ</t>
    </rPh>
    <rPh sb="141" eb="142">
      <t>サク</t>
    </rPh>
    <rPh sb="145" eb="146">
      <t>ト</t>
    </rPh>
    <rPh sb="147" eb="148">
      <t>ク</t>
    </rPh>
    <phoneticPr fontId="1"/>
  </si>
  <si>
    <t>　本公園の持つポテンシャルを最大限発揮し、より魅力ある公園を目指すため、民間事業者のノウハウやアイデア、資金を活用した施設整備等に取り組む。
　なお、民活導入にあたっては、周辺の都市開発の動向を注視しながら、進める。</t>
    <rPh sb="63" eb="64">
      <t>ナド</t>
    </rPh>
    <phoneticPr fontId="1"/>
  </si>
  <si>
    <t xml:space="preserve">
花苗の配付手法について代替案（助成金の交付等）を検討する。
講座等について、幅広い年齢層の参加を促進するため、内容を見直し、実施する。</t>
    <rPh sb="1" eb="3">
      <t>ハナナエ</t>
    </rPh>
    <rPh sb="4" eb="6">
      <t>ハイフ</t>
    </rPh>
    <rPh sb="6" eb="8">
      <t>シュホウ</t>
    </rPh>
    <rPh sb="12" eb="13">
      <t>ダイ</t>
    </rPh>
    <rPh sb="13" eb="14">
      <t>カ</t>
    </rPh>
    <rPh sb="14" eb="15">
      <t>アン</t>
    </rPh>
    <rPh sb="16" eb="19">
      <t>ジョセイキン</t>
    </rPh>
    <rPh sb="20" eb="22">
      <t>コウフ</t>
    </rPh>
    <rPh sb="22" eb="23">
      <t>トウ</t>
    </rPh>
    <rPh sb="25" eb="27">
      <t>ケントウ</t>
    </rPh>
    <rPh sb="31" eb="33">
      <t>コウザ</t>
    </rPh>
    <rPh sb="33" eb="34">
      <t>ナド</t>
    </rPh>
    <rPh sb="39" eb="41">
      <t>ハバヒロ</t>
    </rPh>
    <rPh sb="42" eb="45">
      <t>ネンレイソウ</t>
    </rPh>
    <rPh sb="46" eb="48">
      <t>サンカ</t>
    </rPh>
    <rPh sb="49" eb="51">
      <t>ソクシン</t>
    </rPh>
    <rPh sb="56" eb="58">
      <t>ナイヨウ</t>
    </rPh>
    <rPh sb="59" eb="61">
      <t>ミナオ</t>
    </rPh>
    <rPh sb="63" eb="65">
      <t>ジッシ</t>
    </rPh>
    <phoneticPr fontId="1"/>
  </si>
  <si>
    <t>市民の身近なレクリエーションの場として親しまれているが、整備から年数を経た公園も多く、施設の老朽化が目立ってきており、遊具などの計画的な更新が必要なほか、時代の変化に対応した、施設内容へ見直しも必要である。
また、市民要望の多様化や樹木の生長による落葉や枯枝等の増加、維持管理費用の不足など、年々管理状況が厳しくなる中、予算・人員が限られているため、民間企業や地域主体による公園管理運営の導入を進めていく必要がある。
公園の魅力向上・利用促進にあたっては、昭和の森のサクラ・カタクリ・広大な芝生広場、泉谷公園のホタルなど、施設の活用、PRに努める必要がある。</t>
    <phoneticPr fontId="1"/>
  </si>
  <si>
    <t xml:space="preserve">  </t>
    <phoneticPr fontId="1"/>
  </si>
  <si>
    <t>　スタジアムを管理・運営することにより、千葉ロッテマリーンズの試合、コンサート、アマチュア野球など各種イベントが開催されている。</t>
    <rPh sb="20" eb="22">
      <t>チバ</t>
    </rPh>
    <rPh sb="31" eb="33">
      <t>シアイ</t>
    </rPh>
    <rPh sb="45" eb="47">
      <t>ヤキュウ</t>
    </rPh>
    <rPh sb="47" eb="48">
      <t>オヨ</t>
    </rPh>
    <rPh sb="58" eb="60">
      <t>カクシュカイサイ</t>
    </rPh>
    <phoneticPr fontId="1"/>
  </si>
  <si>
    <t>　魅力あるプロスポーツチームが本拠地を置き、スポーツを観る、応援する大規模集客施設として活用されている。
　設置後約３０年経過し、施設の老朽化が進み、施設維持・改修等に多額の費用がかかることが見込まれるため、Ｈ２９に大規模改修基本方針を策定し、改修を進めている。</t>
    <rPh sb="1" eb="3">
      <t>ミリョク</t>
    </rPh>
    <rPh sb="15" eb="18">
      <t>ホンキョチ</t>
    </rPh>
    <rPh sb="19" eb="20">
      <t>オ</t>
    </rPh>
    <rPh sb="27" eb="28">
      <t>ミ</t>
    </rPh>
    <rPh sb="30" eb="32">
      <t>オウエン</t>
    </rPh>
    <rPh sb="34" eb="37">
      <t>ダイキボ</t>
    </rPh>
    <rPh sb="37" eb="39">
      <t>シュウキャク</t>
    </rPh>
    <rPh sb="39" eb="41">
      <t>シセツ</t>
    </rPh>
    <rPh sb="44" eb="46">
      <t>カツヨウ</t>
    </rPh>
    <rPh sb="55" eb="57">
      <t>セッチ</t>
    </rPh>
    <rPh sb="57" eb="58">
      <t>ゴ</t>
    </rPh>
    <rPh sb="58" eb="59">
      <t>ヤク</t>
    </rPh>
    <rPh sb="61" eb="62">
      <t>ネン</t>
    </rPh>
    <rPh sb="62" eb="64">
      <t>ケイカ</t>
    </rPh>
    <rPh sb="66" eb="68">
      <t>シセツ</t>
    </rPh>
    <rPh sb="69" eb="72">
      <t>ロウキュウカ</t>
    </rPh>
    <rPh sb="73" eb="74">
      <t>スス</t>
    </rPh>
    <rPh sb="76" eb="78">
      <t>シセツ</t>
    </rPh>
    <rPh sb="78" eb="80">
      <t>イジ</t>
    </rPh>
    <rPh sb="81" eb="83">
      <t>カイシュウ</t>
    </rPh>
    <rPh sb="83" eb="84">
      <t>ナド</t>
    </rPh>
    <rPh sb="85" eb="87">
      <t>タガク</t>
    </rPh>
    <rPh sb="88" eb="90">
      <t>ヒヨウ</t>
    </rPh>
    <rPh sb="97" eb="99">
      <t>ミコ</t>
    </rPh>
    <rPh sb="109" eb="112">
      <t>ダイキボ</t>
    </rPh>
    <rPh sb="112" eb="114">
      <t>カイシュウ</t>
    </rPh>
    <rPh sb="123" eb="125">
      <t>カイシュウ</t>
    </rPh>
    <rPh sb="126" eb="127">
      <t>スス</t>
    </rPh>
    <phoneticPr fontId="1"/>
  </si>
  <si>
    <t>・昭和40から50年代に大量に建設された市営住宅の老朽化が進み、多岐にわたる改修等が必要となっており、今後の維持管理費の増加が見込まれている。
・将来における市営住宅の必要戸数を的確に捉え、長期的な視点により住宅供給戸数の調整を図っていく必要がある。
・今後、増加が見込まれる維持管理費の縮減や、住宅セーフティネットとしての役割をしっかり担っていくための市民サービスの提供等を図っていく必要がある。
・住宅使用料の収納率は年々向上してきているが、一定の滞納等は発生しており、市民負担の公平性確保の観点からも、さらなる計画的な徴収対策が必要である。</t>
    <rPh sb="1" eb="3">
      <t>ショウワ</t>
    </rPh>
    <rPh sb="9" eb="11">
      <t>ネンダイ</t>
    </rPh>
    <rPh sb="12" eb="14">
      <t>タイリョウ</t>
    </rPh>
    <rPh sb="15" eb="17">
      <t>ケンセツ</t>
    </rPh>
    <rPh sb="20" eb="22">
      <t>シエイ</t>
    </rPh>
    <rPh sb="22" eb="24">
      <t>ジュウタク</t>
    </rPh>
    <rPh sb="25" eb="28">
      <t>ロウキュウカ</t>
    </rPh>
    <rPh sb="29" eb="30">
      <t>スス</t>
    </rPh>
    <rPh sb="32" eb="34">
      <t>タキ</t>
    </rPh>
    <rPh sb="38" eb="40">
      <t>カイシュウ</t>
    </rPh>
    <rPh sb="40" eb="41">
      <t>ナド</t>
    </rPh>
    <rPh sb="42" eb="44">
      <t>ヒツヨウ</t>
    </rPh>
    <rPh sb="51" eb="53">
      <t>コンゴ</t>
    </rPh>
    <rPh sb="54" eb="56">
      <t>イジ</t>
    </rPh>
    <rPh sb="56" eb="58">
      <t>カンリ</t>
    </rPh>
    <rPh sb="58" eb="59">
      <t>ヒ</t>
    </rPh>
    <rPh sb="60" eb="62">
      <t>ゾウカ</t>
    </rPh>
    <rPh sb="63" eb="65">
      <t>ミコ</t>
    </rPh>
    <rPh sb="74" eb="76">
      <t>ショウライ</t>
    </rPh>
    <rPh sb="80" eb="82">
      <t>シエイ</t>
    </rPh>
    <rPh sb="82" eb="84">
      <t>ジュウタク</t>
    </rPh>
    <rPh sb="85" eb="87">
      <t>ヒツヨウ</t>
    </rPh>
    <rPh sb="87" eb="89">
      <t>コスウ</t>
    </rPh>
    <rPh sb="90" eb="92">
      <t>テキカク</t>
    </rPh>
    <rPh sb="93" eb="94">
      <t>トラ</t>
    </rPh>
    <rPh sb="96" eb="99">
      <t>チョウキテキ</t>
    </rPh>
    <rPh sb="100" eb="102">
      <t>シテン</t>
    </rPh>
    <rPh sb="105" eb="107">
      <t>ジュウタク</t>
    </rPh>
    <rPh sb="107" eb="109">
      <t>キョウキュウ</t>
    </rPh>
    <rPh sb="109" eb="111">
      <t>コスウ</t>
    </rPh>
    <rPh sb="112" eb="114">
      <t>チョウセイ</t>
    </rPh>
    <rPh sb="115" eb="116">
      <t>ハカ</t>
    </rPh>
    <rPh sb="120" eb="122">
      <t>ヒツヨウ</t>
    </rPh>
    <rPh sb="135" eb="137">
      <t>ミコ</t>
    </rPh>
    <rPh sb="150" eb="152">
      <t>ジュウタク</t>
    </rPh>
    <rPh sb="164" eb="166">
      <t>ヤクワリ</t>
    </rPh>
    <rPh sb="171" eb="172">
      <t>ニナ</t>
    </rPh>
    <rPh sb="179" eb="181">
      <t>シミン</t>
    </rPh>
    <rPh sb="188" eb="189">
      <t>ナド</t>
    </rPh>
    <rPh sb="190" eb="191">
      <t>ハカ</t>
    </rPh>
    <rPh sb="195" eb="197">
      <t>ヒツヨウ</t>
    </rPh>
    <rPh sb="226" eb="228">
      <t>イッテイ</t>
    </rPh>
    <rPh sb="229" eb="231">
      <t>タイノウ</t>
    </rPh>
    <rPh sb="231" eb="232">
      <t>ナド</t>
    </rPh>
    <rPh sb="233" eb="235">
      <t>ハッセイ</t>
    </rPh>
    <phoneticPr fontId="1"/>
  </si>
  <si>
    <t>改善件数を増やすために、財産管理人制度の活用を検討する。また、特定空家等の発生予防のため、主に空家所有者を対象とするセミナー・相談会の実施、相談窓口体制の充実を図る。</t>
    <rPh sb="5" eb="6">
      <t>フ</t>
    </rPh>
    <rPh sb="63" eb="65">
      <t>ソウダン</t>
    </rPh>
    <rPh sb="65" eb="66">
      <t>カイ</t>
    </rPh>
    <rPh sb="67" eb="69">
      <t>ジッシ</t>
    </rPh>
    <rPh sb="72" eb="74">
      <t>マドグチ</t>
    </rPh>
    <rPh sb="74" eb="76">
      <t>タイセイ</t>
    </rPh>
    <rPh sb="77" eb="79">
      <t>ジュウジツ</t>
    </rPh>
    <rPh sb="80" eb="81">
      <t>ハカ</t>
    </rPh>
    <phoneticPr fontId="1"/>
  </si>
  <si>
    <t>本市の特性を活かしたまちの魅力向上に取り組むとともに、安全・安心で快適に暮らせるまちづくりを進めます。</t>
    <phoneticPr fontId="1"/>
  </si>
  <si>
    <t>グランドデザイン等の計画に基づいて実施する事業、安全で安心、快適な市民生活に資する事業などを重点的に行う。
施設等の維持管理費の縮減や長寿命化のため、管理方法の検討や、保全計画・長寿命化計画に基づく計画的な維持更新を行う。
また、窓口業務における更なる事務の効率化、市民の利便性の向上を図る。
　重点化する事業：海辺の活性化関連事業（千葉中央港地区まちづくり推進、海辺の活性化（海辺のｸﾞﾗﾝﾄﾞﾃﾞｻﾞｲﾝの推進））、
　　　　　　　　　　　　千葉駅周辺の活性化関連事業（中央公園・通町公園連結強化）、
　　　　　　　　　　　　安全・安心で、快適な市民生活に資する事業（東幕張土地区画整理事業、市有建築物の計画的保全、空家等対策の推進）
　見直しする（予定）の事業：各区における公園緑地の維持管理、街路樹の維持管理</t>
    <rPh sb="84" eb="86">
      <t>ホゼン</t>
    </rPh>
    <rPh sb="89" eb="93">
      <t>チョウジュミョウカ</t>
    </rPh>
    <rPh sb="93" eb="95">
      <t>ケイカク</t>
    </rPh>
    <rPh sb="96" eb="97">
      <t>モト</t>
    </rPh>
    <rPh sb="99" eb="102">
      <t>ケイカクテキ</t>
    </rPh>
    <rPh sb="103" eb="105">
      <t>イジ</t>
    </rPh>
    <rPh sb="105" eb="107">
      <t>コウシン</t>
    </rPh>
    <rPh sb="115" eb="117">
      <t>マドグチ</t>
    </rPh>
    <rPh sb="117" eb="119">
      <t>ギョウム</t>
    </rPh>
    <rPh sb="123" eb="124">
      <t>サラ</t>
    </rPh>
    <rPh sb="126" eb="128">
      <t>ジム</t>
    </rPh>
    <rPh sb="129" eb="132">
      <t>コウリツカ</t>
    </rPh>
    <rPh sb="133" eb="135">
      <t>シミン</t>
    </rPh>
    <rPh sb="136" eb="139">
      <t>リベンセイ</t>
    </rPh>
    <rPh sb="140" eb="142">
      <t>コウジョウ</t>
    </rPh>
    <rPh sb="143" eb="144">
      <t>ハカ</t>
    </rPh>
    <rPh sb="239" eb="241">
      <t>チュウオウ</t>
    </rPh>
    <rPh sb="241" eb="243">
      <t>コウエン</t>
    </rPh>
    <rPh sb="244" eb="246">
      <t>トオリチョウ</t>
    </rPh>
    <rPh sb="246" eb="248">
      <t>コウエン</t>
    </rPh>
    <rPh sb="248" eb="250">
      <t>レンケツ</t>
    </rPh>
    <rPh sb="250" eb="252">
      <t>キョウカ</t>
    </rPh>
    <rPh sb="288" eb="289">
      <t>ヒガシ</t>
    </rPh>
    <rPh sb="289" eb="291">
      <t>マクハリ</t>
    </rPh>
    <rPh sb="291" eb="293">
      <t>トチ</t>
    </rPh>
    <rPh sb="293" eb="295">
      <t>クカク</t>
    </rPh>
    <rPh sb="295" eb="297">
      <t>セイリ</t>
    </rPh>
    <rPh sb="297" eb="299">
      <t>ジギョウ</t>
    </rPh>
    <rPh sb="300" eb="302">
      <t>シユウ</t>
    </rPh>
    <rPh sb="302" eb="305">
      <t>ケンチクブツ</t>
    </rPh>
    <rPh sb="306" eb="309">
      <t>ケイカクテキ</t>
    </rPh>
    <rPh sb="309" eb="311">
      <t>ホゼン</t>
    </rPh>
    <rPh sb="312" eb="314">
      <t>アキヤ</t>
    </rPh>
    <rPh sb="314" eb="315">
      <t>トウ</t>
    </rPh>
    <rPh sb="315" eb="317">
      <t>タイサク</t>
    </rPh>
    <rPh sb="318" eb="320">
      <t>スイシン</t>
    </rPh>
    <phoneticPr fontId="1"/>
  </si>
  <si>
    <t>【歳出予算額】
1,371百万円
（うち一般財源 58百万円）
【主なもの】
・公社委託料 1,145百万円
（うち修繕費 803百万円）
・老朽住宅解体 155百万円
・管理事務費 59百万円
・住宅ｼｽﾃﾑ関係費11百万円
【歳入予算額】
・使用料 878百万円
・国　費　120百万円
・諸収入   30百万円
・市　債　１64百万円</t>
    <rPh sb="0" eb="2">
      <t>ヨサン</t>
    </rPh>
    <rPh sb="2" eb="3">
      <t>ガク</t>
    </rPh>
    <rPh sb="17" eb="19">
      <t>イッパン</t>
    </rPh>
    <rPh sb="19" eb="21">
      <t>ザイゲン</t>
    </rPh>
    <rPh sb="24" eb="27">
      <t>ヒャクマンエン</t>
    </rPh>
    <rPh sb="30" eb="31">
      <t>オモ</t>
    </rPh>
    <rPh sb="37" eb="39">
      <t>コウシャ</t>
    </rPh>
    <rPh sb="39" eb="42">
      <t>イタクリョウ</t>
    </rPh>
    <rPh sb="48" eb="51">
      <t>ヒャクマンエン</t>
    </rPh>
    <rPh sb="55" eb="57">
      <t>シュウゼン</t>
    </rPh>
    <rPh sb="57" eb="58">
      <t>ヒ</t>
    </rPh>
    <rPh sb="62" eb="65">
      <t>ヒャクマンエン</t>
    </rPh>
    <rPh sb="68" eb="70">
      <t>ロウキュウ</t>
    </rPh>
    <rPh sb="70" eb="72">
      <t>ジュウタク</t>
    </rPh>
    <rPh sb="72" eb="74">
      <t>カイタイ</t>
    </rPh>
    <rPh sb="78" eb="81">
      <t>ヒャクマンエン</t>
    </rPh>
    <rPh sb="83" eb="85">
      <t>カンリ</t>
    </rPh>
    <rPh sb="85" eb="88">
      <t>ジムヒ</t>
    </rPh>
    <rPh sb="91" eb="94">
      <t>ヒャクマンエン</t>
    </rPh>
    <rPh sb="96" eb="98">
      <t>ジュウタク</t>
    </rPh>
    <rPh sb="102" eb="105">
      <t>カンケイヒ</t>
    </rPh>
    <rPh sb="107" eb="108">
      <t>ヒャク</t>
    </rPh>
    <rPh sb="108" eb="110">
      <t>マンエン</t>
    </rPh>
    <rPh sb="112" eb="114">
      <t>サイニュウ</t>
    </rPh>
    <rPh sb="114" eb="116">
      <t>ヨサン</t>
    </rPh>
    <rPh sb="116" eb="117">
      <t>ガク</t>
    </rPh>
    <rPh sb="120" eb="123">
      <t>シヨウリョウ</t>
    </rPh>
    <rPh sb="127" eb="130">
      <t>ヒャクマンエン</t>
    </rPh>
    <rPh sb="138" eb="141">
      <t>ヒャクマンエン</t>
    </rPh>
    <rPh sb="152" eb="155">
      <t>ヒャクマンエン</t>
    </rPh>
    <phoneticPr fontId="1"/>
  </si>
  <si>
    <r>
      <t>施設の維持管理状況や更新時期等を「可視化」するこ</t>
    </r>
    <r>
      <rPr>
        <sz val="12"/>
        <color rgb="FFFF0000"/>
        <rFont val="ＭＳ Ｐゴシック"/>
        <family val="3"/>
        <charset val="128"/>
        <scheme val="minor"/>
      </rPr>
      <t>と</t>
    </r>
    <r>
      <rPr>
        <sz val="12"/>
        <rFont val="ＭＳ Ｐゴシック"/>
        <family val="3"/>
        <charset val="128"/>
        <scheme val="minor"/>
      </rPr>
      <t>が可能な資産等管理システムを構築する。
　システム開発過程で、これまでの施設更新内容や点検内容等を精査し、効率的な管理運用を目指す。</t>
    </r>
    <rPh sb="0" eb="2">
      <t>シセツ</t>
    </rPh>
    <rPh sb="3" eb="5">
      <t>イジ</t>
    </rPh>
    <rPh sb="5" eb="7">
      <t>カンリ</t>
    </rPh>
    <rPh sb="7" eb="9">
      <t>ジョウキョウ</t>
    </rPh>
    <rPh sb="17" eb="20">
      <t>カシカ</t>
    </rPh>
    <rPh sb="26" eb="28">
      <t>カノウ</t>
    </rPh>
    <rPh sb="50" eb="52">
      <t>カイハツ</t>
    </rPh>
    <rPh sb="52" eb="54">
      <t>カテイ</t>
    </rPh>
    <rPh sb="61" eb="63">
      <t>シセツ</t>
    </rPh>
    <rPh sb="63" eb="65">
      <t>コウシン</t>
    </rPh>
    <rPh sb="65" eb="67">
      <t>ナイヨウ</t>
    </rPh>
    <rPh sb="68" eb="70">
      <t>テンケン</t>
    </rPh>
    <rPh sb="70" eb="73">
      <t>ナイヨウナド</t>
    </rPh>
    <rPh sb="74" eb="76">
      <t>セイサ</t>
    </rPh>
    <rPh sb="78" eb="81">
      <t>コウリツテキ</t>
    </rPh>
    <rPh sb="82" eb="84">
      <t>カンリ</t>
    </rPh>
    <rPh sb="84" eb="86">
      <t>ウンヨウメザ</t>
    </rPh>
    <phoneticPr fontId="1"/>
  </si>
  <si>
    <t>　市民の身近なレクリエーションの場として親しまれているが、整備から年数を経た公園も多く、施設の老朽化が目立ってきている。
　このため、遊具などを計画的に更新する必要があるほか、時代の変化に対応した施設内容への見直しも必要となっている。
　また、利用者ニーズの多様化や樹木の生長に伴う落葉・枯枝等に関する要望の増加、次第に回復しつあるものの維持管理費用が不足している状況も継続しており、近年活用が進められている民間企業や地域住民などと連携した管理・運営手法を引き続き活用していく必要がある。
　泉自然公園の魅力向上・利用促進を図るため、公園を特徴づけているサクラやヤマユリ・キツネノカミソリなどの野草類、広大な樹林地など、豊かな自然環境の保全を図るとともに、これらを活用した取り組みやＰＲに努めていく必要がある。
　あわせて、快適な利用環境を確保するため老朽化したトイレを順次改修しているが、残る8か所のトイレについても、計画的に実施する必要がある。</t>
    <rPh sb="123" eb="126">
      <t>リヨウシャ</t>
    </rPh>
    <rPh sb="140" eb="141">
      <t>トモナ</t>
    </rPh>
    <rPh sb="149" eb="150">
      <t>カン</t>
    </rPh>
    <rPh sb="152" eb="154">
      <t>ヨウボウ</t>
    </rPh>
    <rPh sb="158" eb="160">
      <t>シダイ</t>
    </rPh>
    <rPh sb="161" eb="163">
      <t>カイフク</t>
    </rPh>
    <rPh sb="183" eb="185">
      <t>ジョウキョウ</t>
    </rPh>
    <rPh sb="186" eb="188">
      <t>ケイゾク</t>
    </rPh>
    <rPh sb="193" eb="195">
      <t>キンネン</t>
    </rPh>
    <rPh sb="195" eb="197">
      <t>カツヨウ</t>
    </rPh>
    <rPh sb="198" eb="199">
      <t>スス</t>
    </rPh>
    <rPh sb="212" eb="214">
      <t>ジュウミン</t>
    </rPh>
    <rPh sb="217" eb="219">
      <t>レンケイ</t>
    </rPh>
    <rPh sb="226" eb="228">
      <t>シュホウ</t>
    </rPh>
    <rPh sb="229" eb="230">
      <t>ヒ</t>
    </rPh>
    <rPh sb="231" eb="232">
      <t>ツヅ</t>
    </rPh>
    <rPh sb="233" eb="235">
      <t>カツヨウ</t>
    </rPh>
    <rPh sb="248" eb="249">
      <t>イズミ</t>
    </rPh>
    <rPh sb="249" eb="251">
      <t>シゼン</t>
    </rPh>
    <rPh sb="251" eb="253">
      <t>コウエン</t>
    </rPh>
    <rPh sb="254" eb="256">
      <t>ミリョク</t>
    </rPh>
    <rPh sb="256" eb="258">
      <t>コウジョウ</t>
    </rPh>
    <rPh sb="259" eb="261">
      <t>リヨウ</t>
    </rPh>
    <rPh sb="261" eb="263">
      <t>ソクシン</t>
    </rPh>
    <rPh sb="264" eb="265">
      <t>ハカ</t>
    </rPh>
    <rPh sb="269" eb="271">
      <t>コウエン</t>
    </rPh>
    <rPh sb="272" eb="274">
      <t>トクチョウ</t>
    </rPh>
    <rPh sb="301" eb="302">
      <t>ルイ</t>
    </rPh>
    <rPh sb="303" eb="305">
      <t>コウダイ</t>
    </rPh>
    <rPh sb="306" eb="308">
      <t>ジュリン</t>
    </rPh>
    <rPh sb="308" eb="309">
      <t>チ</t>
    </rPh>
    <rPh sb="312" eb="313">
      <t>ユタ</t>
    </rPh>
    <rPh sb="315" eb="317">
      <t>シゼン</t>
    </rPh>
    <rPh sb="317" eb="319">
      <t>カンキョウ</t>
    </rPh>
    <rPh sb="320" eb="322">
      <t>ホゼン</t>
    </rPh>
    <rPh sb="323" eb="324">
      <t>ハカ</t>
    </rPh>
    <rPh sb="338" eb="339">
      <t>ト</t>
    </rPh>
    <rPh sb="340" eb="341">
      <t>ク</t>
    </rPh>
    <rPh sb="351" eb="353">
      <t>ヒツヨウ</t>
    </rPh>
    <rPh sb="364" eb="366">
      <t>カイテキ</t>
    </rPh>
    <rPh sb="367" eb="369">
      <t>リヨウ</t>
    </rPh>
    <rPh sb="369" eb="371">
      <t>カンキョウ</t>
    </rPh>
    <rPh sb="372" eb="374">
      <t>カクホ</t>
    </rPh>
    <rPh sb="387" eb="389">
      <t>ジュンジ</t>
    </rPh>
    <rPh sb="397" eb="398">
      <t>ノコ</t>
    </rPh>
    <rPh sb="401" eb="402">
      <t>ショ</t>
    </rPh>
    <rPh sb="412" eb="415">
      <t>ケイカクテキ</t>
    </rPh>
    <rPh sb="416" eb="418">
      <t>ジッシ</t>
    </rPh>
    <rPh sb="420" eb="422">
      <t>ヒツヨウ</t>
    </rPh>
    <phoneticPr fontId="1"/>
  </si>
  <si>
    <t>　沿線地域・事業者・行政で構成する運行協議会で、更なる利用促進や運行ルート等の改善について協議を続ける。
　また、新たに病院等生活拠点施設者にも協議会参画を求め、運行計画の改善等について調整を進める。</t>
    <rPh sb="1" eb="3">
      <t>エンセン</t>
    </rPh>
    <rPh sb="3" eb="5">
      <t>チイキ</t>
    </rPh>
    <rPh sb="6" eb="9">
      <t>ジギョウシャ</t>
    </rPh>
    <rPh sb="10" eb="12">
      <t>ギョウセイ</t>
    </rPh>
    <rPh sb="13" eb="15">
      <t>コウセイ</t>
    </rPh>
    <rPh sb="17" eb="19">
      <t>ウンコウ</t>
    </rPh>
    <rPh sb="19" eb="22">
      <t>キョウギカイ</t>
    </rPh>
    <rPh sb="24" eb="25">
      <t>サラ</t>
    </rPh>
    <rPh sb="27" eb="29">
      <t>リヨウ</t>
    </rPh>
    <rPh sb="29" eb="31">
      <t>ソクシン</t>
    </rPh>
    <rPh sb="32" eb="34">
      <t>ウンコウ</t>
    </rPh>
    <rPh sb="37" eb="38">
      <t>ナド</t>
    </rPh>
    <rPh sb="39" eb="41">
      <t>カイゼン</t>
    </rPh>
    <rPh sb="45" eb="47">
      <t>キョウギ</t>
    </rPh>
    <rPh sb="48" eb="49">
      <t>ツヅ</t>
    </rPh>
    <rPh sb="57" eb="58">
      <t>アラ</t>
    </rPh>
    <rPh sb="60" eb="63">
      <t>ビョウインナド</t>
    </rPh>
    <rPh sb="63" eb="65">
      <t>セイカツ</t>
    </rPh>
    <rPh sb="65" eb="67">
      <t>キョテン</t>
    </rPh>
    <rPh sb="67" eb="69">
      <t>シセツ</t>
    </rPh>
    <rPh sb="69" eb="70">
      <t>シャ</t>
    </rPh>
    <rPh sb="72" eb="75">
      <t>キョウギカイ</t>
    </rPh>
    <rPh sb="75" eb="77">
      <t>サンカク</t>
    </rPh>
    <rPh sb="78" eb="79">
      <t>モト</t>
    </rPh>
    <rPh sb="81" eb="83">
      <t>ウンコウ</t>
    </rPh>
    <rPh sb="83" eb="85">
      <t>ケイカク</t>
    </rPh>
    <rPh sb="86" eb="89">
      <t>カイゼンナド</t>
    </rPh>
    <rPh sb="93" eb="95">
      <t>チョウセイ</t>
    </rPh>
    <rPh sb="96" eb="97">
      <t>スス</t>
    </rPh>
    <phoneticPr fontId="1"/>
  </si>
  <si>
    <t>（千葉駅周辺の活性化グランドデザイン）
平成２８年３月　千葉駅周辺の活性化グランドデザイン　策定
＜先行整備プロブラム＞
（中央公園・通町公園連結強化）
平成30年3月　公園再整備の基本計画策定
平成31年3月　公園再整備の基本設計実施
令和元年8月　都市計画決定
令和元年11月　事業認可取得
令和2年2月　　一部暫定整備工事着手
（西銀座周辺）
平成30年2月　公共荷さばき場社会実験実施
平成30年3月　導入機能検討調査実施
平成31年3月　千葉駅周辺の開発動向等（人口変化、建替え状況等）に関する基礎調査実施</t>
    <rPh sb="1" eb="4">
      <t>チバエキ</t>
    </rPh>
    <rPh sb="4" eb="6">
      <t>シュウヘン</t>
    </rPh>
    <rPh sb="7" eb="10">
      <t>カッセイカ</t>
    </rPh>
    <rPh sb="52" eb="54">
      <t>センコウ</t>
    </rPh>
    <rPh sb="54" eb="56">
      <t>セイビ</t>
    </rPh>
    <rPh sb="174" eb="176">
      <t>シュウヘン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</si>
</sst>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trike/>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11"/>
      <name val="ＭＳ Ｐゴシック"/>
      <family val="2"/>
      <scheme val="minor"/>
    </font>
    <font>
      <b/>
      <sz val="14"/>
      <name val="ＭＳ Ｐゴシック"/>
      <family val="3"/>
      <charset val="128"/>
      <scheme val="minor"/>
    </font>
    <font>
      <strike/>
      <sz val="12"/>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9" fillId="0" borderId="0" applyFont="0" applyFill="0" applyBorder="0" applyAlignment="0" applyProtection="0">
      <alignment vertical="center"/>
    </xf>
  </cellStyleXfs>
  <cellXfs count="322">
    <xf numFmtId="0" fontId="0" fillId="0" borderId="0" xfId="0"/>
    <xf numFmtId="0" fontId="5" fillId="3" borderId="0" xfId="0" applyFont="1" applyFill="1"/>
    <xf numFmtId="0" fontId="4" fillId="0" borderId="0" xfId="0" applyFont="1"/>
    <xf numFmtId="0" fontId="6" fillId="3" borderId="0" xfId="0" applyFont="1" applyFill="1" applyAlignment="1">
      <alignment horizontal="center"/>
    </xf>
    <xf numFmtId="0" fontId="6" fillId="3" borderId="0" xfId="0" applyFont="1" applyFill="1" applyAlignment="1"/>
    <xf numFmtId="0" fontId="5" fillId="0" borderId="0" xfId="0" applyFont="1"/>
    <xf numFmtId="0" fontId="5" fillId="3" borderId="0" xfId="0" applyFont="1" applyFill="1" applyBorder="1" applyAlignment="1">
      <alignment horizontal="right"/>
    </xf>
    <xf numFmtId="0" fontId="7" fillId="0" borderId="0" xfId="0" applyFont="1" applyFill="1" applyBorder="1" applyAlignment="1">
      <alignment vertical="center" wrapText="1"/>
    </xf>
    <xf numFmtId="0" fontId="7" fillId="0" borderId="0" xfId="0" applyFont="1" applyFill="1" applyBorder="1" applyAlignment="1">
      <alignment vertical="center"/>
    </xf>
    <xf numFmtId="38" fontId="7" fillId="0" borderId="2" xfId="1" applyFont="1" applyBorder="1" applyAlignment="1">
      <alignment vertical="center" wrapText="1"/>
    </xf>
    <xf numFmtId="0" fontId="4" fillId="0" borderId="0" xfId="0" applyFont="1" applyBorder="1"/>
    <xf numFmtId="0" fontId="5" fillId="0" borderId="0" xfId="0" applyFont="1" applyBorder="1"/>
    <xf numFmtId="0" fontId="2" fillId="3" borderId="0" xfId="0" applyFont="1" applyFill="1" applyAlignment="1"/>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2" borderId="2" xfId="0" applyFont="1" applyFill="1" applyBorder="1" applyAlignment="1">
      <alignment vertical="center" textRotation="255"/>
    </xf>
    <xf numFmtId="0" fontId="7" fillId="2" borderId="25" xfId="0" applyFont="1" applyFill="1" applyBorder="1" applyAlignment="1">
      <alignment horizontal="center" vertical="center"/>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vertical="center" wrapText="1"/>
    </xf>
    <xf numFmtId="0" fontId="7" fillId="0" borderId="0" xfId="0" applyFont="1" applyBorder="1" applyAlignment="1">
      <alignment horizontal="center" vertical="center"/>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5" fillId="3" borderId="0" xfId="0" applyFont="1" applyFill="1" applyBorder="1" applyAlignment="1">
      <alignment vertical="center"/>
    </xf>
    <xf numFmtId="0" fontId="5" fillId="3" borderId="0" xfId="0" applyFont="1" applyFill="1" applyBorder="1" applyAlignment="1">
      <alignment horizontal="left" vertical="center" wrapText="1"/>
    </xf>
    <xf numFmtId="0" fontId="5" fillId="3" borderId="0" xfId="0" applyFont="1" applyFill="1" applyAlignment="1">
      <alignment horizontal="right"/>
    </xf>
    <xf numFmtId="0" fontId="5" fillId="0" borderId="0" xfId="0" applyFont="1" applyAlignment="1">
      <alignment vertical="center"/>
    </xf>
    <xf numFmtId="38" fontId="7" fillId="0" borderId="2" xfId="1" applyFont="1" applyFill="1" applyBorder="1" applyAlignment="1">
      <alignment vertical="center" wrapText="1"/>
    </xf>
    <xf numFmtId="49" fontId="7" fillId="0" borderId="0" xfId="0" applyNumberFormat="1" applyFont="1" applyBorder="1" applyAlignment="1">
      <alignment horizontal="center" vertical="center"/>
    </xf>
    <xf numFmtId="0" fontId="7" fillId="0" borderId="0" xfId="0" applyFont="1" applyFill="1" applyBorder="1" applyAlignment="1">
      <alignment horizontal="left" vertical="center" wrapText="1"/>
    </xf>
    <xf numFmtId="0" fontId="7" fillId="2" borderId="0" xfId="0" applyFont="1" applyFill="1" applyBorder="1" applyAlignment="1">
      <alignment vertical="center" textRotation="255"/>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vertical="center" wrapText="1"/>
    </xf>
    <xf numFmtId="38" fontId="7" fillId="0" borderId="0" xfId="1" applyFont="1" applyBorder="1" applyAlignment="1">
      <alignment vertical="center" wrapText="1"/>
    </xf>
    <xf numFmtId="0" fontId="7" fillId="0" borderId="0" xfId="0" applyFont="1" applyBorder="1" applyAlignment="1">
      <alignment horizontal="left" vertical="center" wrapText="1"/>
    </xf>
    <xf numFmtId="0" fontId="12" fillId="3" borderId="0" xfId="0" applyFont="1" applyFill="1"/>
    <xf numFmtId="0" fontId="5" fillId="3" borderId="0" xfId="0" applyFont="1" applyFill="1" applyAlignment="1">
      <alignment horizontal="right" vertical="center"/>
    </xf>
    <xf numFmtId="0" fontId="5" fillId="0" borderId="0" xfId="0" applyFont="1" applyAlignment="1">
      <alignment horizontal="left"/>
    </xf>
    <xf numFmtId="0" fontId="6" fillId="3" borderId="0" xfId="0" applyFont="1" applyFill="1" applyAlignment="1">
      <alignment wrapText="1"/>
    </xf>
    <xf numFmtId="0" fontId="5" fillId="3" borderId="19" xfId="0" applyFont="1" applyFill="1" applyBorder="1"/>
    <xf numFmtId="0" fontId="5" fillId="3" borderId="0" xfId="0" applyFont="1" applyFill="1" applyBorder="1"/>
    <xf numFmtId="0" fontId="5" fillId="3" borderId="19" xfId="0" applyFont="1" applyFill="1" applyBorder="1" applyAlignment="1">
      <alignment vertical="center" wrapText="1"/>
    </xf>
    <xf numFmtId="0" fontId="5" fillId="3" borderId="0" xfId="0" applyFont="1" applyFill="1" applyBorder="1" applyAlignment="1">
      <alignment vertical="center" wrapText="1"/>
    </xf>
    <xf numFmtId="0" fontId="7" fillId="3" borderId="43" xfId="0" applyFont="1" applyFill="1" applyBorder="1" applyAlignment="1">
      <alignment horizontal="left" vertical="center" wrapText="1"/>
    </xf>
    <xf numFmtId="49" fontId="5" fillId="0" borderId="0" xfId="0" applyNumberFormat="1" applyFont="1"/>
    <xf numFmtId="0" fontId="12" fillId="0" borderId="0" xfId="0" applyFont="1"/>
    <xf numFmtId="0" fontId="7" fillId="0" borderId="46" xfId="0" applyFont="1" applyBorder="1" applyAlignment="1">
      <alignment horizontal="center" vertical="center" wrapText="1"/>
    </xf>
    <xf numFmtId="0" fontId="7" fillId="0" borderId="46" xfId="0" applyFont="1" applyFill="1" applyBorder="1" applyAlignment="1">
      <alignment vertical="center" wrapText="1"/>
    </xf>
    <xf numFmtId="0" fontId="7" fillId="2" borderId="3" xfId="0" applyFont="1" applyFill="1" applyBorder="1" applyAlignment="1">
      <alignment vertical="center" textRotation="255"/>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38" fontId="7" fillId="0" borderId="29" xfId="1" applyFont="1" applyBorder="1" applyAlignment="1">
      <alignment vertical="center" wrapText="1"/>
    </xf>
    <xf numFmtId="0" fontId="7" fillId="0" borderId="29"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9" xfId="0" applyFont="1" applyFill="1" applyBorder="1" applyAlignment="1">
      <alignment vertical="center" textRotation="255"/>
    </xf>
    <xf numFmtId="0" fontId="7" fillId="0" borderId="29" xfId="0" applyFont="1" applyBorder="1" applyAlignment="1">
      <alignment vertical="center" wrapText="1"/>
    </xf>
    <xf numFmtId="38" fontId="7" fillId="0" borderId="29" xfId="1" applyFont="1" applyFill="1" applyBorder="1" applyAlignment="1">
      <alignment vertical="center" wrapText="1"/>
    </xf>
    <xf numFmtId="0" fontId="7" fillId="0" borderId="2" xfId="0" applyFont="1" applyBorder="1" applyAlignment="1">
      <alignment vertical="center" wrapText="1"/>
    </xf>
    <xf numFmtId="0" fontId="5" fillId="0" borderId="0" xfId="0" applyFont="1"/>
    <xf numFmtId="0" fontId="5" fillId="3" borderId="0" xfId="0" applyFont="1" applyFill="1" applyBorder="1" applyAlignment="1">
      <alignment horizontal="right"/>
    </xf>
    <xf numFmtId="0" fontId="5" fillId="0" borderId="0" xfId="0" applyFont="1" applyBorder="1"/>
    <xf numFmtId="0" fontId="5" fillId="3" borderId="0" xfId="0" applyFont="1" applyFill="1" applyBorder="1" applyAlignment="1">
      <alignment horizontal="left" vertical="center" wrapText="1"/>
    </xf>
    <xf numFmtId="0" fontId="5" fillId="3" borderId="0" xfId="0" applyFont="1" applyFill="1" applyAlignment="1">
      <alignment horizontal="right"/>
    </xf>
    <xf numFmtId="0" fontId="5" fillId="0" borderId="0" xfId="0" applyFont="1" applyAlignment="1">
      <alignment vertical="center"/>
    </xf>
    <xf numFmtId="0" fontId="5" fillId="0" borderId="0" xfId="0" applyFont="1" applyAlignment="1">
      <alignment horizontal="left"/>
    </xf>
    <xf numFmtId="49" fontId="5" fillId="0" borderId="0" xfId="0" applyNumberFormat="1" applyFont="1"/>
    <xf numFmtId="0" fontId="15" fillId="0" borderId="0" xfId="0" applyFont="1"/>
    <xf numFmtId="0" fontId="8" fillId="0" borderId="2" xfId="0" applyFont="1" applyFill="1" applyBorder="1" applyAlignment="1">
      <alignment vertical="center" wrapText="1"/>
    </xf>
    <xf numFmtId="0" fontId="8" fillId="0" borderId="2" xfId="0" applyFont="1" applyFill="1" applyBorder="1" applyAlignment="1">
      <alignment vertical="top" wrapText="1"/>
    </xf>
    <xf numFmtId="0" fontId="8" fillId="0" borderId="29" xfId="0" applyFont="1" applyFill="1" applyBorder="1" applyAlignment="1">
      <alignment vertical="top" wrapText="1"/>
    </xf>
    <xf numFmtId="0" fontId="8" fillId="0" borderId="28"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9" xfId="0" applyFont="1" applyFill="1" applyBorder="1" applyAlignment="1">
      <alignment vertical="center" wrapText="1"/>
    </xf>
    <xf numFmtId="0" fontId="7" fillId="0" borderId="3" xfId="0" applyFont="1" applyFill="1" applyBorder="1" applyAlignment="1">
      <alignment vertical="center" wrapText="1"/>
    </xf>
    <xf numFmtId="0" fontId="7" fillId="0" borderId="29" xfId="0" applyFont="1" applyFill="1" applyBorder="1" applyAlignment="1">
      <alignment horizontal="center" vertical="center" wrapText="1"/>
    </xf>
    <xf numFmtId="0" fontId="7" fillId="0" borderId="37" xfId="0" applyFont="1" applyFill="1" applyBorder="1" applyAlignment="1">
      <alignment horizontal="center" vertical="center" wrapText="1"/>
    </xf>
    <xf numFmtId="38" fontId="7" fillId="0" borderId="2" xfId="1" applyFont="1" applyBorder="1" applyAlignment="1">
      <alignment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2" borderId="2" xfId="0" applyFont="1" applyFill="1" applyBorder="1" applyAlignment="1">
      <alignment vertical="center" textRotation="255"/>
    </xf>
    <xf numFmtId="0" fontId="7" fillId="2" borderId="29" xfId="0" applyFont="1" applyFill="1" applyBorder="1" applyAlignment="1">
      <alignment vertical="center" textRotation="255"/>
    </xf>
    <xf numFmtId="0" fontId="7" fillId="0" borderId="2" xfId="0" applyFont="1" applyFill="1" applyBorder="1" applyAlignment="1">
      <alignment vertical="center" wrapText="1"/>
    </xf>
    <xf numFmtId="0" fontId="7" fillId="2" borderId="25" xfId="0" applyFont="1" applyFill="1" applyBorder="1" applyAlignment="1">
      <alignment horizontal="center" vertical="center"/>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vertical="center" wrapText="1"/>
    </xf>
    <xf numFmtId="0" fontId="7" fillId="0" borderId="2" xfId="0" applyFont="1" applyBorder="1" applyAlignment="1">
      <alignment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29" xfId="0" applyFont="1" applyBorder="1" applyAlignment="1">
      <alignment vertical="center" wrapText="1"/>
    </xf>
    <xf numFmtId="38" fontId="7" fillId="0" borderId="29" xfId="1" applyFont="1" applyBorder="1" applyAlignment="1">
      <alignment vertical="center" wrapText="1"/>
    </xf>
    <xf numFmtId="0" fontId="7" fillId="0" borderId="29" xfId="0" applyFont="1" applyFill="1" applyBorder="1" applyAlignment="1">
      <alignment vertical="center" wrapText="1"/>
    </xf>
    <xf numFmtId="0" fontId="7" fillId="0" borderId="0" xfId="0" applyFont="1" applyBorder="1" applyAlignment="1">
      <alignment horizontal="center" vertical="center"/>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5" fillId="3" borderId="0" xfId="0" applyFont="1" applyFill="1" applyBorder="1" applyAlignment="1">
      <alignment vertical="center"/>
    </xf>
    <xf numFmtId="0" fontId="7" fillId="0" borderId="28"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3" borderId="2" xfId="0" applyFont="1" applyFill="1" applyBorder="1" applyAlignment="1">
      <alignment vertical="center" wrapText="1"/>
    </xf>
    <xf numFmtId="38" fontId="7" fillId="3" borderId="2" xfId="1" applyFont="1" applyFill="1" applyBorder="1" applyAlignment="1">
      <alignment vertical="center" wrapText="1"/>
    </xf>
    <xf numFmtId="0" fontId="7" fillId="0" borderId="41" xfId="0" applyFont="1" applyBorder="1" applyAlignment="1">
      <alignment horizontal="center" vertical="center"/>
    </xf>
    <xf numFmtId="0" fontId="7" fillId="0" borderId="1" xfId="0" applyFont="1" applyBorder="1" applyAlignment="1">
      <alignment horizontal="center" vertical="center" wrapText="1"/>
    </xf>
    <xf numFmtId="38" fontId="7" fillId="0" borderId="2" xfId="1" applyFont="1" applyFill="1" applyBorder="1" applyAlignment="1">
      <alignment vertical="center" wrapText="1"/>
    </xf>
    <xf numFmtId="0" fontId="7" fillId="0" borderId="2" xfId="0" applyFont="1" applyBorder="1" applyAlignment="1">
      <alignment horizontal="center" vertical="center" wrapText="1"/>
    </xf>
    <xf numFmtId="38" fontId="7" fillId="0" borderId="29" xfId="1" applyFont="1" applyFill="1" applyBorder="1" applyAlignment="1">
      <alignment vertical="center" wrapText="1"/>
    </xf>
    <xf numFmtId="38" fontId="7" fillId="3" borderId="29" xfId="1" applyFont="1" applyFill="1" applyBorder="1" applyAlignment="1">
      <alignment vertical="center" wrapText="1"/>
    </xf>
    <xf numFmtId="0" fontId="7" fillId="3" borderId="31" xfId="0" applyFont="1" applyFill="1" applyBorder="1" applyAlignment="1">
      <alignment horizontal="center" vertical="center" wrapText="1"/>
    </xf>
    <xf numFmtId="0" fontId="7" fillId="3" borderId="43" xfId="0" applyFont="1" applyFill="1" applyBorder="1" applyAlignment="1">
      <alignment horizontal="left" vertical="center" wrapText="1"/>
    </xf>
    <xf numFmtId="38" fontId="7" fillId="0" borderId="2" xfId="1" applyFont="1" applyBorder="1" applyAlignment="1">
      <alignment horizontal="right" vertical="center" wrapText="1"/>
    </xf>
    <xf numFmtId="38" fontId="7" fillId="0" borderId="29" xfId="1" applyFont="1" applyBorder="1" applyAlignment="1">
      <alignment horizontal="right" vertical="center" wrapText="1"/>
    </xf>
    <xf numFmtId="0" fontId="7" fillId="0" borderId="42" xfId="0" applyFont="1" applyFill="1" applyBorder="1" applyAlignment="1">
      <alignment horizontal="center" vertical="center" wrapText="1"/>
    </xf>
    <xf numFmtId="0" fontId="7" fillId="0" borderId="42" xfId="0" applyFont="1" applyFill="1" applyBorder="1" applyAlignment="1">
      <alignment vertical="center" wrapText="1"/>
    </xf>
    <xf numFmtId="0" fontId="7" fillId="0" borderId="2" xfId="0" applyFont="1" applyFill="1" applyBorder="1" applyAlignment="1">
      <alignment vertical="center" wrapText="1"/>
    </xf>
    <xf numFmtId="0" fontId="7" fillId="2" borderId="29" xfId="0" applyFont="1" applyFill="1" applyBorder="1" applyAlignment="1">
      <alignment vertical="center" textRotation="255"/>
    </xf>
    <xf numFmtId="0" fontId="7" fillId="0" borderId="29" xfId="0" applyFont="1" applyBorder="1" applyAlignment="1">
      <alignment vertical="center" wrapText="1"/>
    </xf>
    <xf numFmtId="38" fontId="7" fillId="0" borderId="29" xfId="1" applyFont="1" applyBorder="1" applyAlignment="1">
      <alignment vertical="center" wrapText="1"/>
    </xf>
    <xf numFmtId="0" fontId="7" fillId="0" borderId="29"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vertical="center" wrapText="1"/>
    </xf>
    <xf numFmtId="38" fontId="7" fillId="0" borderId="29" xfId="1" applyFont="1" applyFill="1" applyBorder="1" applyAlignment="1">
      <alignment vertical="center" wrapText="1"/>
    </xf>
    <xf numFmtId="0" fontId="7" fillId="0" borderId="2" xfId="0" applyFont="1" applyBorder="1" applyAlignment="1">
      <alignment vertical="center" wrapText="1"/>
    </xf>
    <xf numFmtId="0" fontId="7" fillId="3" borderId="29" xfId="0" applyFont="1" applyFill="1" applyBorder="1" applyAlignment="1">
      <alignment vertical="center" wrapText="1"/>
    </xf>
    <xf numFmtId="0" fontId="8" fillId="0" borderId="2" xfId="0" applyFont="1" applyFill="1" applyBorder="1" applyAlignment="1">
      <alignment vertical="center" wrapText="1"/>
    </xf>
    <xf numFmtId="38" fontId="7" fillId="0" borderId="2" xfId="1" applyFont="1" applyBorder="1" applyAlignment="1">
      <alignment vertical="center" wrapText="1"/>
    </xf>
    <xf numFmtId="38" fontId="7" fillId="0" borderId="2" xfId="1" applyFont="1" applyFill="1" applyBorder="1" applyAlignment="1">
      <alignment vertical="center" wrapText="1"/>
    </xf>
    <xf numFmtId="0" fontId="7" fillId="2" borderId="29" xfId="0" applyFont="1" applyFill="1" applyBorder="1" applyAlignment="1">
      <alignment vertical="center" textRotation="255"/>
    </xf>
    <xf numFmtId="0" fontId="7" fillId="0" borderId="29" xfId="0" applyFont="1" applyBorder="1" applyAlignment="1">
      <alignment vertical="center" wrapText="1"/>
    </xf>
    <xf numFmtId="38" fontId="7" fillId="0" borderId="29" xfId="1" applyFont="1" applyBorder="1" applyAlignment="1">
      <alignment vertical="center" wrapText="1"/>
    </xf>
    <xf numFmtId="0" fontId="7" fillId="0" borderId="29"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7" fillId="0" borderId="2" xfId="0" applyFont="1" applyBorder="1" applyAlignment="1">
      <alignment vertical="center" wrapText="1"/>
    </xf>
    <xf numFmtId="38" fontId="7" fillId="0" borderId="2" xfId="1" applyFont="1" applyBorder="1" applyAlignment="1">
      <alignment vertical="center" wrapText="1"/>
    </xf>
    <xf numFmtId="0" fontId="7" fillId="3" borderId="5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9" xfId="0" applyFont="1" applyBorder="1" applyAlignment="1">
      <alignment horizontal="center" vertical="center"/>
    </xf>
    <xf numFmtId="0" fontId="7" fillId="0" borderId="29" xfId="0" applyFont="1" applyFill="1" applyBorder="1" applyAlignment="1">
      <alignment vertical="center" wrapText="1"/>
    </xf>
    <xf numFmtId="0" fontId="7" fillId="0" borderId="39"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2" borderId="30" xfId="0" applyFont="1" applyFill="1" applyBorder="1" applyAlignment="1">
      <alignment vertical="center" textRotation="255"/>
    </xf>
    <xf numFmtId="0" fontId="7" fillId="2" borderId="45" xfId="0" applyFont="1" applyFill="1" applyBorder="1" applyAlignment="1">
      <alignment vertical="center" textRotation="255"/>
    </xf>
    <xf numFmtId="38" fontId="7" fillId="0" borderId="29" xfId="1" applyFont="1" applyFill="1" applyBorder="1" applyAlignment="1">
      <alignment vertical="center" wrapText="1"/>
    </xf>
    <xf numFmtId="38" fontId="7" fillId="0" borderId="39" xfId="1" applyFont="1" applyFill="1" applyBorder="1" applyAlignment="1">
      <alignment vertical="center" wrapText="1"/>
    </xf>
    <xf numFmtId="0" fontId="7" fillId="0" borderId="29" xfId="0" applyFont="1" applyBorder="1" applyAlignment="1">
      <alignment horizontal="center" vertical="center" wrapText="1"/>
    </xf>
    <xf numFmtId="0" fontId="7" fillId="0" borderId="39" xfId="0" applyFont="1" applyBorder="1" applyAlignment="1">
      <alignment horizontal="center" vertical="center" wrapText="1"/>
    </xf>
    <xf numFmtId="49" fontId="7" fillId="0" borderId="20" xfId="0" quotePrefix="1"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40" xfId="0"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16" xfId="0" applyFont="1" applyFill="1" applyBorder="1" applyAlignment="1">
      <alignment horizontal="center" vertical="center" wrapText="1"/>
    </xf>
    <xf numFmtId="0" fontId="7" fillId="2" borderId="9" xfId="0" applyFont="1" applyFill="1" applyBorder="1" applyAlignment="1">
      <alignment vertical="center" textRotation="255"/>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38" fontId="7" fillId="0" borderId="2" xfId="1" applyFont="1" applyFill="1" applyBorder="1" applyAlignment="1">
      <alignment horizontal="right" vertical="center" wrapText="1"/>
    </xf>
    <xf numFmtId="38" fontId="7" fillId="0" borderId="4" xfId="1"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6"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4" xfId="0" applyFont="1" applyFill="1" applyBorder="1" applyAlignment="1">
      <alignment horizontal="center" vertical="center" wrapText="1" shrinkToFit="1"/>
    </xf>
    <xf numFmtId="0" fontId="7" fillId="2" borderId="3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7"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3" borderId="32" xfId="0" applyFont="1" applyFill="1" applyBorder="1" applyAlignment="1">
      <alignment horizontal="left" vertical="center" wrapText="1" indent="1"/>
    </xf>
    <xf numFmtId="0" fontId="7" fillId="3" borderId="14" xfId="0" applyFont="1" applyFill="1" applyBorder="1" applyAlignment="1">
      <alignment horizontal="left" vertical="center" wrapText="1" indent="1"/>
    </xf>
    <xf numFmtId="0" fontId="7" fillId="3" borderId="17" xfId="0" applyFont="1" applyFill="1" applyBorder="1" applyAlignment="1">
      <alignment horizontal="left" vertical="center" wrapText="1" indent="1"/>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49" fontId="7" fillId="0" borderId="20" xfId="0" quotePrefix="1"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40" xfId="0" applyNumberFormat="1" applyFont="1" applyBorder="1" applyAlignment="1">
      <alignment horizontal="center" vertical="center"/>
    </xf>
    <xf numFmtId="0" fontId="7" fillId="0" borderId="1" xfId="0" applyFont="1" applyFill="1" applyBorder="1" applyAlignment="1">
      <alignment vertical="center" wrapText="1"/>
    </xf>
    <xf numFmtId="0" fontId="7" fillId="0" borderId="48" xfId="0" applyFont="1" applyFill="1" applyBorder="1" applyAlignment="1">
      <alignment vertical="center" wrapText="1"/>
    </xf>
    <xf numFmtId="0" fontId="7" fillId="0" borderId="29" xfId="0" applyFont="1" applyBorder="1" applyAlignment="1">
      <alignment vertical="center" wrapText="1"/>
    </xf>
    <xf numFmtId="0" fontId="7" fillId="0" borderId="4" xfId="0" applyFont="1" applyBorder="1" applyAlignment="1">
      <alignment vertical="center" wrapText="1"/>
    </xf>
    <xf numFmtId="38" fontId="7" fillId="0" borderId="29" xfId="1" applyFont="1" applyBorder="1" applyAlignment="1">
      <alignment vertical="center" wrapText="1"/>
    </xf>
    <xf numFmtId="38" fontId="7" fillId="0" borderId="4" xfId="1" applyFont="1" applyBorder="1" applyAlignment="1">
      <alignment vertical="center" wrapText="1"/>
    </xf>
    <xf numFmtId="0" fontId="7" fillId="0" borderId="2"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6" xfId="0" applyNumberFormat="1" applyFont="1" applyBorder="1" applyAlignment="1">
      <alignment horizontal="center" vertical="center"/>
    </xf>
    <xf numFmtId="0" fontId="7" fillId="2" borderId="20" xfId="0" applyFont="1" applyFill="1" applyBorder="1" applyAlignment="1">
      <alignment horizontal="center" vertical="center" wrapText="1"/>
    </xf>
    <xf numFmtId="0" fontId="7" fillId="2" borderId="29" xfId="0" applyFont="1" applyFill="1" applyBorder="1" applyAlignment="1">
      <alignment vertical="center" textRotation="255"/>
    </xf>
    <xf numFmtId="0" fontId="7" fillId="2" borderId="39" xfId="0" applyFont="1" applyFill="1" applyBorder="1" applyAlignment="1">
      <alignment vertical="center" textRotation="255"/>
    </xf>
    <xf numFmtId="0" fontId="7" fillId="0" borderId="39" xfId="0" applyFont="1" applyBorder="1" applyAlignment="1">
      <alignment vertical="center" wrapText="1"/>
    </xf>
    <xf numFmtId="38" fontId="7" fillId="0" borderId="39" xfId="1" applyFont="1" applyBorder="1" applyAlignment="1">
      <alignment vertical="center" wrapText="1"/>
    </xf>
    <xf numFmtId="0" fontId="7" fillId="0" borderId="3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4"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29" xfId="0" applyFont="1" applyBorder="1" applyAlignment="1">
      <alignment horizontal="lef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8" fillId="0" borderId="29" xfId="0" applyFont="1" applyFill="1" applyBorder="1" applyAlignment="1">
      <alignment vertical="center" wrapText="1"/>
    </xf>
    <xf numFmtId="0" fontId="8" fillId="0" borderId="4" xfId="0" applyFont="1" applyFill="1" applyBorder="1" applyAlignment="1">
      <alignment vertical="center" wrapText="1"/>
    </xf>
    <xf numFmtId="49" fontId="7" fillId="0" borderId="21" xfId="0" quotePrefix="1" applyNumberFormat="1" applyFont="1" applyFill="1" applyBorder="1" applyAlignment="1">
      <alignment horizontal="center" vertical="center"/>
    </xf>
    <xf numFmtId="0" fontId="8" fillId="0" borderId="2" xfId="0" applyFont="1" applyFill="1" applyBorder="1" applyAlignment="1">
      <alignment vertical="center" wrapText="1"/>
    </xf>
    <xf numFmtId="0" fontId="8" fillId="0" borderId="36" xfId="0" applyFont="1" applyFill="1" applyBorder="1" applyAlignment="1">
      <alignment vertical="center" wrapText="1"/>
    </xf>
    <xf numFmtId="38" fontId="7" fillId="0" borderId="2" xfId="1" applyFont="1" applyBorder="1" applyAlignment="1">
      <alignment vertical="center" wrapText="1"/>
    </xf>
    <xf numFmtId="38" fontId="7" fillId="0" borderId="36" xfId="1" applyFont="1" applyBorder="1" applyAlignment="1">
      <alignment vertical="center" wrapText="1"/>
    </xf>
    <xf numFmtId="38" fontId="7" fillId="0" borderId="2" xfId="1" applyFont="1" applyFill="1" applyBorder="1" applyAlignment="1">
      <alignment vertical="center" wrapText="1"/>
    </xf>
    <xf numFmtId="0" fontId="7" fillId="0" borderId="47" xfId="0" applyFont="1" applyFill="1" applyBorder="1" applyAlignment="1">
      <alignment vertical="center" wrapText="1"/>
    </xf>
    <xf numFmtId="0" fontId="7" fillId="0" borderId="39" xfId="0" applyFont="1" applyBorder="1" applyAlignment="1">
      <alignment horizontal="left" vertical="center" wrapText="1"/>
    </xf>
    <xf numFmtId="0" fontId="2" fillId="3" borderId="0" xfId="0" applyFont="1" applyFill="1" applyAlignment="1">
      <alignment horizontal="center"/>
    </xf>
    <xf numFmtId="0" fontId="5" fillId="3" borderId="0" xfId="0" applyFont="1" applyFill="1" applyBorder="1" applyAlignment="1">
      <alignment horizontal="left" vertical="center" indent="2"/>
    </xf>
    <xf numFmtId="0" fontId="13" fillId="2" borderId="11"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13" xfId="0" applyFont="1" applyFill="1" applyBorder="1" applyAlignment="1">
      <alignment vertical="center"/>
    </xf>
    <xf numFmtId="0" fontId="13" fillId="0" borderId="14" xfId="0" applyFont="1" applyFill="1" applyBorder="1" applyAlignment="1">
      <alignment vertical="center"/>
    </xf>
    <xf numFmtId="0" fontId="13" fillId="0" borderId="17" xfId="0" applyFont="1" applyFill="1" applyBorder="1" applyAlignment="1">
      <alignment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13" fillId="0" borderId="35" xfId="0" applyFont="1" applyFill="1" applyBorder="1" applyAlignment="1">
      <alignment vertical="center" wrapTex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3" borderId="52" xfId="0" applyFont="1" applyFill="1" applyBorder="1" applyAlignment="1">
      <alignment horizontal="left" vertical="center" wrapText="1" indent="1"/>
    </xf>
    <xf numFmtId="0" fontId="7" fillId="3" borderId="50" xfId="0" applyFont="1" applyFill="1" applyBorder="1" applyAlignment="1">
      <alignment horizontal="left" vertical="center" wrapText="1" indent="1"/>
    </xf>
    <xf numFmtId="0" fontId="7" fillId="3" borderId="53" xfId="0" applyFont="1" applyFill="1" applyBorder="1" applyAlignment="1">
      <alignment horizontal="left" vertical="center" wrapText="1" indent="1"/>
    </xf>
    <xf numFmtId="0" fontId="7" fillId="0" borderId="25" xfId="0" applyFont="1" applyFill="1" applyBorder="1" applyAlignment="1">
      <alignment vertical="top" wrapText="1"/>
    </xf>
    <xf numFmtId="0" fontId="7" fillId="0" borderId="5" xfId="0"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14" fillId="0" borderId="5" xfId="0" applyFont="1" applyBorder="1" applyAlignment="1">
      <alignment vertical="center" wrapText="1"/>
    </xf>
    <xf numFmtId="0" fontId="14" fillId="0" borderId="47" xfId="0" applyFont="1" applyBorder="1" applyAlignment="1">
      <alignment vertical="center" wrapText="1"/>
    </xf>
    <xf numFmtId="49" fontId="7" fillId="0" borderId="20" xfId="0" applyNumberFormat="1" applyFont="1" applyBorder="1" applyAlignment="1">
      <alignment horizontal="center" vertical="center"/>
    </xf>
    <xf numFmtId="0" fontId="7" fillId="0" borderId="2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6" xfId="0" applyFont="1" applyBorder="1" applyAlignment="1">
      <alignment horizontal="center" vertical="center" wrapText="1"/>
    </xf>
    <xf numFmtId="0" fontId="7" fillId="2" borderId="26" xfId="0" applyFont="1" applyFill="1" applyBorder="1" applyAlignment="1">
      <alignment horizontal="center" vertical="center" shrinkToFit="1"/>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 xfId="0" applyFont="1" applyFill="1" applyBorder="1" applyAlignment="1">
      <alignment horizontal="center" vertical="center"/>
    </xf>
    <xf numFmtId="49" fontId="7" fillId="0" borderId="21" xfId="0" quotePrefix="1" applyNumberFormat="1" applyFont="1" applyBorder="1" applyAlignment="1">
      <alignment horizontal="center" vertical="center"/>
    </xf>
    <xf numFmtId="49" fontId="7" fillId="0" borderId="40" xfId="0" quotePrefix="1" applyNumberFormat="1" applyFont="1" applyBorder="1" applyAlignment="1">
      <alignment horizontal="center" vertical="center"/>
    </xf>
    <xf numFmtId="0" fontId="7" fillId="3" borderId="29" xfId="0" applyFont="1" applyFill="1" applyBorder="1" applyAlignment="1">
      <alignment vertical="center" wrapText="1"/>
    </xf>
    <xf numFmtId="0" fontId="7" fillId="3" borderId="4" xfId="0" applyFont="1" applyFill="1" applyBorder="1" applyAlignment="1">
      <alignment vertical="center" wrapText="1"/>
    </xf>
    <xf numFmtId="38" fontId="7" fillId="3" borderId="29" xfId="1" applyFont="1" applyFill="1" applyBorder="1" applyAlignment="1">
      <alignment vertical="center" wrapText="1"/>
    </xf>
    <xf numFmtId="38" fontId="7" fillId="3" borderId="4" xfId="1" applyFont="1" applyFill="1" applyBorder="1" applyAlignment="1">
      <alignment vertical="center" wrapText="1"/>
    </xf>
    <xf numFmtId="0" fontId="7" fillId="2" borderId="3" xfId="0" applyFont="1" applyFill="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2" borderId="4" xfId="0" applyFont="1" applyFill="1" applyBorder="1" applyAlignment="1">
      <alignment vertical="center" textRotation="255"/>
    </xf>
    <xf numFmtId="0" fontId="14" fillId="0" borderId="1" xfId="0" applyFont="1" applyBorder="1" applyAlignment="1">
      <alignment vertical="center" wrapText="1"/>
    </xf>
    <xf numFmtId="0" fontId="7" fillId="0" borderId="28" xfId="0" applyFont="1" applyFill="1" applyBorder="1" applyAlignment="1">
      <alignment vertical="center" wrapText="1"/>
    </xf>
    <xf numFmtId="0" fontId="7" fillId="0" borderId="37" xfId="0" applyFont="1" applyFill="1" applyBorder="1" applyAlignment="1">
      <alignment vertical="center" wrapText="1"/>
    </xf>
    <xf numFmtId="0" fontId="14" fillId="0" borderId="37" xfId="0" applyFont="1" applyBorder="1" applyAlignment="1">
      <alignment vertical="center" wrapText="1"/>
    </xf>
    <xf numFmtId="0" fontId="14" fillId="0" borderId="9" xfId="0" applyFont="1" applyBorder="1" applyAlignment="1">
      <alignment vertical="center" wrapText="1"/>
    </xf>
    <xf numFmtId="0" fontId="7" fillId="2" borderId="37" xfId="0" applyFont="1" applyFill="1" applyBorder="1" applyAlignment="1">
      <alignment vertical="center" textRotation="255"/>
    </xf>
    <xf numFmtId="38" fontId="7" fillId="0" borderId="29" xfId="1" applyFont="1" applyFill="1" applyBorder="1" applyAlignment="1">
      <alignment horizontal="right" vertical="center" wrapText="1"/>
    </xf>
    <xf numFmtId="38" fontId="7" fillId="0" borderId="3" xfId="1" applyFont="1" applyFill="1" applyBorder="1" applyAlignment="1">
      <alignment horizontal="righ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2" borderId="11" xfId="0" applyFont="1" applyFill="1" applyBorder="1" applyAlignment="1">
      <alignment horizontal="center" vertical="center"/>
    </xf>
    <xf numFmtId="0" fontId="7" fillId="2" borderId="44" xfId="0" applyFont="1" applyFill="1" applyBorder="1" applyAlignment="1">
      <alignment horizontal="center" vertical="center" textRotation="255"/>
    </xf>
    <xf numFmtId="0" fontId="7"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4" fillId="0" borderId="3" xfId="0" applyFont="1" applyBorder="1" applyAlignment="1">
      <alignment vertical="center" wrapText="1"/>
    </xf>
    <xf numFmtId="0" fontId="14" fillId="0" borderId="39" xfId="0" applyFont="1" applyBorder="1" applyAlignment="1">
      <alignment vertical="center" wrapText="1"/>
    </xf>
    <xf numFmtId="0" fontId="7" fillId="3" borderId="3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3" name="正方形/長方形 2">
          <a:extLst>
            <a:ext uri="{FF2B5EF4-FFF2-40B4-BE49-F238E27FC236}">
              <a16:creationId xmlns:a16="http://schemas.microsoft.com/office/drawing/2014/main" id="{F14ECE2E-AC21-4443-9E95-CE495B12BC29}"/>
            </a:ext>
          </a:extLst>
        </xdr:cNvPr>
        <xdr:cNvSpPr/>
      </xdr:nvSpPr>
      <xdr:spPr>
        <a:xfrm>
          <a:off x="10642418" y="122464"/>
          <a:ext cx="2026920" cy="102951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en-US" sz="1200"/>
            <a:t>都市局</a:t>
          </a:r>
          <a:br>
            <a:rPr kumimoji="1" lang="en-US" altLang="ja-JP" sz="1200"/>
          </a:br>
          <a:r>
            <a:rPr kumimoji="1" lang="ja-JP" altLang="en-US" sz="1200"/>
            <a:t>局長　青柳　太</a:t>
          </a:r>
        </a:p>
      </xdr:txBody>
    </xdr:sp>
    <xdr:clientData/>
  </xdr:twoCellAnchor>
  <xdr:twoCellAnchor>
    <xdr:from>
      <xdr:col>11</xdr:col>
      <xdr:colOff>76200</xdr:colOff>
      <xdr:row>11</xdr:row>
      <xdr:rowOff>619125</xdr:rowOff>
    </xdr:from>
    <xdr:to>
      <xdr:col>11</xdr:col>
      <xdr:colOff>1428750</xdr:colOff>
      <xdr:row>11</xdr:row>
      <xdr:rowOff>1762125</xdr:rowOff>
    </xdr:to>
    <xdr:sp macro="" textlink="">
      <xdr:nvSpPr>
        <xdr:cNvPr id="4" name="正方形/長方形 3">
          <a:extLst>
            <a:ext uri="{FF2B5EF4-FFF2-40B4-BE49-F238E27FC236}">
              <a16:creationId xmlns:a16="http://schemas.microsoft.com/office/drawing/2014/main" id="{C4F59407-D47F-4740-BE90-8182F4268211}"/>
            </a:ext>
          </a:extLst>
        </xdr:cNvPr>
        <xdr:cNvSpPr/>
      </xdr:nvSpPr>
      <xdr:spPr>
        <a:xfrm>
          <a:off x="17411700" y="6749761"/>
          <a:ext cx="1352550" cy="1143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　課題の抑制</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59532</xdr:colOff>
      <xdr:row>12</xdr:row>
      <xdr:rowOff>809625</xdr:rowOff>
    </xdr:from>
    <xdr:to>
      <xdr:col>11</xdr:col>
      <xdr:colOff>1412082</xdr:colOff>
      <xdr:row>12</xdr:row>
      <xdr:rowOff>1952625</xdr:rowOff>
    </xdr:to>
    <xdr:sp macro="" textlink="">
      <xdr:nvSpPr>
        <xdr:cNvPr id="5" name="正方形/長方形 4">
          <a:extLst>
            <a:ext uri="{FF2B5EF4-FFF2-40B4-BE49-F238E27FC236}">
              <a16:creationId xmlns:a16="http://schemas.microsoft.com/office/drawing/2014/main" id="{C76533D6-56DB-4F5E-BC04-59717DBAFA4D}"/>
            </a:ext>
          </a:extLst>
        </xdr:cNvPr>
        <xdr:cNvSpPr/>
      </xdr:nvSpPr>
      <xdr:spPr>
        <a:xfrm>
          <a:off x="15657672" y="9618345"/>
          <a:ext cx="1314450" cy="830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　連携・協働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84667</xdr:colOff>
      <xdr:row>81</xdr:row>
      <xdr:rowOff>550334</xdr:rowOff>
    </xdr:from>
    <xdr:to>
      <xdr:col>11</xdr:col>
      <xdr:colOff>1439334</xdr:colOff>
      <xdr:row>81</xdr:row>
      <xdr:rowOff>1439334</xdr:rowOff>
    </xdr:to>
    <xdr:sp macro="" textlink="">
      <xdr:nvSpPr>
        <xdr:cNvPr id="6" name="正方形/長方形 5">
          <a:extLst>
            <a:ext uri="{FF2B5EF4-FFF2-40B4-BE49-F238E27FC236}">
              <a16:creationId xmlns:a16="http://schemas.microsoft.com/office/drawing/2014/main" id="{D57C7F9B-6182-4B50-8770-AFF26C11B913}"/>
            </a:ext>
          </a:extLst>
        </xdr:cNvPr>
        <xdr:cNvSpPr/>
      </xdr:nvSpPr>
      <xdr:spPr>
        <a:xfrm>
          <a:off x="15682807" y="92927594"/>
          <a:ext cx="128608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②　課題抑制</a:t>
          </a:r>
        </a:p>
      </xdr:txBody>
    </xdr:sp>
    <xdr:clientData/>
  </xdr:twoCellAnchor>
  <xdr:twoCellAnchor>
    <xdr:from>
      <xdr:col>11</xdr:col>
      <xdr:colOff>76200</xdr:colOff>
      <xdr:row>11</xdr:row>
      <xdr:rowOff>619125</xdr:rowOff>
    </xdr:from>
    <xdr:to>
      <xdr:col>11</xdr:col>
      <xdr:colOff>1428750</xdr:colOff>
      <xdr:row>11</xdr:row>
      <xdr:rowOff>1762125</xdr:rowOff>
    </xdr:to>
    <xdr:sp macro="" textlink="">
      <xdr:nvSpPr>
        <xdr:cNvPr id="8" name="正方形/長方形 7">
          <a:extLst>
            <a:ext uri="{FF2B5EF4-FFF2-40B4-BE49-F238E27FC236}">
              <a16:creationId xmlns:a16="http://schemas.microsoft.com/office/drawing/2014/main" id="{440B31B9-5186-4549-93C1-BD7D4A54271F}"/>
            </a:ext>
          </a:extLst>
        </xdr:cNvPr>
        <xdr:cNvSpPr/>
      </xdr:nvSpPr>
      <xdr:spPr>
        <a:xfrm>
          <a:off x="17411700" y="6749761"/>
          <a:ext cx="1352550" cy="1143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　課題の抑制</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59532</xdr:colOff>
      <xdr:row>12</xdr:row>
      <xdr:rowOff>809625</xdr:rowOff>
    </xdr:from>
    <xdr:to>
      <xdr:col>11</xdr:col>
      <xdr:colOff>1412082</xdr:colOff>
      <xdr:row>12</xdr:row>
      <xdr:rowOff>1952625</xdr:rowOff>
    </xdr:to>
    <xdr:sp macro="" textlink="">
      <xdr:nvSpPr>
        <xdr:cNvPr id="9" name="正方形/長方形 8">
          <a:extLst>
            <a:ext uri="{FF2B5EF4-FFF2-40B4-BE49-F238E27FC236}">
              <a16:creationId xmlns:a16="http://schemas.microsoft.com/office/drawing/2014/main" id="{D49D26FB-BF5E-4592-8257-F7417070EE3B}"/>
            </a:ext>
          </a:extLst>
        </xdr:cNvPr>
        <xdr:cNvSpPr/>
      </xdr:nvSpPr>
      <xdr:spPr>
        <a:xfrm>
          <a:off x="15657672" y="9618345"/>
          <a:ext cx="1314450" cy="830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　連携・協働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84667</xdr:colOff>
      <xdr:row>81</xdr:row>
      <xdr:rowOff>550334</xdr:rowOff>
    </xdr:from>
    <xdr:to>
      <xdr:col>11</xdr:col>
      <xdr:colOff>1439334</xdr:colOff>
      <xdr:row>81</xdr:row>
      <xdr:rowOff>1439334</xdr:rowOff>
    </xdr:to>
    <xdr:sp macro="" textlink="">
      <xdr:nvSpPr>
        <xdr:cNvPr id="10" name="正方形/長方形 9">
          <a:extLst>
            <a:ext uri="{FF2B5EF4-FFF2-40B4-BE49-F238E27FC236}">
              <a16:creationId xmlns:a16="http://schemas.microsoft.com/office/drawing/2014/main" id="{11BDED9F-CD05-48B6-9BF7-F6DF81AD1023}"/>
            </a:ext>
          </a:extLst>
        </xdr:cNvPr>
        <xdr:cNvSpPr/>
      </xdr:nvSpPr>
      <xdr:spPr>
        <a:xfrm>
          <a:off x="15682807" y="94687814"/>
          <a:ext cx="128608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②　課題抑制</a:t>
          </a:r>
        </a:p>
      </xdr:txBody>
    </xdr:sp>
    <xdr:clientData/>
  </xdr:twoCellAnchor>
  <xdr:twoCellAnchor>
    <xdr:from>
      <xdr:col>11</xdr:col>
      <xdr:colOff>190500</xdr:colOff>
      <xdr:row>71</xdr:row>
      <xdr:rowOff>1023938</xdr:rowOff>
    </xdr:from>
    <xdr:to>
      <xdr:col>12</xdr:col>
      <xdr:colOff>21167</xdr:colOff>
      <xdr:row>71</xdr:row>
      <xdr:rowOff>1912938</xdr:rowOff>
    </xdr:to>
    <xdr:sp macro="" textlink="">
      <xdr:nvSpPr>
        <xdr:cNvPr id="12" name="正方形/長方形 11">
          <a:extLst>
            <a:ext uri="{FF2B5EF4-FFF2-40B4-BE49-F238E27FC236}">
              <a16:creationId xmlns:a16="http://schemas.microsoft.com/office/drawing/2014/main" id="{CF125015-623D-4DA5-B149-9E77752AC327}"/>
            </a:ext>
          </a:extLst>
        </xdr:cNvPr>
        <xdr:cNvSpPr/>
      </xdr:nvSpPr>
      <xdr:spPr>
        <a:xfrm>
          <a:off x="15788640" y="81811178"/>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rPr>
            <a:t>②　課題抑制</a:t>
          </a:r>
          <a:endParaRPr kumimoji="1" lang="en-US" altLang="ja-JP" sz="1100">
            <a:solidFill>
              <a:schemeClr val="tx1"/>
            </a:solidFill>
            <a:effectLst/>
          </a:endParaRPr>
        </a:p>
      </xdr:txBody>
    </xdr:sp>
    <xdr:clientData/>
  </xdr:twoCellAnchor>
  <xdr:twoCellAnchor>
    <xdr:from>
      <xdr:col>11</xdr:col>
      <xdr:colOff>226219</xdr:colOff>
      <xdr:row>73</xdr:row>
      <xdr:rowOff>607219</xdr:rowOff>
    </xdr:from>
    <xdr:to>
      <xdr:col>12</xdr:col>
      <xdr:colOff>56886</xdr:colOff>
      <xdr:row>73</xdr:row>
      <xdr:rowOff>1496219</xdr:rowOff>
    </xdr:to>
    <xdr:sp macro="" textlink="">
      <xdr:nvSpPr>
        <xdr:cNvPr id="13" name="正方形/長方形 12">
          <a:extLst>
            <a:ext uri="{FF2B5EF4-FFF2-40B4-BE49-F238E27FC236}">
              <a16:creationId xmlns:a16="http://schemas.microsoft.com/office/drawing/2014/main" id="{583B8428-7D76-44FF-A3B4-8BF71366535C}"/>
            </a:ext>
          </a:extLst>
        </xdr:cNvPr>
        <xdr:cNvSpPr/>
      </xdr:nvSpPr>
      <xdr:spPr>
        <a:xfrm>
          <a:off x="15824359" y="84000499"/>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⑤　連携・協働</a:t>
          </a:r>
          <a:endParaRPr kumimoji="1" lang="en-US" altLang="ja-JP" sz="1100">
            <a:solidFill>
              <a:schemeClr val="tx1"/>
            </a:solidFill>
          </a:endParaRPr>
        </a:p>
      </xdr:txBody>
    </xdr:sp>
    <xdr:clientData/>
  </xdr:twoCellAnchor>
  <xdr:twoCellAnchor>
    <xdr:from>
      <xdr:col>11</xdr:col>
      <xdr:colOff>76200</xdr:colOff>
      <xdr:row>11</xdr:row>
      <xdr:rowOff>619125</xdr:rowOff>
    </xdr:from>
    <xdr:to>
      <xdr:col>11</xdr:col>
      <xdr:colOff>1428750</xdr:colOff>
      <xdr:row>11</xdr:row>
      <xdr:rowOff>1762125</xdr:rowOff>
    </xdr:to>
    <xdr:sp macro="" textlink="">
      <xdr:nvSpPr>
        <xdr:cNvPr id="14" name="正方形/長方形 13">
          <a:extLst>
            <a:ext uri="{FF2B5EF4-FFF2-40B4-BE49-F238E27FC236}">
              <a16:creationId xmlns:a16="http://schemas.microsoft.com/office/drawing/2014/main" id="{9E7F2EA9-AB5E-45A7-83BF-B27188AAFF22}"/>
            </a:ext>
          </a:extLst>
        </xdr:cNvPr>
        <xdr:cNvSpPr/>
      </xdr:nvSpPr>
      <xdr:spPr>
        <a:xfrm>
          <a:off x="17411700" y="6749761"/>
          <a:ext cx="1352550" cy="1143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　課題の抑制</a:t>
          </a:r>
          <a:endParaRPr kumimoji="1" lang="en-US" altLang="ja-JP" sz="1100">
            <a:solidFill>
              <a:sysClr val="windowText" lastClr="000000"/>
            </a:solidFill>
          </a:endParaRPr>
        </a:p>
      </xdr:txBody>
    </xdr:sp>
    <xdr:clientData/>
  </xdr:twoCellAnchor>
  <xdr:twoCellAnchor>
    <xdr:from>
      <xdr:col>11</xdr:col>
      <xdr:colOff>59532</xdr:colOff>
      <xdr:row>12</xdr:row>
      <xdr:rowOff>809625</xdr:rowOff>
    </xdr:from>
    <xdr:to>
      <xdr:col>11</xdr:col>
      <xdr:colOff>1412082</xdr:colOff>
      <xdr:row>12</xdr:row>
      <xdr:rowOff>1952625</xdr:rowOff>
    </xdr:to>
    <xdr:sp macro="" textlink="">
      <xdr:nvSpPr>
        <xdr:cNvPr id="15" name="正方形/長方形 14">
          <a:extLst>
            <a:ext uri="{FF2B5EF4-FFF2-40B4-BE49-F238E27FC236}">
              <a16:creationId xmlns:a16="http://schemas.microsoft.com/office/drawing/2014/main" id="{3E1305BB-E1DA-48C1-8C53-2CFF28967EDB}"/>
            </a:ext>
          </a:extLst>
        </xdr:cNvPr>
        <xdr:cNvSpPr/>
      </xdr:nvSpPr>
      <xdr:spPr>
        <a:xfrm>
          <a:off x="15657672" y="9618345"/>
          <a:ext cx="1314450" cy="830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　連携・協働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11</xdr:col>
      <xdr:colOff>84667</xdr:colOff>
      <xdr:row>81</xdr:row>
      <xdr:rowOff>550334</xdr:rowOff>
    </xdr:from>
    <xdr:to>
      <xdr:col>11</xdr:col>
      <xdr:colOff>1439334</xdr:colOff>
      <xdr:row>81</xdr:row>
      <xdr:rowOff>1439334</xdr:rowOff>
    </xdr:to>
    <xdr:sp macro="" textlink="">
      <xdr:nvSpPr>
        <xdr:cNvPr id="16" name="正方形/長方形 15">
          <a:extLst>
            <a:ext uri="{FF2B5EF4-FFF2-40B4-BE49-F238E27FC236}">
              <a16:creationId xmlns:a16="http://schemas.microsoft.com/office/drawing/2014/main" id="{539716EB-5C1C-4882-AAB0-83A9566E6AA5}"/>
            </a:ext>
          </a:extLst>
        </xdr:cNvPr>
        <xdr:cNvSpPr/>
      </xdr:nvSpPr>
      <xdr:spPr>
        <a:xfrm>
          <a:off x="15682807" y="94687814"/>
          <a:ext cx="128608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②　課題抑制</a:t>
          </a:r>
        </a:p>
      </xdr:txBody>
    </xdr:sp>
    <xdr:clientData/>
  </xdr:twoCellAnchor>
  <xdr:twoCellAnchor>
    <xdr:from>
      <xdr:col>11</xdr:col>
      <xdr:colOff>190500</xdr:colOff>
      <xdr:row>71</xdr:row>
      <xdr:rowOff>1023938</xdr:rowOff>
    </xdr:from>
    <xdr:to>
      <xdr:col>12</xdr:col>
      <xdr:colOff>21167</xdr:colOff>
      <xdr:row>71</xdr:row>
      <xdr:rowOff>1912938</xdr:rowOff>
    </xdr:to>
    <xdr:sp macro="" textlink="">
      <xdr:nvSpPr>
        <xdr:cNvPr id="18" name="正方形/長方形 17">
          <a:extLst>
            <a:ext uri="{FF2B5EF4-FFF2-40B4-BE49-F238E27FC236}">
              <a16:creationId xmlns:a16="http://schemas.microsoft.com/office/drawing/2014/main" id="{FBF5D9C4-4CE7-447E-9919-66F21A918E15}"/>
            </a:ext>
          </a:extLst>
        </xdr:cNvPr>
        <xdr:cNvSpPr/>
      </xdr:nvSpPr>
      <xdr:spPr>
        <a:xfrm>
          <a:off x="15788640" y="81811178"/>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rPr>
            <a:t>②　課題抑制</a:t>
          </a:r>
          <a:endParaRPr kumimoji="1" lang="en-US" altLang="ja-JP" sz="1100">
            <a:solidFill>
              <a:schemeClr val="tx1"/>
            </a:solidFill>
            <a:effectLst/>
          </a:endParaRPr>
        </a:p>
      </xdr:txBody>
    </xdr:sp>
    <xdr:clientData/>
  </xdr:twoCellAnchor>
  <xdr:twoCellAnchor>
    <xdr:from>
      <xdr:col>11</xdr:col>
      <xdr:colOff>226219</xdr:colOff>
      <xdr:row>73</xdr:row>
      <xdr:rowOff>607219</xdr:rowOff>
    </xdr:from>
    <xdr:to>
      <xdr:col>12</xdr:col>
      <xdr:colOff>56886</xdr:colOff>
      <xdr:row>73</xdr:row>
      <xdr:rowOff>1496219</xdr:rowOff>
    </xdr:to>
    <xdr:sp macro="" textlink="">
      <xdr:nvSpPr>
        <xdr:cNvPr id="19" name="正方形/長方形 18">
          <a:extLst>
            <a:ext uri="{FF2B5EF4-FFF2-40B4-BE49-F238E27FC236}">
              <a16:creationId xmlns:a16="http://schemas.microsoft.com/office/drawing/2014/main" id="{58630759-CDAF-4D18-9B67-A993D59BC567}"/>
            </a:ext>
          </a:extLst>
        </xdr:cNvPr>
        <xdr:cNvSpPr/>
      </xdr:nvSpPr>
      <xdr:spPr>
        <a:xfrm>
          <a:off x="15824359" y="84000499"/>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⑤　連携・協働</a:t>
          </a:r>
          <a:endParaRPr kumimoji="1" lang="en-US" altLang="ja-JP" sz="1100">
            <a:solidFill>
              <a:schemeClr val="tx1"/>
            </a:solidFill>
          </a:endParaRPr>
        </a:p>
      </xdr:txBody>
    </xdr:sp>
    <xdr:clientData/>
  </xdr:twoCellAnchor>
  <xdr:twoCellAnchor>
    <xdr:from>
      <xdr:col>11</xdr:col>
      <xdr:colOff>190500</xdr:colOff>
      <xdr:row>71</xdr:row>
      <xdr:rowOff>1023938</xdr:rowOff>
    </xdr:from>
    <xdr:to>
      <xdr:col>12</xdr:col>
      <xdr:colOff>21167</xdr:colOff>
      <xdr:row>71</xdr:row>
      <xdr:rowOff>1912938</xdr:rowOff>
    </xdr:to>
    <xdr:sp macro="" textlink="">
      <xdr:nvSpPr>
        <xdr:cNvPr id="23" name="正方形/長方形 22">
          <a:extLst>
            <a:ext uri="{FF2B5EF4-FFF2-40B4-BE49-F238E27FC236}">
              <a16:creationId xmlns:a16="http://schemas.microsoft.com/office/drawing/2014/main" id="{8D43CF6B-B48C-4316-A897-798D554CE715}"/>
            </a:ext>
          </a:extLst>
        </xdr:cNvPr>
        <xdr:cNvSpPr/>
      </xdr:nvSpPr>
      <xdr:spPr>
        <a:xfrm>
          <a:off x="15788640" y="80729138"/>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rPr>
            <a:t>②　課題抑制</a:t>
          </a:r>
          <a:endParaRPr kumimoji="1" lang="en-US" altLang="ja-JP" sz="1100">
            <a:solidFill>
              <a:schemeClr val="tx1"/>
            </a:solidFill>
            <a:effectLst/>
          </a:endParaRPr>
        </a:p>
      </xdr:txBody>
    </xdr:sp>
    <xdr:clientData/>
  </xdr:twoCellAnchor>
  <xdr:twoCellAnchor>
    <xdr:from>
      <xdr:col>11</xdr:col>
      <xdr:colOff>226219</xdr:colOff>
      <xdr:row>73</xdr:row>
      <xdr:rowOff>607219</xdr:rowOff>
    </xdr:from>
    <xdr:to>
      <xdr:col>12</xdr:col>
      <xdr:colOff>56886</xdr:colOff>
      <xdr:row>73</xdr:row>
      <xdr:rowOff>1496219</xdr:rowOff>
    </xdr:to>
    <xdr:sp macro="" textlink="">
      <xdr:nvSpPr>
        <xdr:cNvPr id="24" name="正方形/長方形 23">
          <a:extLst>
            <a:ext uri="{FF2B5EF4-FFF2-40B4-BE49-F238E27FC236}">
              <a16:creationId xmlns:a16="http://schemas.microsoft.com/office/drawing/2014/main" id="{5B57BD1E-41D2-4591-A809-F78A947CB205}"/>
            </a:ext>
          </a:extLst>
        </xdr:cNvPr>
        <xdr:cNvSpPr/>
      </xdr:nvSpPr>
      <xdr:spPr>
        <a:xfrm>
          <a:off x="15824359" y="82918459"/>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⑤　連携・協働</a:t>
          </a:r>
          <a:endParaRPr kumimoji="1" lang="en-US" altLang="ja-JP" sz="1100">
            <a:solidFill>
              <a:schemeClr val="tx1"/>
            </a:solidFill>
          </a:endParaRPr>
        </a:p>
      </xdr:txBody>
    </xdr:sp>
    <xdr:clientData/>
  </xdr:twoCellAnchor>
  <xdr:twoCellAnchor>
    <xdr:from>
      <xdr:col>11</xdr:col>
      <xdr:colOff>190500</xdr:colOff>
      <xdr:row>70</xdr:row>
      <xdr:rowOff>1023938</xdr:rowOff>
    </xdr:from>
    <xdr:to>
      <xdr:col>12</xdr:col>
      <xdr:colOff>21167</xdr:colOff>
      <xdr:row>70</xdr:row>
      <xdr:rowOff>1912938</xdr:rowOff>
    </xdr:to>
    <xdr:sp macro="" textlink="">
      <xdr:nvSpPr>
        <xdr:cNvPr id="25" name="正方形/長方形 24">
          <a:extLst>
            <a:ext uri="{FF2B5EF4-FFF2-40B4-BE49-F238E27FC236}">
              <a16:creationId xmlns:a16="http://schemas.microsoft.com/office/drawing/2014/main" id="{18EFD035-9FB3-4829-832A-BBFC82EE0656}"/>
            </a:ext>
          </a:extLst>
        </xdr:cNvPr>
        <xdr:cNvSpPr/>
      </xdr:nvSpPr>
      <xdr:spPr>
        <a:xfrm>
          <a:off x="15790718" y="81297174"/>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rPr>
            <a:t>②　課題抑制</a:t>
          </a:r>
          <a:endParaRPr kumimoji="1" lang="en-US" altLang="ja-JP" sz="1100">
            <a:solidFill>
              <a:schemeClr val="tx1"/>
            </a:solidFill>
            <a:effectLst/>
          </a:endParaRPr>
        </a:p>
      </xdr:txBody>
    </xdr:sp>
    <xdr:clientData/>
  </xdr:twoCellAnchor>
  <xdr:twoCellAnchor>
    <xdr:from>
      <xdr:col>11</xdr:col>
      <xdr:colOff>190500</xdr:colOff>
      <xdr:row>70</xdr:row>
      <xdr:rowOff>1023938</xdr:rowOff>
    </xdr:from>
    <xdr:to>
      <xdr:col>12</xdr:col>
      <xdr:colOff>21167</xdr:colOff>
      <xdr:row>70</xdr:row>
      <xdr:rowOff>1912938</xdr:rowOff>
    </xdr:to>
    <xdr:sp macro="" textlink="">
      <xdr:nvSpPr>
        <xdr:cNvPr id="26" name="正方形/長方形 25">
          <a:extLst>
            <a:ext uri="{FF2B5EF4-FFF2-40B4-BE49-F238E27FC236}">
              <a16:creationId xmlns:a16="http://schemas.microsoft.com/office/drawing/2014/main" id="{526ACBBA-8C82-4C22-8DB6-00FFADE53628}"/>
            </a:ext>
          </a:extLst>
        </xdr:cNvPr>
        <xdr:cNvSpPr/>
      </xdr:nvSpPr>
      <xdr:spPr>
        <a:xfrm>
          <a:off x="15790718" y="81297174"/>
          <a:ext cx="1202267"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rPr>
            <a:t>②　課題抑制</a:t>
          </a:r>
          <a:endParaRPr kumimoji="1" lang="en-US" altLang="ja-JP" sz="11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92B4-2FD4-4FB9-9BDC-66744BA161D8}">
  <sheetPr codeName="Sheet6">
    <pageSetUpPr fitToPage="1"/>
  </sheetPr>
  <dimension ref="A1:Y384"/>
  <sheetViews>
    <sheetView showGridLines="0" tabSelected="1" view="pageBreakPreview" zoomScale="55" zoomScaleNormal="55" zoomScaleSheetLayoutView="55" zoomScalePageLayoutView="70" workbookViewId="0"/>
  </sheetViews>
  <sheetFormatPr defaultColWidth="9" defaultRowHeight="13.5" x14ac:dyDescent="0.15"/>
  <cols>
    <col min="1" max="1" width="10.125" style="5" customWidth="1"/>
    <col min="2" max="2" width="4.875" style="5" customWidth="1"/>
    <col min="3" max="3" width="24.875" style="5" customWidth="1"/>
    <col min="4" max="5" width="24.25" style="5" customWidth="1"/>
    <col min="6" max="6" width="4.875" style="5" customWidth="1"/>
    <col min="7" max="7" width="26.25" style="5" customWidth="1"/>
    <col min="8" max="8" width="22.5" style="5" customWidth="1"/>
    <col min="9" max="9" width="26.25" style="47" customWidth="1"/>
    <col min="10" max="11" width="29.625" style="5" customWidth="1"/>
    <col min="12" max="12" width="20" style="5" customWidth="1"/>
    <col min="13" max="13" width="28.375" style="5" customWidth="1"/>
    <col min="14" max="14" width="15.625" style="5" customWidth="1"/>
    <col min="15" max="15" width="20" style="5" customWidth="1"/>
    <col min="16" max="16" width="21.875" style="5" customWidth="1"/>
    <col min="17" max="17" width="17.375" style="5" customWidth="1"/>
    <col min="18" max="18" width="14.875" style="5" customWidth="1"/>
    <col min="19" max="20" width="11" style="5" customWidth="1"/>
    <col min="21" max="21" width="3.25" style="5" customWidth="1"/>
    <col min="22" max="22" width="12.5" style="5" customWidth="1"/>
    <col min="23" max="23" width="7.5" style="5" customWidth="1"/>
    <col min="24" max="24" width="11" style="5" customWidth="1"/>
    <col min="25" max="16384" width="9" style="5"/>
  </cols>
  <sheetData>
    <row r="1" spans="1:24" x14ac:dyDescent="0.15">
      <c r="A1" s="1"/>
      <c r="B1" s="1"/>
      <c r="C1" s="1"/>
      <c r="D1" s="1"/>
      <c r="E1" s="1"/>
      <c r="F1" s="1"/>
      <c r="G1" s="1"/>
      <c r="H1" s="1"/>
      <c r="I1" s="37"/>
      <c r="J1" s="1"/>
      <c r="K1" s="1"/>
      <c r="L1" s="1"/>
      <c r="M1" s="1"/>
      <c r="N1" s="1"/>
      <c r="O1" s="1"/>
      <c r="P1" s="38"/>
      <c r="Q1" s="1"/>
      <c r="R1" s="1"/>
    </row>
    <row r="2" spans="1:24" x14ac:dyDescent="0.15">
      <c r="A2" s="1"/>
      <c r="B2" s="1"/>
      <c r="C2" s="1"/>
      <c r="D2" s="1"/>
      <c r="E2" s="1"/>
      <c r="F2" s="1"/>
      <c r="G2" s="1"/>
      <c r="H2" s="1"/>
      <c r="I2" s="37"/>
      <c r="J2" s="1"/>
      <c r="K2" s="1"/>
      <c r="L2" s="1"/>
      <c r="M2" s="1"/>
      <c r="N2" s="1"/>
      <c r="O2" s="1"/>
      <c r="P2" s="38"/>
      <c r="Q2" s="1"/>
      <c r="R2" s="1"/>
    </row>
    <row r="3" spans="1:24" ht="28.5" x14ac:dyDescent="0.3">
      <c r="A3" s="248" t="s">
        <v>10</v>
      </c>
      <c r="B3" s="248"/>
      <c r="C3" s="248"/>
      <c r="D3" s="248"/>
      <c r="E3" s="248"/>
      <c r="F3" s="248"/>
      <c r="G3" s="248"/>
      <c r="H3" s="248"/>
      <c r="I3" s="248"/>
      <c r="J3" s="248"/>
      <c r="K3" s="248"/>
      <c r="L3" s="12"/>
      <c r="M3" s="12"/>
      <c r="N3" s="4"/>
      <c r="O3" s="4"/>
      <c r="P3" s="3"/>
      <c r="Q3" s="4"/>
      <c r="R3" s="4"/>
      <c r="S3" s="39"/>
      <c r="T3" s="39"/>
      <c r="X3" s="27"/>
    </row>
    <row r="4" spans="1:24" ht="29.25" thickBot="1" x14ac:dyDescent="0.35">
      <c r="A4" s="3"/>
      <c r="B4" s="3"/>
      <c r="C4" s="3"/>
      <c r="D4" s="3"/>
      <c r="E4" s="3"/>
      <c r="F4" s="3"/>
      <c r="G4" s="3"/>
      <c r="H4" s="3"/>
      <c r="I4" s="3"/>
      <c r="J4" s="3"/>
      <c r="K4" s="3"/>
      <c r="L4" s="3"/>
      <c r="M4" s="3"/>
      <c r="N4" s="4"/>
      <c r="O4" s="4"/>
      <c r="P4" s="249"/>
      <c r="Q4" s="249"/>
      <c r="R4" s="4"/>
      <c r="S4" s="39"/>
      <c r="T4" s="39"/>
      <c r="X4" s="27"/>
    </row>
    <row r="5" spans="1:24" ht="37.5" customHeight="1" x14ac:dyDescent="0.3">
      <c r="A5" s="250" t="s">
        <v>1</v>
      </c>
      <c r="B5" s="251"/>
      <c r="C5" s="252"/>
      <c r="D5" s="253" t="s">
        <v>612</v>
      </c>
      <c r="E5" s="254"/>
      <c r="F5" s="254"/>
      <c r="G5" s="254"/>
      <c r="H5" s="254"/>
      <c r="I5" s="254"/>
      <c r="J5" s="255"/>
      <c r="L5" s="8"/>
      <c r="N5" s="4"/>
      <c r="O5" s="40"/>
      <c r="P5" s="249"/>
      <c r="Q5" s="249"/>
      <c r="R5" s="4"/>
      <c r="X5" s="27"/>
    </row>
    <row r="6" spans="1:24" ht="199.9" customHeight="1" thickBot="1" x14ac:dyDescent="0.35">
      <c r="A6" s="256" t="s">
        <v>16</v>
      </c>
      <c r="B6" s="257"/>
      <c r="C6" s="258"/>
      <c r="D6" s="259" t="s">
        <v>613</v>
      </c>
      <c r="E6" s="260"/>
      <c r="F6" s="260"/>
      <c r="G6" s="260"/>
      <c r="H6" s="260"/>
      <c r="I6" s="260"/>
      <c r="J6" s="261"/>
      <c r="L6" s="7"/>
      <c r="N6" s="4"/>
      <c r="O6" s="40"/>
      <c r="P6" s="249"/>
      <c r="Q6" s="249"/>
      <c r="R6" s="4"/>
      <c r="X6" s="27"/>
    </row>
    <row r="7" spans="1:24" ht="27" customHeight="1" thickBot="1" x14ac:dyDescent="0.2">
      <c r="A7" s="41"/>
      <c r="B7" s="41"/>
      <c r="C7" s="41"/>
      <c r="D7" s="41"/>
      <c r="E7" s="42"/>
      <c r="F7" s="43"/>
      <c r="G7" s="44"/>
      <c r="H7" s="44"/>
      <c r="I7" s="44"/>
      <c r="J7" s="44"/>
      <c r="K7" s="44"/>
      <c r="L7" s="44"/>
      <c r="M7" s="44"/>
      <c r="N7" s="24"/>
      <c r="O7" s="6"/>
      <c r="P7" s="25"/>
      <c r="Q7" s="26"/>
      <c r="R7" s="6"/>
      <c r="X7" s="27"/>
    </row>
    <row r="8" spans="1:24" s="61" customFormat="1" ht="37.5" customHeight="1" thickBot="1" x14ac:dyDescent="0.2">
      <c r="A8" s="193" t="s">
        <v>607</v>
      </c>
      <c r="B8" s="194"/>
      <c r="C8" s="194"/>
      <c r="D8" s="110" t="s">
        <v>144</v>
      </c>
      <c r="E8" s="195" t="str">
        <f>IF(D8="","←施策番号を選択してください。",VLOOKUP(D8,W65:X114,2,1))</f>
        <v>緑と水辺の保全・活用</v>
      </c>
      <c r="F8" s="196"/>
      <c r="G8" s="197"/>
      <c r="H8" s="96"/>
      <c r="I8" s="97"/>
      <c r="J8" s="97"/>
      <c r="K8" s="97"/>
      <c r="L8" s="98"/>
      <c r="M8" s="98"/>
      <c r="N8" s="99"/>
      <c r="O8" s="62"/>
      <c r="P8" s="64"/>
      <c r="Q8" s="65"/>
      <c r="R8" s="62"/>
      <c r="X8" s="66"/>
    </row>
    <row r="9" spans="1:24" s="61" customFormat="1" ht="27" customHeight="1" x14ac:dyDescent="0.15">
      <c r="A9" s="198" t="s">
        <v>76</v>
      </c>
      <c r="B9" s="199" t="s">
        <v>14</v>
      </c>
      <c r="C9" s="192" t="s">
        <v>3</v>
      </c>
      <c r="D9" s="203" t="s">
        <v>4</v>
      </c>
      <c r="E9" s="204"/>
      <c r="F9" s="205" t="s">
        <v>17</v>
      </c>
      <c r="G9" s="206"/>
      <c r="H9" s="207"/>
      <c r="I9" s="208"/>
      <c r="J9" s="177" t="s">
        <v>18</v>
      </c>
      <c r="K9" s="178"/>
      <c r="L9" s="179" t="s">
        <v>8</v>
      </c>
      <c r="M9" s="179"/>
      <c r="N9" s="180" t="s">
        <v>0</v>
      </c>
      <c r="O9" s="62"/>
      <c r="P9" s="64"/>
      <c r="Q9" s="65"/>
      <c r="R9" s="62"/>
    </row>
    <row r="10" spans="1:24" s="61" customFormat="1" ht="27" customHeight="1" x14ac:dyDescent="0.15">
      <c r="A10" s="198"/>
      <c r="B10" s="200"/>
      <c r="C10" s="202"/>
      <c r="D10" s="85" t="s">
        <v>74</v>
      </c>
      <c r="E10" s="85" t="s">
        <v>7</v>
      </c>
      <c r="F10" s="183" t="s">
        <v>5</v>
      </c>
      <c r="G10" s="184"/>
      <c r="H10" s="187" t="s">
        <v>11</v>
      </c>
      <c r="I10" s="187" t="s">
        <v>12</v>
      </c>
      <c r="J10" s="90" t="s">
        <v>75</v>
      </c>
      <c r="K10" s="90" t="s">
        <v>77</v>
      </c>
      <c r="L10" s="189" t="s">
        <v>15</v>
      </c>
      <c r="M10" s="191" t="s">
        <v>8</v>
      </c>
      <c r="N10" s="181"/>
      <c r="O10" s="62"/>
      <c r="P10" s="64"/>
      <c r="Q10" s="65"/>
      <c r="R10" s="62"/>
    </row>
    <row r="11" spans="1:24" s="61" customFormat="1" ht="40.5" x14ac:dyDescent="0.15">
      <c r="A11" s="198"/>
      <c r="B11" s="201"/>
      <c r="C11" s="202"/>
      <c r="D11" s="86" t="s">
        <v>78</v>
      </c>
      <c r="E11" s="86" t="s">
        <v>79</v>
      </c>
      <c r="F11" s="185"/>
      <c r="G11" s="186"/>
      <c r="H11" s="188"/>
      <c r="I11" s="188"/>
      <c r="J11" s="87" t="s">
        <v>6</v>
      </c>
      <c r="K11" s="88" t="s">
        <v>80</v>
      </c>
      <c r="L11" s="190"/>
      <c r="M11" s="192"/>
      <c r="N11" s="182"/>
      <c r="O11" s="62"/>
      <c r="P11" s="64"/>
      <c r="Q11" s="65"/>
      <c r="R11" s="62"/>
    </row>
    <row r="12" spans="1:24" s="61" customFormat="1" ht="214.15" customHeight="1" x14ac:dyDescent="0.15">
      <c r="A12" s="209" t="s">
        <v>142</v>
      </c>
      <c r="B12" s="158"/>
      <c r="C12" s="143" t="s">
        <v>236</v>
      </c>
      <c r="D12" s="161" t="s">
        <v>305</v>
      </c>
      <c r="E12" s="174" t="s">
        <v>306</v>
      </c>
      <c r="F12" s="82" t="s">
        <v>81</v>
      </c>
      <c r="G12" s="124" t="s">
        <v>237</v>
      </c>
      <c r="H12" s="127">
        <v>32</v>
      </c>
      <c r="I12" s="127">
        <f>SUM(H12:H15)</f>
        <v>168</v>
      </c>
      <c r="J12" s="230" t="s">
        <v>307</v>
      </c>
      <c r="K12" s="277" t="s">
        <v>308</v>
      </c>
      <c r="L12" s="80"/>
      <c r="M12" s="102" t="s">
        <v>309</v>
      </c>
      <c r="N12" s="146" t="s">
        <v>238</v>
      </c>
      <c r="O12" s="62"/>
      <c r="P12" s="64"/>
      <c r="Q12" s="65"/>
      <c r="R12" s="62"/>
    </row>
    <row r="13" spans="1:24" s="61" customFormat="1" ht="129" customHeight="1" x14ac:dyDescent="0.15">
      <c r="A13" s="210"/>
      <c r="B13" s="159"/>
      <c r="C13" s="144"/>
      <c r="D13" s="162"/>
      <c r="E13" s="175"/>
      <c r="F13" s="117" t="s">
        <v>82</v>
      </c>
      <c r="G13" s="118" t="s">
        <v>215</v>
      </c>
      <c r="H13" s="119">
        <v>0</v>
      </c>
      <c r="I13" s="121" t="s">
        <v>13</v>
      </c>
      <c r="J13" s="231"/>
      <c r="K13" s="278"/>
      <c r="L13" s="81"/>
      <c r="M13" s="125" t="s">
        <v>310</v>
      </c>
      <c r="N13" s="147"/>
      <c r="O13" s="62"/>
      <c r="P13" s="64"/>
      <c r="Q13" s="65"/>
      <c r="R13" s="62"/>
    </row>
    <row r="14" spans="1:24" s="61" customFormat="1" ht="28.5" customHeight="1" x14ac:dyDescent="0.15">
      <c r="A14" s="210"/>
      <c r="B14" s="159"/>
      <c r="C14" s="144"/>
      <c r="D14" s="319"/>
      <c r="E14" s="271"/>
      <c r="F14" s="222" t="s">
        <v>83</v>
      </c>
      <c r="G14" s="214" t="s">
        <v>239</v>
      </c>
      <c r="H14" s="216">
        <v>136</v>
      </c>
      <c r="I14" s="143" t="s">
        <v>240</v>
      </c>
      <c r="J14" s="231"/>
      <c r="K14" s="278"/>
      <c r="L14" s="153"/>
      <c r="M14" s="141"/>
      <c r="N14" s="147"/>
      <c r="O14" s="62"/>
      <c r="P14" s="64"/>
      <c r="Q14" s="65"/>
      <c r="R14" s="62"/>
    </row>
    <row r="15" spans="1:24" s="61" customFormat="1" ht="158.44999999999999" customHeight="1" thickBot="1" x14ac:dyDescent="0.2">
      <c r="A15" s="211"/>
      <c r="B15" s="160"/>
      <c r="C15" s="145"/>
      <c r="D15" s="320"/>
      <c r="E15" s="272"/>
      <c r="F15" s="223"/>
      <c r="G15" s="224"/>
      <c r="H15" s="225"/>
      <c r="I15" s="145"/>
      <c r="J15" s="247"/>
      <c r="K15" s="321"/>
      <c r="L15" s="154"/>
      <c r="M15" s="142"/>
      <c r="N15" s="148"/>
      <c r="O15" s="62"/>
      <c r="P15" s="64"/>
      <c r="Q15" s="65"/>
      <c r="R15" s="62"/>
    </row>
    <row r="16" spans="1:24" s="61" customFormat="1" ht="37.5" customHeight="1" thickBot="1" x14ac:dyDescent="0.2">
      <c r="A16" s="262" t="s">
        <v>2</v>
      </c>
      <c r="B16" s="263"/>
      <c r="C16" s="263"/>
      <c r="D16" s="138" t="s">
        <v>147</v>
      </c>
      <c r="E16" s="264" t="str">
        <f>IF(D16="","←施策番号を選択してください。",VLOOKUP(D16,W65:X114,2,1))</f>
        <v>やすらぎとにぎわいのある海辺の創出</v>
      </c>
      <c r="F16" s="265"/>
      <c r="G16" s="266"/>
      <c r="H16" s="111"/>
      <c r="I16" s="98"/>
      <c r="J16" s="98"/>
      <c r="K16" s="98"/>
      <c r="L16" s="98"/>
      <c r="M16" s="98"/>
      <c r="N16" s="99"/>
      <c r="O16" s="62"/>
      <c r="P16" s="64"/>
      <c r="Q16" s="65"/>
      <c r="R16" s="62"/>
      <c r="X16" s="66"/>
    </row>
    <row r="17" spans="1:18" s="61" customFormat="1" ht="27" customHeight="1" x14ac:dyDescent="0.15">
      <c r="A17" s="311" t="s">
        <v>76</v>
      </c>
      <c r="B17" s="312" t="s">
        <v>14</v>
      </c>
      <c r="C17" s="313" t="s">
        <v>3</v>
      </c>
      <c r="D17" s="314" t="s">
        <v>4</v>
      </c>
      <c r="E17" s="315"/>
      <c r="F17" s="316" t="s">
        <v>17</v>
      </c>
      <c r="G17" s="317"/>
      <c r="H17" s="317"/>
      <c r="I17" s="318"/>
      <c r="J17" s="314" t="s">
        <v>18</v>
      </c>
      <c r="K17" s="315"/>
      <c r="L17" s="179" t="s">
        <v>8</v>
      </c>
      <c r="M17" s="179"/>
      <c r="N17" s="180" t="s">
        <v>0</v>
      </c>
      <c r="O17" s="62"/>
      <c r="P17" s="64"/>
      <c r="Q17" s="65"/>
      <c r="R17" s="62"/>
    </row>
    <row r="18" spans="1:18" s="61" customFormat="1" ht="27" customHeight="1" x14ac:dyDescent="0.15">
      <c r="A18" s="198"/>
      <c r="B18" s="200"/>
      <c r="C18" s="202"/>
      <c r="D18" s="85" t="s">
        <v>74</v>
      </c>
      <c r="E18" s="85" t="s">
        <v>7</v>
      </c>
      <c r="F18" s="183" t="s">
        <v>5</v>
      </c>
      <c r="G18" s="184"/>
      <c r="H18" s="187" t="s">
        <v>11</v>
      </c>
      <c r="I18" s="187" t="s">
        <v>12</v>
      </c>
      <c r="J18" s="90" t="s">
        <v>75</v>
      </c>
      <c r="K18" s="90" t="s">
        <v>77</v>
      </c>
      <c r="L18" s="189" t="s">
        <v>15</v>
      </c>
      <c r="M18" s="191" t="s">
        <v>8</v>
      </c>
      <c r="N18" s="181"/>
      <c r="O18" s="62"/>
      <c r="P18" s="64"/>
      <c r="Q18" s="65"/>
      <c r="R18" s="62"/>
    </row>
    <row r="19" spans="1:18" s="61" customFormat="1" ht="27" customHeight="1" x14ac:dyDescent="0.15">
      <c r="A19" s="198"/>
      <c r="B19" s="201"/>
      <c r="C19" s="202"/>
      <c r="D19" s="86" t="s">
        <v>78</v>
      </c>
      <c r="E19" s="86" t="s">
        <v>79</v>
      </c>
      <c r="F19" s="185"/>
      <c r="G19" s="186"/>
      <c r="H19" s="188"/>
      <c r="I19" s="188"/>
      <c r="J19" s="87" t="s">
        <v>6</v>
      </c>
      <c r="K19" s="88" t="s">
        <v>80</v>
      </c>
      <c r="L19" s="190"/>
      <c r="M19" s="192"/>
      <c r="N19" s="182"/>
      <c r="O19" s="62"/>
      <c r="P19" s="64"/>
      <c r="Q19" s="65"/>
      <c r="R19" s="62"/>
    </row>
    <row r="20" spans="1:18" s="61" customFormat="1" ht="191.25" customHeight="1" x14ac:dyDescent="0.15">
      <c r="A20" s="209" t="s">
        <v>234</v>
      </c>
      <c r="B20" s="158"/>
      <c r="C20" s="143" t="s">
        <v>341</v>
      </c>
      <c r="D20" s="174" t="s">
        <v>342</v>
      </c>
      <c r="E20" s="161" t="s">
        <v>343</v>
      </c>
      <c r="F20" s="82" t="s">
        <v>81</v>
      </c>
      <c r="G20" s="89" t="s">
        <v>344</v>
      </c>
      <c r="H20" s="79">
        <v>26</v>
      </c>
      <c r="I20" s="79">
        <f>SUM(H20:H23)</f>
        <v>106</v>
      </c>
      <c r="J20" s="308" t="s">
        <v>345</v>
      </c>
      <c r="K20" s="143" t="s">
        <v>346</v>
      </c>
      <c r="L20" s="80" t="s">
        <v>157</v>
      </c>
      <c r="M20" s="84" t="s">
        <v>347</v>
      </c>
      <c r="N20" s="146" t="s">
        <v>348</v>
      </c>
      <c r="Q20" s="63"/>
      <c r="R20" s="63"/>
    </row>
    <row r="21" spans="1:18" s="61" customFormat="1" ht="162.75" customHeight="1" x14ac:dyDescent="0.15">
      <c r="A21" s="210"/>
      <c r="B21" s="159"/>
      <c r="C21" s="144"/>
      <c r="D21" s="175"/>
      <c r="E21" s="162"/>
      <c r="F21" s="83" t="s">
        <v>82</v>
      </c>
      <c r="G21" s="92" t="s">
        <v>349</v>
      </c>
      <c r="H21" s="93">
        <v>0</v>
      </c>
      <c r="I21" s="91" t="s">
        <v>13</v>
      </c>
      <c r="J21" s="309"/>
      <c r="K21" s="144"/>
      <c r="L21" s="81"/>
      <c r="M21" s="94"/>
      <c r="N21" s="147"/>
      <c r="Q21" s="63"/>
      <c r="R21" s="63"/>
    </row>
    <row r="22" spans="1:18" s="61" customFormat="1" ht="29.25" customHeight="1" x14ac:dyDescent="0.15">
      <c r="A22" s="210"/>
      <c r="B22" s="159"/>
      <c r="C22" s="144"/>
      <c r="D22" s="175"/>
      <c r="E22" s="162"/>
      <c r="F22" s="149" t="s">
        <v>83</v>
      </c>
      <c r="G22" s="214" t="s">
        <v>350</v>
      </c>
      <c r="H22" s="216">
        <v>80</v>
      </c>
      <c r="I22" s="143" t="s">
        <v>351</v>
      </c>
      <c r="J22" s="309"/>
      <c r="K22" s="144"/>
      <c r="L22" s="153"/>
      <c r="M22" s="141"/>
      <c r="N22" s="147"/>
      <c r="Q22" s="63"/>
      <c r="R22" s="63"/>
    </row>
    <row r="23" spans="1:18" s="61" customFormat="1" ht="171" customHeight="1" x14ac:dyDescent="0.15">
      <c r="A23" s="220"/>
      <c r="B23" s="172"/>
      <c r="C23" s="173"/>
      <c r="D23" s="176"/>
      <c r="E23" s="165"/>
      <c r="F23" s="164"/>
      <c r="G23" s="215"/>
      <c r="H23" s="217"/>
      <c r="I23" s="173"/>
      <c r="J23" s="310"/>
      <c r="K23" s="173"/>
      <c r="L23" s="233"/>
      <c r="M23" s="165"/>
      <c r="N23" s="163"/>
      <c r="Q23" s="63"/>
      <c r="R23" s="63"/>
    </row>
    <row r="24" spans="1:18" s="61" customFormat="1" ht="129.94999999999999" customHeight="1" x14ac:dyDescent="0.15">
      <c r="A24" s="209" t="s">
        <v>550</v>
      </c>
      <c r="B24" s="158"/>
      <c r="C24" s="143" t="s">
        <v>352</v>
      </c>
      <c r="D24" s="174" t="s">
        <v>353</v>
      </c>
      <c r="E24" s="161" t="s">
        <v>354</v>
      </c>
      <c r="F24" s="82" t="s">
        <v>81</v>
      </c>
      <c r="G24" s="89" t="s">
        <v>355</v>
      </c>
      <c r="H24" s="79">
        <v>22</v>
      </c>
      <c r="I24" s="79">
        <f>SUM(H24:H27)</f>
        <v>25</v>
      </c>
      <c r="J24" s="230" t="s">
        <v>356</v>
      </c>
      <c r="K24" s="143" t="s">
        <v>357</v>
      </c>
      <c r="L24" s="80" t="s">
        <v>157</v>
      </c>
      <c r="M24" s="84" t="s">
        <v>358</v>
      </c>
      <c r="N24" s="146" t="s">
        <v>348</v>
      </c>
      <c r="Q24" s="63"/>
      <c r="R24" s="63"/>
    </row>
    <row r="25" spans="1:18" s="61" customFormat="1" ht="129.94999999999999" customHeight="1" x14ac:dyDescent="0.15">
      <c r="A25" s="210"/>
      <c r="B25" s="159"/>
      <c r="C25" s="144"/>
      <c r="D25" s="175"/>
      <c r="E25" s="162"/>
      <c r="F25" s="83" t="s">
        <v>82</v>
      </c>
      <c r="G25" s="92" t="s">
        <v>359</v>
      </c>
      <c r="H25" s="93">
        <v>0</v>
      </c>
      <c r="I25" s="91" t="s">
        <v>13</v>
      </c>
      <c r="J25" s="231"/>
      <c r="K25" s="144"/>
      <c r="L25" s="81"/>
      <c r="M25" s="94"/>
      <c r="N25" s="147"/>
      <c r="Q25" s="63"/>
      <c r="R25" s="63"/>
    </row>
    <row r="26" spans="1:18" s="61" customFormat="1" ht="29.25" customHeight="1" x14ac:dyDescent="0.15">
      <c r="A26" s="210"/>
      <c r="B26" s="159"/>
      <c r="C26" s="144"/>
      <c r="D26" s="175"/>
      <c r="E26" s="162"/>
      <c r="F26" s="149" t="s">
        <v>83</v>
      </c>
      <c r="G26" s="214" t="s">
        <v>360</v>
      </c>
      <c r="H26" s="216">
        <v>3</v>
      </c>
      <c r="I26" s="143" t="s">
        <v>361</v>
      </c>
      <c r="J26" s="231"/>
      <c r="K26" s="144"/>
      <c r="L26" s="153"/>
      <c r="M26" s="141"/>
      <c r="N26" s="147"/>
      <c r="Q26" s="63"/>
      <c r="R26" s="63"/>
    </row>
    <row r="27" spans="1:18" s="61" customFormat="1" ht="208.5" customHeight="1" x14ac:dyDescent="0.15">
      <c r="A27" s="220"/>
      <c r="B27" s="172"/>
      <c r="C27" s="173"/>
      <c r="D27" s="176"/>
      <c r="E27" s="165"/>
      <c r="F27" s="164"/>
      <c r="G27" s="215"/>
      <c r="H27" s="217"/>
      <c r="I27" s="173"/>
      <c r="J27" s="232"/>
      <c r="K27" s="173"/>
      <c r="L27" s="233"/>
      <c r="M27" s="165"/>
      <c r="N27" s="163"/>
      <c r="Q27" s="63"/>
      <c r="R27" s="63"/>
    </row>
    <row r="28" spans="1:18" s="61" customFormat="1" ht="37.5" customHeight="1" x14ac:dyDescent="0.15">
      <c r="A28" s="198" t="s">
        <v>76</v>
      </c>
      <c r="B28" s="199" t="s">
        <v>14</v>
      </c>
      <c r="C28" s="202" t="s">
        <v>3</v>
      </c>
      <c r="D28" s="203" t="s">
        <v>4</v>
      </c>
      <c r="E28" s="204"/>
      <c r="F28" s="205" t="s">
        <v>17</v>
      </c>
      <c r="G28" s="206"/>
      <c r="H28" s="206"/>
      <c r="I28" s="227"/>
      <c r="J28" s="203" t="s">
        <v>18</v>
      </c>
      <c r="K28" s="204"/>
      <c r="L28" s="228" t="s">
        <v>8</v>
      </c>
      <c r="M28" s="228"/>
      <c r="N28" s="221" t="s">
        <v>0</v>
      </c>
      <c r="Q28" s="63"/>
      <c r="R28" s="63"/>
    </row>
    <row r="29" spans="1:18" s="61" customFormat="1" ht="27.6" customHeight="1" x14ac:dyDescent="0.15">
      <c r="A29" s="198"/>
      <c r="B29" s="200"/>
      <c r="C29" s="202"/>
      <c r="D29" s="85" t="s">
        <v>74</v>
      </c>
      <c r="E29" s="85" t="s">
        <v>7</v>
      </c>
      <c r="F29" s="183" t="s">
        <v>5</v>
      </c>
      <c r="G29" s="184"/>
      <c r="H29" s="187" t="s">
        <v>11</v>
      </c>
      <c r="I29" s="187" t="s">
        <v>12</v>
      </c>
      <c r="J29" s="90" t="s">
        <v>75</v>
      </c>
      <c r="K29" s="90" t="s">
        <v>77</v>
      </c>
      <c r="L29" s="189" t="s">
        <v>15</v>
      </c>
      <c r="M29" s="191" t="s">
        <v>8</v>
      </c>
      <c r="N29" s="181"/>
      <c r="Q29" s="63"/>
      <c r="R29" s="63"/>
    </row>
    <row r="30" spans="1:18" s="61" customFormat="1" ht="49.5" customHeight="1" x14ac:dyDescent="0.15">
      <c r="A30" s="198"/>
      <c r="B30" s="201"/>
      <c r="C30" s="202"/>
      <c r="D30" s="86" t="s">
        <v>78</v>
      </c>
      <c r="E30" s="86" t="s">
        <v>79</v>
      </c>
      <c r="F30" s="185"/>
      <c r="G30" s="186"/>
      <c r="H30" s="188"/>
      <c r="I30" s="188"/>
      <c r="J30" s="87" t="s">
        <v>6</v>
      </c>
      <c r="K30" s="88" t="s">
        <v>80</v>
      </c>
      <c r="L30" s="190"/>
      <c r="M30" s="192"/>
      <c r="N30" s="182"/>
      <c r="Q30" s="63"/>
      <c r="R30" s="63"/>
    </row>
    <row r="31" spans="1:18" s="61" customFormat="1" ht="129.94999999999999" customHeight="1" x14ac:dyDescent="0.15">
      <c r="A31" s="209" t="s">
        <v>241</v>
      </c>
      <c r="B31" s="158"/>
      <c r="C31" s="143" t="s">
        <v>155</v>
      </c>
      <c r="D31" s="161" t="s">
        <v>284</v>
      </c>
      <c r="E31" s="161" t="s">
        <v>277</v>
      </c>
      <c r="F31" s="82" t="s">
        <v>81</v>
      </c>
      <c r="G31" s="89" t="s">
        <v>163</v>
      </c>
      <c r="H31" s="79">
        <v>17</v>
      </c>
      <c r="I31" s="79">
        <f>SUM(H31:H34)</f>
        <v>1097</v>
      </c>
      <c r="J31" s="230" t="s">
        <v>279</v>
      </c>
      <c r="K31" s="277" t="s">
        <v>280</v>
      </c>
      <c r="L31" s="280" t="s">
        <v>157</v>
      </c>
      <c r="M31" s="84" t="s">
        <v>281</v>
      </c>
      <c r="N31" s="146" t="s">
        <v>156</v>
      </c>
      <c r="Q31" s="63"/>
      <c r="R31" s="63"/>
    </row>
    <row r="32" spans="1:18" s="61" customFormat="1" ht="129.94999999999999" customHeight="1" x14ac:dyDescent="0.15">
      <c r="A32" s="210"/>
      <c r="B32" s="159"/>
      <c r="C32" s="144"/>
      <c r="D32" s="162"/>
      <c r="E32" s="162"/>
      <c r="F32" s="83" t="s">
        <v>82</v>
      </c>
      <c r="G32" s="92" t="s">
        <v>166</v>
      </c>
      <c r="H32" s="109">
        <v>0</v>
      </c>
      <c r="I32" s="91" t="s">
        <v>13</v>
      </c>
      <c r="J32" s="231"/>
      <c r="K32" s="278"/>
      <c r="L32" s="281"/>
      <c r="M32" s="94" t="s">
        <v>282</v>
      </c>
      <c r="N32" s="147"/>
      <c r="Q32" s="63"/>
      <c r="R32" s="63"/>
    </row>
    <row r="33" spans="1:24" s="61" customFormat="1" ht="29.25" customHeight="1" x14ac:dyDescent="0.15">
      <c r="A33" s="210"/>
      <c r="B33" s="159"/>
      <c r="C33" s="144"/>
      <c r="D33" s="162"/>
      <c r="E33" s="162"/>
      <c r="F33" s="149" t="s">
        <v>83</v>
      </c>
      <c r="G33" s="214" t="s">
        <v>278</v>
      </c>
      <c r="H33" s="216">
        <v>1080</v>
      </c>
      <c r="I33" s="277" t="s">
        <v>165</v>
      </c>
      <c r="J33" s="231"/>
      <c r="K33" s="278"/>
      <c r="L33" s="153"/>
      <c r="M33" s="141"/>
      <c r="N33" s="147"/>
      <c r="Q33" s="63"/>
      <c r="R33" s="63"/>
    </row>
    <row r="34" spans="1:24" s="61" customFormat="1" ht="101.45" customHeight="1" thickBot="1" x14ac:dyDescent="0.2">
      <c r="A34" s="220"/>
      <c r="B34" s="172"/>
      <c r="C34" s="173"/>
      <c r="D34" s="165"/>
      <c r="E34" s="165"/>
      <c r="F34" s="164"/>
      <c r="G34" s="215"/>
      <c r="H34" s="217"/>
      <c r="I34" s="279"/>
      <c r="J34" s="232"/>
      <c r="K34" s="279"/>
      <c r="L34" s="233"/>
      <c r="M34" s="165"/>
      <c r="N34" s="163"/>
      <c r="Q34" s="63"/>
      <c r="R34" s="63"/>
    </row>
    <row r="35" spans="1:24" s="61" customFormat="1" ht="37.5" customHeight="1" thickBot="1" x14ac:dyDescent="0.2">
      <c r="A35" s="193" t="s">
        <v>2</v>
      </c>
      <c r="B35" s="194"/>
      <c r="C35" s="194"/>
      <c r="D35" s="139" t="s">
        <v>150</v>
      </c>
      <c r="E35" s="195" t="s">
        <v>235</v>
      </c>
      <c r="F35" s="196"/>
      <c r="G35" s="197"/>
      <c r="H35" s="96"/>
      <c r="I35" s="97"/>
      <c r="J35" s="97"/>
      <c r="K35" s="97"/>
      <c r="L35" s="98"/>
      <c r="M35" s="98"/>
      <c r="N35" s="99"/>
      <c r="O35" s="62"/>
      <c r="P35" s="64"/>
      <c r="Q35" s="65"/>
      <c r="R35" s="62"/>
    </row>
    <row r="36" spans="1:24" s="61" customFormat="1" ht="37.5" customHeight="1" x14ac:dyDescent="0.15">
      <c r="A36" s="198" t="s">
        <v>76</v>
      </c>
      <c r="B36" s="199" t="s">
        <v>14</v>
      </c>
      <c r="C36" s="192" t="s">
        <v>3</v>
      </c>
      <c r="D36" s="203" t="s">
        <v>4</v>
      </c>
      <c r="E36" s="204"/>
      <c r="F36" s="205" t="s">
        <v>17</v>
      </c>
      <c r="G36" s="206"/>
      <c r="H36" s="207"/>
      <c r="I36" s="208"/>
      <c r="J36" s="177" t="s">
        <v>18</v>
      </c>
      <c r="K36" s="178"/>
      <c r="L36" s="179" t="s">
        <v>8</v>
      </c>
      <c r="M36" s="179"/>
      <c r="N36" s="180" t="s">
        <v>0</v>
      </c>
      <c r="Q36" s="63"/>
      <c r="R36" s="63"/>
    </row>
    <row r="37" spans="1:24" s="61" customFormat="1" ht="27.6" customHeight="1" x14ac:dyDescent="0.15">
      <c r="A37" s="198"/>
      <c r="B37" s="200"/>
      <c r="C37" s="202"/>
      <c r="D37" s="85" t="s">
        <v>74</v>
      </c>
      <c r="E37" s="85" t="s">
        <v>7</v>
      </c>
      <c r="F37" s="183" t="s">
        <v>5</v>
      </c>
      <c r="G37" s="184"/>
      <c r="H37" s="187" t="s">
        <v>11</v>
      </c>
      <c r="I37" s="187" t="s">
        <v>12</v>
      </c>
      <c r="J37" s="90" t="s">
        <v>75</v>
      </c>
      <c r="K37" s="90" t="s">
        <v>77</v>
      </c>
      <c r="L37" s="189" t="s">
        <v>15</v>
      </c>
      <c r="M37" s="191" t="s">
        <v>8</v>
      </c>
      <c r="N37" s="181"/>
      <c r="Q37" s="63"/>
      <c r="R37" s="63"/>
    </row>
    <row r="38" spans="1:24" s="61" customFormat="1" ht="49.5" customHeight="1" x14ac:dyDescent="0.15">
      <c r="A38" s="198"/>
      <c r="B38" s="201"/>
      <c r="C38" s="202"/>
      <c r="D38" s="86" t="s">
        <v>78</v>
      </c>
      <c r="E38" s="86" t="s">
        <v>79</v>
      </c>
      <c r="F38" s="185"/>
      <c r="G38" s="186"/>
      <c r="H38" s="188"/>
      <c r="I38" s="188"/>
      <c r="J38" s="87" t="s">
        <v>6</v>
      </c>
      <c r="K38" s="88" t="s">
        <v>80</v>
      </c>
      <c r="L38" s="190"/>
      <c r="M38" s="192"/>
      <c r="N38" s="182"/>
      <c r="Q38" s="63"/>
      <c r="R38" s="63"/>
    </row>
    <row r="39" spans="1:24" s="61" customFormat="1" ht="244.5" customHeight="1" x14ac:dyDescent="0.15">
      <c r="A39" s="209" t="s">
        <v>242</v>
      </c>
      <c r="B39" s="158"/>
      <c r="C39" s="143" t="s">
        <v>552</v>
      </c>
      <c r="D39" s="174" t="s">
        <v>175</v>
      </c>
      <c r="E39" s="161" t="s">
        <v>176</v>
      </c>
      <c r="F39" s="82" t="s">
        <v>81</v>
      </c>
      <c r="G39" s="89" t="s">
        <v>553</v>
      </c>
      <c r="H39" s="79">
        <v>85</v>
      </c>
      <c r="I39" s="79">
        <f>SUM(H39:H42)</f>
        <v>541</v>
      </c>
      <c r="J39" s="230" t="s">
        <v>177</v>
      </c>
      <c r="K39" s="296" t="s">
        <v>586</v>
      </c>
      <c r="L39" s="80" t="s">
        <v>157</v>
      </c>
      <c r="M39" s="126" t="s">
        <v>554</v>
      </c>
      <c r="N39" s="146" t="s">
        <v>178</v>
      </c>
      <c r="Q39" s="63"/>
      <c r="R39" s="63"/>
      <c r="X39" s="66"/>
    </row>
    <row r="40" spans="1:24" s="61" customFormat="1" ht="147" customHeight="1" x14ac:dyDescent="0.15">
      <c r="A40" s="210"/>
      <c r="B40" s="159"/>
      <c r="C40" s="144"/>
      <c r="D40" s="175"/>
      <c r="E40" s="162"/>
      <c r="F40" s="83" t="s">
        <v>82</v>
      </c>
      <c r="G40" s="92" t="s">
        <v>179</v>
      </c>
      <c r="H40" s="93">
        <v>0</v>
      </c>
      <c r="I40" s="91" t="s">
        <v>13</v>
      </c>
      <c r="J40" s="231"/>
      <c r="K40" s="297"/>
      <c r="L40" s="81" t="s">
        <v>180</v>
      </c>
      <c r="M40" s="75" t="s">
        <v>587</v>
      </c>
      <c r="N40" s="147"/>
      <c r="Q40" s="63"/>
      <c r="R40" s="63"/>
    </row>
    <row r="41" spans="1:24" s="61" customFormat="1" ht="29.25" customHeight="1" x14ac:dyDescent="0.15">
      <c r="A41" s="210"/>
      <c r="B41" s="159"/>
      <c r="C41" s="144"/>
      <c r="D41" s="175"/>
      <c r="E41" s="162"/>
      <c r="F41" s="149" t="s">
        <v>83</v>
      </c>
      <c r="G41" s="141" t="s">
        <v>555</v>
      </c>
      <c r="H41" s="151">
        <v>456</v>
      </c>
      <c r="I41" s="143" t="s">
        <v>556</v>
      </c>
      <c r="J41" s="231"/>
      <c r="K41" s="297"/>
      <c r="L41" s="153" t="s">
        <v>181</v>
      </c>
      <c r="M41" s="238" t="s">
        <v>588</v>
      </c>
      <c r="N41" s="147"/>
      <c r="Q41" s="63"/>
      <c r="R41" s="63"/>
    </row>
    <row r="42" spans="1:24" s="61" customFormat="1" ht="162" customHeight="1" x14ac:dyDescent="0.15">
      <c r="A42" s="220"/>
      <c r="B42" s="172"/>
      <c r="C42" s="173"/>
      <c r="D42" s="176"/>
      <c r="E42" s="165"/>
      <c r="F42" s="164"/>
      <c r="G42" s="165"/>
      <c r="H42" s="166"/>
      <c r="I42" s="173"/>
      <c r="J42" s="232"/>
      <c r="K42" s="298"/>
      <c r="L42" s="233"/>
      <c r="M42" s="239"/>
      <c r="N42" s="163"/>
      <c r="Q42" s="63"/>
      <c r="R42" s="63"/>
    </row>
    <row r="43" spans="1:24" s="61" customFormat="1" ht="37.5" customHeight="1" x14ac:dyDescent="0.15">
      <c r="A43" s="198" t="s">
        <v>76</v>
      </c>
      <c r="B43" s="199" t="s">
        <v>14</v>
      </c>
      <c r="C43" s="202" t="s">
        <v>3</v>
      </c>
      <c r="D43" s="203" t="s">
        <v>4</v>
      </c>
      <c r="E43" s="204"/>
      <c r="F43" s="205" t="s">
        <v>17</v>
      </c>
      <c r="G43" s="206"/>
      <c r="H43" s="206"/>
      <c r="I43" s="227"/>
      <c r="J43" s="203" t="s">
        <v>18</v>
      </c>
      <c r="K43" s="204"/>
      <c r="L43" s="228" t="s">
        <v>8</v>
      </c>
      <c r="M43" s="228"/>
      <c r="N43" s="221" t="s">
        <v>0</v>
      </c>
      <c r="Q43" s="63"/>
      <c r="R43" s="63"/>
    </row>
    <row r="44" spans="1:24" s="61" customFormat="1" ht="27.6" customHeight="1" x14ac:dyDescent="0.15">
      <c r="A44" s="198"/>
      <c r="B44" s="200"/>
      <c r="C44" s="202"/>
      <c r="D44" s="85" t="s">
        <v>74</v>
      </c>
      <c r="E44" s="85" t="s">
        <v>7</v>
      </c>
      <c r="F44" s="183" t="s">
        <v>5</v>
      </c>
      <c r="G44" s="184"/>
      <c r="H44" s="187" t="s">
        <v>11</v>
      </c>
      <c r="I44" s="187" t="s">
        <v>12</v>
      </c>
      <c r="J44" s="90" t="s">
        <v>75</v>
      </c>
      <c r="K44" s="90" t="s">
        <v>77</v>
      </c>
      <c r="L44" s="189" t="s">
        <v>15</v>
      </c>
      <c r="M44" s="191" t="s">
        <v>8</v>
      </c>
      <c r="N44" s="181"/>
      <c r="Q44" s="63"/>
      <c r="R44" s="63"/>
    </row>
    <row r="45" spans="1:24" s="61" customFormat="1" ht="49.5" customHeight="1" x14ac:dyDescent="0.15">
      <c r="A45" s="198"/>
      <c r="B45" s="201"/>
      <c r="C45" s="202"/>
      <c r="D45" s="86" t="s">
        <v>78</v>
      </c>
      <c r="E45" s="86" t="s">
        <v>79</v>
      </c>
      <c r="F45" s="185"/>
      <c r="G45" s="186"/>
      <c r="H45" s="188"/>
      <c r="I45" s="188"/>
      <c r="J45" s="87" t="s">
        <v>6</v>
      </c>
      <c r="K45" s="88" t="s">
        <v>80</v>
      </c>
      <c r="L45" s="190"/>
      <c r="M45" s="192"/>
      <c r="N45" s="182"/>
      <c r="Q45" s="63"/>
      <c r="R45" s="63"/>
    </row>
    <row r="46" spans="1:24" s="61" customFormat="1" ht="238.5" customHeight="1" x14ac:dyDescent="0.15">
      <c r="A46" s="209" t="s">
        <v>243</v>
      </c>
      <c r="B46" s="158"/>
      <c r="C46" s="143" t="s">
        <v>557</v>
      </c>
      <c r="D46" s="174" t="s">
        <v>175</v>
      </c>
      <c r="E46" s="161" t="s">
        <v>182</v>
      </c>
      <c r="F46" s="82" t="s">
        <v>81</v>
      </c>
      <c r="G46" s="84" t="s">
        <v>558</v>
      </c>
      <c r="H46" s="79">
        <v>65</v>
      </c>
      <c r="I46" s="79">
        <f>SUM(H46:H49)</f>
        <v>288</v>
      </c>
      <c r="J46" s="230" t="s">
        <v>183</v>
      </c>
      <c r="K46" s="296" t="s">
        <v>589</v>
      </c>
      <c r="L46" s="80" t="s">
        <v>157</v>
      </c>
      <c r="M46" s="70" t="s">
        <v>559</v>
      </c>
      <c r="N46" s="146" t="s">
        <v>184</v>
      </c>
      <c r="Q46" s="63"/>
      <c r="R46" s="63"/>
      <c r="X46" s="66"/>
    </row>
    <row r="47" spans="1:24" s="61" customFormat="1" ht="174.75" customHeight="1" x14ac:dyDescent="0.15">
      <c r="A47" s="210"/>
      <c r="B47" s="159"/>
      <c r="C47" s="144"/>
      <c r="D47" s="175"/>
      <c r="E47" s="162"/>
      <c r="F47" s="83" t="s">
        <v>82</v>
      </c>
      <c r="G47" s="92" t="s">
        <v>185</v>
      </c>
      <c r="H47" s="93">
        <v>0</v>
      </c>
      <c r="I47" s="91" t="s">
        <v>13</v>
      </c>
      <c r="J47" s="231"/>
      <c r="K47" s="297"/>
      <c r="L47" s="81" t="s">
        <v>180</v>
      </c>
      <c r="M47" s="75" t="s">
        <v>186</v>
      </c>
      <c r="N47" s="147"/>
      <c r="Q47" s="63"/>
      <c r="R47" s="63"/>
    </row>
    <row r="48" spans="1:24" s="61" customFormat="1" ht="29.25" customHeight="1" x14ac:dyDescent="0.15">
      <c r="A48" s="210"/>
      <c r="B48" s="159"/>
      <c r="C48" s="144"/>
      <c r="D48" s="175"/>
      <c r="E48" s="162"/>
      <c r="F48" s="149" t="s">
        <v>83</v>
      </c>
      <c r="G48" s="141" t="s">
        <v>187</v>
      </c>
      <c r="H48" s="151">
        <v>223</v>
      </c>
      <c r="I48" s="143" t="s">
        <v>188</v>
      </c>
      <c r="J48" s="231"/>
      <c r="K48" s="297"/>
      <c r="L48" s="153" t="s">
        <v>181</v>
      </c>
      <c r="M48" s="238" t="s">
        <v>590</v>
      </c>
      <c r="N48" s="147"/>
      <c r="Q48" s="63"/>
      <c r="R48" s="63"/>
    </row>
    <row r="49" spans="1:24" s="61" customFormat="1" ht="191.25" customHeight="1" x14ac:dyDescent="0.15">
      <c r="A49" s="220"/>
      <c r="B49" s="172"/>
      <c r="C49" s="173"/>
      <c r="D49" s="176"/>
      <c r="E49" s="165"/>
      <c r="F49" s="164"/>
      <c r="G49" s="165"/>
      <c r="H49" s="166"/>
      <c r="I49" s="173"/>
      <c r="J49" s="232"/>
      <c r="K49" s="298"/>
      <c r="L49" s="233"/>
      <c r="M49" s="239"/>
      <c r="N49" s="163"/>
      <c r="Q49" s="63"/>
      <c r="R49" s="63"/>
    </row>
    <row r="50" spans="1:24" s="61" customFormat="1" ht="37.5" customHeight="1" x14ac:dyDescent="0.15">
      <c r="A50" s="198" t="s">
        <v>76</v>
      </c>
      <c r="B50" s="199" t="s">
        <v>14</v>
      </c>
      <c r="C50" s="202" t="s">
        <v>3</v>
      </c>
      <c r="D50" s="203" t="s">
        <v>4</v>
      </c>
      <c r="E50" s="204"/>
      <c r="F50" s="205" t="s">
        <v>17</v>
      </c>
      <c r="G50" s="206"/>
      <c r="H50" s="206"/>
      <c r="I50" s="227"/>
      <c r="J50" s="203" t="s">
        <v>18</v>
      </c>
      <c r="K50" s="204"/>
      <c r="L50" s="228" t="s">
        <v>8</v>
      </c>
      <c r="M50" s="228"/>
      <c r="N50" s="221" t="s">
        <v>0</v>
      </c>
      <c r="Q50" s="63"/>
      <c r="R50" s="63"/>
    </row>
    <row r="51" spans="1:24" s="61" customFormat="1" ht="27.6" customHeight="1" x14ac:dyDescent="0.15">
      <c r="A51" s="198"/>
      <c r="B51" s="200"/>
      <c r="C51" s="202"/>
      <c r="D51" s="85" t="s">
        <v>74</v>
      </c>
      <c r="E51" s="85" t="s">
        <v>7</v>
      </c>
      <c r="F51" s="183" t="s">
        <v>5</v>
      </c>
      <c r="G51" s="184"/>
      <c r="H51" s="187" t="s">
        <v>11</v>
      </c>
      <c r="I51" s="187" t="s">
        <v>12</v>
      </c>
      <c r="J51" s="90" t="s">
        <v>75</v>
      </c>
      <c r="K51" s="90" t="s">
        <v>77</v>
      </c>
      <c r="L51" s="189" t="s">
        <v>15</v>
      </c>
      <c r="M51" s="191" t="s">
        <v>8</v>
      </c>
      <c r="N51" s="181"/>
      <c r="Q51" s="63"/>
      <c r="R51" s="63"/>
    </row>
    <row r="52" spans="1:24" s="61" customFormat="1" ht="25.15" customHeight="1" x14ac:dyDescent="0.15">
      <c r="A52" s="198"/>
      <c r="B52" s="201"/>
      <c r="C52" s="202"/>
      <c r="D52" s="86" t="s">
        <v>78</v>
      </c>
      <c r="E52" s="86" t="s">
        <v>79</v>
      </c>
      <c r="F52" s="185"/>
      <c r="G52" s="186"/>
      <c r="H52" s="188"/>
      <c r="I52" s="188"/>
      <c r="J52" s="87" t="s">
        <v>6</v>
      </c>
      <c r="K52" s="88" t="s">
        <v>80</v>
      </c>
      <c r="L52" s="190"/>
      <c r="M52" s="192"/>
      <c r="N52" s="182"/>
      <c r="Q52" s="63"/>
      <c r="R52" s="63"/>
    </row>
    <row r="53" spans="1:24" s="61" customFormat="1" ht="241.5" customHeight="1" x14ac:dyDescent="0.15">
      <c r="A53" s="273" t="s">
        <v>244</v>
      </c>
      <c r="B53" s="158"/>
      <c r="C53" s="161" t="s">
        <v>560</v>
      </c>
      <c r="D53" s="267" t="s">
        <v>189</v>
      </c>
      <c r="E53" s="269" t="s">
        <v>300</v>
      </c>
      <c r="F53" s="82" t="s">
        <v>81</v>
      </c>
      <c r="G53" s="89" t="s">
        <v>273</v>
      </c>
      <c r="H53" s="112">
        <v>73</v>
      </c>
      <c r="I53" s="112">
        <f>SUM(H53:H56)</f>
        <v>548</v>
      </c>
      <c r="J53" s="235" t="s">
        <v>301</v>
      </c>
      <c r="K53" s="296" t="s">
        <v>616</v>
      </c>
      <c r="L53" s="100" t="s">
        <v>157</v>
      </c>
      <c r="M53" s="71" t="s">
        <v>561</v>
      </c>
      <c r="N53" s="146" t="s">
        <v>190</v>
      </c>
      <c r="U53" s="61" t="s">
        <v>84</v>
      </c>
      <c r="X53" s="66"/>
    </row>
    <row r="54" spans="1:24" s="61" customFormat="1" ht="93" customHeight="1" x14ac:dyDescent="0.15">
      <c r="A54" s="210"/>
      <c r="B54" s="159"/>
      <c r="C54" s="162"/>
      <c r="D54" s="268"/>
      <c r="E54" s="270"/>
      <c r="F54" s="83" t="s">
        <v>82</v>
      </c>
      <c r="G54" s="92" t="s">
        <v>191</v>
      </c>
      <c r="H54" s="113">
        <v>0</v>
      </c>
      <c r="I54" s="91" t="s">
        <v>13</v>
      </c>
      <c r="J54" s="236"/>
      <c r="K54" s="297"/>
      <c r="L54" s="101" t="s">
        <v>180</v>
      </c>
      <c r="M54" s="72" t="s">
        <v>192</v>
      </c>
      <c r="N54" s="147"/>
      <c r="T54" s="67"/>
      <c r="U54" s="61" t="s">
        <v>86</v>
      </c>
    </row>
    <row r="55" spans="1:24" s="61" customFormat="1" ht="96" customHeight="1" x14ac:dyDescent="0.15">
      <c r="A55" s="210"/>
      <c r="B55" s="159"/>
      <c r="C55" s="162"/>
      <c r="D55" s="268"/>
      <c r="E55" s="270"/>
      <c r="F55" s="149" t="s">
        <v>83</v>
      </c>
      <c r="G55" s="141" t="s">
        <v>302</v>
      </c>
      <c r="H55" s="306">
        <v>475</v>
      </c>
      <c r="I55" s="143" t="s">
        <v>303</v>
      </c>
      <c r="J55" s="236"/>
      <c r="K55" s="297"/>
      <c r="L55" s="219" t="s">
        <v>181</v>
      </c>
      <c r="M55" s="238" t="s">
        <v>591</v>
      </c>
      <c r="N55" s="147"/>
      <c r="T55" s="67"/>
      <c r="U55" s="61" t="s">
        <v>88</v>
      </c>
    </row>
    <row r="56" spans="1:24" s="61" customFormat="1" ht="89.25" customHeight="1" x14ac:dyDescent="0.15">
      <c r="A56" s="210"/>
      <c r="B56" s="159"/>
      <c r="C56" s="162"/>
      <c r="D56" s="268"/>
      <c r="E56" s="270"/>
      <c r="F56" s="305"/>
      <c r="G56" s="162"/>
      <c r="H56" s="307"/>
      <c r="I56" s="144"/>
      <c r="J56" s="236"/>
      <c r="K56" s="297"/>
      <c r="L56" s="169"/>
      <c r="M56" s="239"/>
      <c r="N56" s="147"/>
      <c r="U56" s="61" t="s">
        <v>90</v>
      </c>
    </row>
    <row r="57" spans="1:24" s="61" customFormat="1" ht="37.5" customHeight="1" x14ac:dyDescent="0.15">
      <c r="A57" s="198" t="s">
        <v>76</v>
      </c>
      <c r="B57" s="199" t="s">
        <v>14</v>
      </c>
      <c r="C57" s="202" t="s">
        <v>3</v>
      </c>
      <c r="D57" s="203" t="s">
        <v>4</v>
      </c>
      <c r="E57" s="204"/>
      <c r="F57" s="205" t="s">
        <v>17</v>
      </c>
      <c r="G57" s="206"/>
      <c r="H57" s="206"/>
      <c r="I57" s="227"/>
      <c r="J57" s="203" t="s">
        <v>18</v>
      </c>
      <c r="K57" s="204"/>
      <c r="L57" s="228" t="s">
        <v>8</v>
      </c>
      <c r="M57" s="228"/>
      <c r="N57" s="221" t="s">
        <v>0</v>
      </c>
      <c r="Q57" s="63"/>
      <c r="R57" s="63"/>
    </row>
    <row r="58" spans="1:24" s="61" customFormat="1" ht="27.6" customHeight="1" x14ac:dyDescent="0.15">
      <c r="A58" s="198"/>
      <c r="B58" s="200"/>
      <c r="C58" s="202"/>
      <c r="D58" s="85" t="s">
        <v>74</v>
      </c>
      <c r="E58" s="85" t="s">
        <v>7</v>
      </c>
      <c r="F58" s="183" t="s">
        <v>5</v>
      </c>
      <c r="G58" s="184"/>
      <c r="H58" s="187" t="s">
        <v>11</v>
      </c>
      <c r="I58" s="187" t="s">
        <v>12</v>
      </c>
      <c r="J58" s="90" t="s">
        <v>75</v>
      </c>
      <c r="K58" s="90" t="s">
        <v>77</v>
      </c>
      <c r="L58" s="189" t="s">
        <v>15</v>
      </c>
      <c r="M58" s="191" t="s">
        <v>8</v>
      </c>
      <c r="N58" s="181"/>
      <c r="Q58" s="63"/>
      <c r="R58" s="63"/>
    </row>
    <row r="59" spans="1:24" s="61" customFormat="1" ht="30" customHeight="1" x14ac:dyDescent="0.15">
      <c r="A59" s="198"/>
      <c r="B59" s="201"/>
      <c r="C59" s="202"/>
      <c r="D59" s="86" t="s">
        <v>78</v>
      </c>
      <c r="E59" s="86" t="s">
        <v>79</v>
      </c>
      <c r="F59" s="185"/>
      <c r="G59" s="186"/>
      <c r="H59" s="188"/>
      <c r="I59" s="188"/>
      <c r="J59" s="87" t="s">
        <v>6</v>
      </c>
      <c r="K59" s="88" t="s">
        <v>80</v>
      </c>
      <c r="L59" s="190"/>
      <c r="M59" s="192"/>
      <c r="N59" s="182"/>
      <c r="Q59" s="63"/>
      <c r="R59" s="63"/>
    </row>
    <row r="60" spans="1:24" s="61" customFormat="1" ht="189.75" customHeight="1" x14ac:dyDescent="0.15">
      <c r="A60" s="209" t="s">
        <v>263</v>
      </c>
      <c r="B60" s="158"/>
      <c r="C60" s="143" t="s">
        <v>562</v>
      </c>
      <c r="D60" s="174" t="s">
        <v>175</v>
      </c>
      <c r="E60" s="161" t="s">
        <v>193</v>
      </c>
      <c r="F60" s="82" t="s">
        <v>81</v>
      </c>
      <c r="G60" s="89" t="s">
        <v>274</v>
      </c>
      <c r="H60" s="79">
        <v>62</v>
      </c>
      <c r="I60" s="79">
        <f>SUM(H60:H63)</f>
        <v>594</v>
      </c>
      <c r="J60" s="230" t="s">
        <v>194</v>
      </c>
      <c r="K60" s="296" t="s">
        <v>606</v>
      </c>
      <c r="L60" s="80" t="s">
        <v>157</v>
      </c>
      <c r="M60" s="70" t="s">
        <v>592</v>
      </c>
      <c r="N60" s="146" t="s">
        <v>195</v>
      </c>
      <c r="Q60" s="63"/>
      <c r="R60" s="63"/>
      <c r="X60" s="66"/>
    </row>
    <row r="61" spans="1:24" s="61" customFormat="1" ht="129.94999999999999" customHeight="1" x14ac:dyDescent="0.15">
      <c r="A61" s="210"/>
      <c r="B61" s="159"/>
      <c r="C61" s="144"/>
      <c r="D61" s="175"/>
      <c r="E61" s="162"/>
      <c r="F61" s="83" t="s">
        <v>82</v>
      </c>
      <c r="G61" s="92" t="s">
        <v>196</v>
      </c>
      <c r="H61" s="93">
        <v>5</v>
      </c>
      <c r="I61" s="91" t="s">
        <v>13</v>
      </c>
      <c r="J61" s="231"/>
      <c r="K61" s="297"/>
      <c r="L61" s="81" t="s">
        <v>180</v>
      </c>
      <c r="M61" s="75" t="s">
        <v>304</v>
      </c>
      <c r="N61" s="147"/>
      <c r="Q61" s="63"/>
      <c r="R61" s="63"/>
    </row>
    <row r="62" spans="1:24" s="61" customFormat="1" ht="93.75" customHeight="1" x14ac:dyDescent="0.15">
      <c r="A62" s="210"/>
      <c r="B62" s="159"/>
      <c r="C62" s="144"/>
      <c r="D62" s="175"/>
      <c r="E62" s="162"/>
      <c r="F62" s="149" t="s">
        <v>83</v>
      </c>
      <c r="G62" s="141" t="s">
        <v>197</v>
      </c>
      <c r="H62" s="216">
        <v>527</v>
      </c>
      <c r="I62" s="143" t="s">
        <v>198</v>
      </c>
      <c r="J62" s="231"/>
      <c r="K62" s="297"/>
      <c r="L62" s="153" t="s">
        <v>181</v>
      </c>
      <c r="M62" s="238" t="s">
        <v>593</v>
      </c>
      <c r="N62" s="147"/>
      <c r="Q62" s="63"/>
      <c r="R62" s="63"/>
    </row>
    <row r="63" spans="1:24" s="61" customFormat="1" ht="114.6" customHeight="1" x14ac:dyDescent="0.15">
      <c r="A63" s="220"/>
      <c r="B63" s="172"/>
      <c r="C63" s="173"/>
      <c r="D63" s="176"/>
      <c r="E63" s="165"/>
      <c r="F63" s="164"/>
      <c r="G63" s="165"/>
      <c r="H63" s="217"/>
      <c r="I63" s="173"/>
      <c r="J63" s="232"/>
      <c r="K63" s="298"/>
      <c r="L63" s="233"/>
      <c r="M63" s="239"/>
      <c r="N63" s="163"/>
      <c r="Q63" s="63"/>
      <c r="R63" s="63"/>
    </row>
    <row r="64" spans="1:24" s="61" customFormat="1" ht="37.5" customHeight="1" x14ac:dyDescent="0.15">
      <c r="A64" s="198" t="s">
        <v>76</v>
      </c>
      <c r="B64" s="199" t="s">
        <v>14</v>
      </c>
      <c r="C64" s="202" t="s">
        <v>3</v>
      </c>
      <c r="D64" s="203" t="s">
        <v>4</v>
      </c>
      <c r="E64" s="204"/>
      <c r="F64" s="205" t="s">
        <v>17</v>
      </c>
      <c r="G64" s="206"/>
      <c r="H64" s="206"/>
      <c r="I64" s="227"/>
      <c r="J64" s="203" t="s">
        <v>18</v>
      </c>
      <c r="K64" s="204"/>
      <c r="L64" s="228" t="s">
        <v>8</v>
      </c>
      <c r="M64" s="228"/>
      <c r="N64" s="221" t="s">
        <v>0</v>
      </c>
      <c r="Q64" s="63"/>
      <c r="R64" s="63"/>
    </row>
    <row r="65" spans="1:24" s="61" customFormat="1" ht="27.6" customHeight="1" x14ac:dyDescent="0.15">
      <c r="A65" s="198"/>
      <c r="B65" s="200"/>
      <c r="C65" s="202"/>
      <c r="D65" s="85" t="s">
        <v>74</v>
      </c>
      <c r="E65" s="85" t="s">
        <v>7</v>
      </c>
      <c r="F65" s="183" t="s">
        <v>5</v>
      </c>
      <c r="G65" s="184"/>
      <c r="H65" s="187" t="s">
        <v>11</v>
      </c>
      <c r="I65" s="187" t="s">
        <v>12</v>
      </c>
      <c r="J65" s="90" t="s">
        <v>75</v>
      </c>
      <c r="K65" s="90" t="s">
        <v>77</v>
      </c>
      <c r="L65" s="189" t="s">
        <v>15</v>
      </c>
      <c r="M65" s="191" t="s">
        <v>8</v>
      </c>
      <c r="N65" s="181"/>
      <c r="Q65" s="63"/>
      <c r="R65" s="63"/>
      <c r="W65" s="68" t="s">
        <v>144</v>
      </c>
      <c r="X65" s="66" t="s">
        <v>145</v>
      </c>
    </row>
    <row r="66" spans="1:24" s="61" customFormat="1" ht="49.5" customHeight="1" x14ac:dyDescent="0.15">
      <c r="A66" s="198"/>
      <c r="B66" s="201"/>
      <c r="C66" s="202"/>
      <c r="D66" s="86" t="s">
        <v>78</v>
      </c>
      <c r="E66" s="86" t="s">
        <v>79</v>
      </c>
      <c r="F66" s="185"/>
      <c r="G66" s="186"/>
      <c r="H66" s="188"/>
      <c r="I66" s="188"/>
      <c r="J66" s="87" t="s">
        <v>6</v>
      </c>
      <c r="K66" s="88" t="s">
        <v>80</v>
      </c>
      <c r="L66" s="190"/>
      <c r="M66" s="192"/>
      <c r="N66" s="182"/>
      <c r="Q66" s="63"/>
      <c r="R66" s="63"/>
      <c r="W66" s="68" t="s">
        <v>147</v>
      </c>
      <c r="X66" s="66" t="s">
        <v>148</v>
      </c>
    </row>
    <row r="67" spans="1:24" s="61" customFormat="1" ht="174.75" customHeight="1" x14ac:dyDescent="0.15">
      <c r="A67" s="273" t="s">
        <v>199</v>
      </c>
      <c r="B67" s="158"/>
      <c r="C67" s="143" t="s">
        <v>563</v>
      </c>
      <c r="D67" s="212" t="s">
        <v>200</v>
      </c>
      <c r="E67" s="301" t="s">
        <v>201</v>
      </c>
      <c r="F67" s="82" t="s">
        <v>81</v>
      </c>
      <c r="G67" s="89" t="s">
        <v>275</v>
      </c>
      <c r="H67" s="79">
        <v>75</v>
      </c>
      <c r="I67" s="79">
        <f>SUM(H67:H70)</f>
        <v>600</v>
      </c>
      <c r="J67" s="230" t="s">
        <v>202</v>
      </c>
      <c r="K67" s="296" t="s">
        <v>594</v>
      </c>
      <c r="L67" s="80" t="s">
        <v>157</v>
      </c>
      <c r="M67" s="70" t="s">
        <v>595</v>
      </c>
      <c r="N67" s="146" t="s">
        <v>203</v>
      </c>
      <c r="Q67" s="63"/>
      <c r="R67" s="63"/>
      <c r="W67" s="68" t="s">
        <v>150</v>
      </c>
      <c r="X67" s="66" t="s">
        <v>151</v>
      </c>
    </row>
    <row r="68" spans="1:24" s="61" customFormat="1" ht="174.75" customHeight="1" x14ac:dyDescent="0.15">
      <c r="A68" s="210"/>
      <c r="B68" s="159"/>
      <c r="C68" s="144"/>
      <c r="D68" s="212"/>
      <c r="E68" s="302"/>
      <c r="F68" s="83" t="s">
        <v>82</v>
      </c>
      <c r="G68" s="92" t="s">
        <v>204</v>
      </c>
      <c r="H68" s="93">
        <v>4</v>
      </c>
      <c r="I68" s="91" t="s">
        <v>13</v>
      </c>
      <c r="J68" s="231"/>
      <c r="K68" s="297"/>
      <c r="L68" s="81" t="s">
        <v>180</v>
      </c>
      <c r="M68" s="75" t="s">
        <v>205</v>
      </c>
      <c r="N68" s="147"/>
      <c r="Q68" s="63"/>
      <c r="R68" s="63"/>
      <c r="W68" s="68" t="s">
        <v>153</v>
      </c>
      <c r="X68" s="66" t="s">
        <v>154</v>
      </c>
    </row>
    <row r="69" spans="1:24" s="61" customFormat="1" ht="29.25" customHeight="1" x14ac:dyDescent="0.15">
      <c r="A69" s="210"/>
      <c r="B69" s="159"/>
      <c r="C69" s="144"/>
      <c r="D69" s="300"/>
      <c r="E69" s="303"/>
      <c r="F69" s="222" t="s">
        <v>83</v>
      </c>
      <c r="G69" s="141" t="s">
        <v>206</v>
      </c>
      <c r="H69" s="216">
        <v>521</v>
      </c>
      <c r="I69" s="143" t="s">
        <v>564</v>
      </c>
      <c r="J69" s="231"/>
      <c r="K69" s="297"/>
      <c r="L69" s="153" t="s">
        <v>181</v>
      </c>
      <c r="M69" s="238" t="s">
        <v>596</v>
      </c>
      <c r="N69" s="147"/>
      <c r="Q69" s="63"/>
      <c r="R69" s="63"/>
      <c r="W69" s="68" t="s">
        <v>19</v>
      </c>
      <c r="X69" s="66" t="s">
        <v>85</v>
      </c>
    </row>
    <row r="70" spans="1:24" s="61" customFormat="1" ht="198" customHeight="1" x14ac:dyDescent="0.15">
      <c r="A70" s="220"/>
      <c r="B70" s="172"/>
      <c r="C70" s="173"/>
      <c r="D70" s="300"/>
      <c r="E70" s="304"/>
      <c r="F70" s="299"/>
      <c r="G70" s="165"/>
      <c r="H70" s="217"/>
      <c r="I70" s="173"/>
      <c r="J70" s="232"/>
      <c r="K70" s="298"/>
      <c r="L70" s="233"/>
      <c r="M70" s="239"/>
      <c r="N70" s="163"/>
      <c r="Q70" s="63"/>
      <c r="R70" s="63"/>
      <c r="W70" s="68" t="s">
        <v>20</v>
      </c>
      <c r="X70" s="66" t="s">
        <v>87</v>
      </c>
    </row>
    <row r="71" spans="1:24" s="61" customFormat="1" ht="177.75" customHeight="1" x14ac:dyDescent="0.15">
      <c r="A71" s="209" t="s">
        <v>264</v>
      </c>
      <c r="B71" s="158"/>
      <c r="C71" s="143" t="s">
        <v>245</v>
      </c>
      <c r="D71" s="174" t="s">
        <v>315</v>
      </c>
      <c r="E71" s="161" t="s">
        <v>316</v>
      </c>
      <c r="F71" s="82" t="s">
        <v>81</v>
      </c>
      <c r="G71" s="89" t="s">
        <v>338</v>
      </c>
      <c r="H71" s="79">
        <v>96</v>
      </c>
      <c r="I71" s="79">
        <f>SUM(H71:H74)</f>
        <v>1128</v>
      </c>
      <c r="J71" s="230" t="s">
        <v>597</v>
      </c>
      <c r="K71" s="143" t="s">
        <v>598</v>
      </c>
      <c r="L71" s="81"/>
      <c r="M71" s="84" t="s">
        <v>599</v>
      </c>
      <c r="N71" s="146" t="s">
        <v>238</v>
      </c>
      <c r="Q71" s="63"/>
      <c r="R71" s="63"/>
      <c r="W71" s="68" t="s">
        <v>23</v>
      </c>
      <c r="X71" s="66" t="s">
        <v>93</v>
      </c>
    </row>
    <row r="72" spans="1:24" s="61" customFormat="1" ht="177.75" customHeight="1" x14ac:dyDescent="0.15">
      <c r="A72" s="210"/>
      <c r="B72" s="159"/>
      <c r="C72" s="144"/>
      <c r="D72" s="175"/>
      <c r="E72" s="162"/>
      <c r="F72" s="83" t="s">
        <v>82</v>
      </c>
      <c r="G72" s="92"/>
      <c r="H72" s="93"/>
      <c r="I72" s="91"/>
      <c r="J72" s="231"/>
      <c r="K72" s="144"/>
      <c r="L72" s="81"/>
      <c r="M72" s="94" t="s">
        <v>600</v>
      </c>
      <c r="N72" s="147"/>
      <c r="Q72" s="63"/>
      <c r="R72" s="63"/>
      <c r="W72" s="68" t="s">
        <v>24</v>
      </c>
      <c r="X72" s="66" t="s">
        <v>94</v>
      </c>
    </row>
    <row r="73" spans="1:24" s="61" customFormat="1" ht="27.75" customHeight="1" x14ac:dyDescent="0.15">
      <c r="A73" s="210"/>
      <c r="B73" s="159"/>
      <c r="C73" s="144"/>
      <c r="D73" s="175"/>
      <c r="E73" s="162"/>
      <c r="F73" s="149" t="s">
        <v>83</v>
      </c>
      <c r="G73" s="214" t="s">
        <v>246</v>
      </c>
      <c r="H73" s="216">
        <v>1032</v>
      </c>
      <c r="I73" s="143" t="s">
        <v>247</v>
      </c>
      <c r="J73" s="231"/>
      <c r="K73" s="144"/>
      <c r="L73" s="153"/>
      <c r="M73" s="141" t="s">
        <v>601</v>
      </c>
      <c r="N73" s="147"/>
      <c r="Q73" s="63"/>
      <c r="R73" s="63"/>
      <c r="W73" s="68" t="s">
        <v>25</v>
      </c>
      <c r="X73" s="66" t="s">
        <v>95</v>
      </c>
    </row>
    <row r="74" spans="1:24" s="61" customFormat="1" ht="118.5" customHeight="1" x14ac:dyDescent="0.15">
      <c r="A74" s="220"/>
      <c r="B74" s="172"/>
      <c r="C74" s="173"/>
      <c r="D74" s="176"/>
      <c r="E74" s="165"/>
      <c r="F74" s="164"/>
      <c r="G74" s="215"/>
      <c r="H74" s="217"/>
      <c r="I74" s="173"/>
      <c r="J74" s="232"/>
      <c r="K74" s="173"/>
      <c r="L74" s="233"/>
      <c r="M74" s="165"/>
      <c r="N74" s="163"/>
      <c r="Q74" s="63"/>
      <c r="R74" s="63"/>
      <c r="W74" s="68" t="s">
        <v>26</v>
      </c>
      <c r="X74" s="66" t="s">
        <v>96</v>
      </c>
    </row>
    <row r="75" spans="1:24" s="61" customFormat="1" ht="37.5" customHeight="1" x14ac:dyDescent="0.15">
      <c r="A75" s="198" t="s">
        <v>76</v>
      </c>
      <c r="B75" s="199" t="s">
        <v>14</v>
      </c>
      <c r="C75" s="202" t="s">
        <v>3</v>
      </c>
      <c r="D75" s="203" t="s">
        <v>4</v>
      </c>
      <c r="E75" s="204"/>
      <c r="F75" s="205" t="s">
        <v>17</v>
      </c>
      <c r="G75" s="206"/>
      <c r="H75" s="206"/>
      <c r="I75" s="227"/>
      <c r="J75" s="203" t="s">
        <v>18</v>
      </c>
      <c r="K75" s="204"/>
      <c r="L75" s="228" t="s">
        <v>8</v>
      </c>
      <c r="M75" s="228"/>
      <c r="N75" s="221" t="s">
        <v>0</v>
      </c>
      <c r="Q75" s="63"/>
      <c r="R75" s="63"/>
      <c r="W75" s="68" t="s">
        <v>27</v>
      </c>
      <c r="X75" s="66" t="s">
        <v>97</v>
      </c>
    </row>
    <row r="76" spans="1:24" s="61" customFormat="1" ht="27.6" customHeight="1" x14ac:dyDescent="0.15">
      <c r="A76" s="198"/>
      <c r="B76" s="200"/>
      <c r="C76" s="202"/>
      <c r="D76" s="85" t="s">
        <v>74</v>
      </c>
      <c r="E76" s="85" t="s">
        <v>7</v>
      </c>
      <c r="F76" s="183" t="s">
        <v>5</v>
      </c>
      <c r="G76" s="184"/>
      <c r="H76" s="187" t="s">
        <v>11</v>
      </c>
      <c r="I76" s="187" t="s">
        <v>12</v>
      </c>
      <c r="J76" s="90" t="s">
        <v>75</v>
      </c>
      <c r="K76" s="90" t="s">
        <v>77</v>
      </c>
      <c r="L76" s="189" t="s">
        <v>15</v>
      </c>
      <c r="M76" s="191" t="s">
        <v>8</v>
      </c>
      <c r="N76" s="181"/>
      <c r="Q76" s="63"/>
      <c r="R76" s="63"/>
      <c r="W76" s="68" t="s">
        <v>28</v>
      </c>
      <c r="X76" s="66" t="s">
        <v>98</v>
      </c>
    </row>
    <row r="77" spans="1:24" s="61" customFormat="1" ht="49.5" customHeight="1" x14ac:dyDescent="0.15">
      <c r="A77" s="198"/>
      <c r="B77" s="201"/>
      <c r="C77" s="202"/>
      <c r="D77" s="86" t="s">
        <v>78</v>
      </c>
      <c r="E77" s="86" t="s">
        <v>79</v>
      </c>
      <c r="F77" s="185"/>
      <c r="G77" s="186"/>
      <c r="H77" s="188"/>
      <c r="I77" s="188"/>
      <c r="J77" s="87" t="s">
        <v>6</v>
      </c>
      <c r="K77" s="88" t="s">
        <v>80</v>
      </c>
      <c r="L77" s="190"/>
      <c r="M77" s="192"/>
      <c r="N77" s="182"/>
      <c r="Q77" s="63"/>
      <c r="R77" s="63"/>
      <c r="W77" s="68" t="s">
        <v>29</v>
      </c>
      <c r="X77" s="66" t="s">
        <v>99</v>
      </c>
    </row>
    <row r="78" spans="1:24" s="61" customFormat="1" ht="126" customHeight="1" x14ac:dyDescent="0.15">
      <c r="A78" s="209" t="s">
        <v>265</v>
      </c>
      <c r="B78" s="158"/>
      <c r="C78" s="143" t="s">
        <v>248</v>
      </c>
      <c r="D78" s="161" t="s">
        <v>317</v>
      </c>
      <c r="E78" s="161" t="s">
        <v>318</v>
      </c>
      <c r="F78" s="82" t="s">
        <v>81</v>
      </c>
      <c r="G78" s="89" t="s">
        <v>249</v>
      </c>
      <c r="H78" s="106">
        <v>17</v>
      </c>
      <c r="I78" s="79">
        <f>SUM(H78:H81)</f>
        <v>1182</v>
      </c>
      <c r="J78" s="230" t="s">
        <v>319</v>
      </c>
      <c r="K78" s="143" t="s">
        <v>320</v>
      </c>
      <c r="L78" s="80" t="s">
        <v>170</v>
      </c>
      <c r="M78" s="84" t="s">
        <v>321</v>
      </c>
      <c r="N78" s="146" t="s">
        <v>238</v>
      </c>
      <c r="Q78" s="63"/>
      <c r="R78" s="63"/>
      <c r="W78" s="68" t="s">
        <v>30</v>
      </c>
      <c r="X78" s="66" t="s">
        <v>100</v>
      </c>
    </row>
    <row r="79" spans="1:24" s="61" customFormat="1" ht="126" customHeight="1" x14ac:dyDescent="0.15">
      <c r="A79" s="210"/>
      <c r="B79" s="159"/>
      <c r="C79" s="144"/>
      <c r="D79" s="162"/>
      <c r="E79" s="162"/>
      <c r="F79" s="83" t="s">
        <v>82</v>
      </c>
      <c r="G79" s="92" t="s">
        <v>250</v>
      </c>
      <c r="H79" s="93">
        <v>332</v>
      </c>
      <c r="I79" s="91" t="s">
        <v>13</v>
      </c>
      <c r="J79" s="231"/>
      <c r="K79" s="144"/>
      <c r="L79" s="81" t="s">
        <v>180</v>
      </c>
      <c r="M79" s="94" t="s">
        <v>251</v>
      </c>
      <c r="N79" s="147"/>
      <c r="Q79" s="63"/>
      <c r="R79" s="63"/>
      <c r="W79" s="68" t="s">
        <v>31</v>
      </c>
      <c r="X79" s="66" t="s">
        <v>101</v>
      </c>
    </row>
    <row r="80" spans="1:24" s="61" customFormat="1" ht="27.75" customHeight="1" x14ac:dyDescent="0.15">
      <c r="A80" s="210"/>
      <c r="B80" s="159"/>
      <c r="C80" s="144"/>
      <c r="D80" s="162"/>
      <c r="E80" s="162"/>
      <c r="F80" s="149" t="s">
        <v>83</v>
      </c>
      <c r="G80" s="214" t="s">
        <v>322</v>
      </c>
      <c r="H80" s="216">
        <v>833</v>
      </c>
      <c r="I80" s="143" t="s">
        <v>323</v>
      </c>
      <c r="J80" s="231"/>
      <c r="K80" s="144"/>
      <c r="L80" s="153"/>
      <c r="M80" s="141"/>
      <c r="N80" s="147"/>
      <c r="Q80" s="63"/>
      <c r="R80" s="63"/>
      <c r="W80" s="68" t="s">
        <v>32</v>
      </c>
      <c r="X80" s="66" t="s">
        <v>102</v>
      </c>
    </row>
    <row r="81" spans="1:24" s="61" customFormat="1" ht="174.75" customHeight="1" x14ac:dyDescent="0.15">
      <c r="A81" s="220"/>
      <c r="B81" s="172"/>
      <c r="C81" s="173"/>
      <c r="D81" s="165"/>
      <c r="E81" s="165"/>
      <c r="F81" s="164"/>
      <c r="G81" s="215"/>
      <c r="H81" s="217"/>
      <c r="I81" s="173"/>
      <c r="J81" s="232"/>
      <c r="K81" s="173"/>
      <c r="L81" s="233"/>
      <c r="M81" s="165"/>
      <c r="N81" s="163"/>
      <c r="Q81" s="63"/>
      <c r="R81" s="63"/>
      <c r="W81" s="68" t="s">
        <v>33</v>
      </c>
      <c r="X81" s="66" t="s">
        <v>103</v>
      </c>
    </row>
    <row r="82" spans="1:24" s="61" customFormat="1" ht="177.75" customHeight="1" x14ac:dyDescent="0.15">
      <c r="A82" s="209" t="s">
        <v>266</v>
      </c>
      <c r="B82" s="158"/>
      <c r="C82" s="143" t="s">
        <v>252</v>
      </c>
      <c r="D82" s="174" t="s">
        <v>253</v>
      </c>
      <c r="E82" s="161" t="s">
        <v>311</v>
      </c>
      <c r="F82" s="82" t="s">
        <v>81</v>
      </c>
      <c r="G82" s="89" t="s">
        <v>337</v>
      </c>
      <c r="H82" s="79">
        <v>41</v>
      </c>
      <c r="I82" s="79">
        <f>SUM(H82:H85)</f>
        <v>451</v>
      </c>
      <c r="J82" s="230" t="s">
        <v>312</v>
      </c>
      <c r="K82" s="143" t="s">
        <v>313</v>
      </c>
      <c r="L82" s="80"/>
      <c r="M82" s="84" t="s">
        <v>314</v>
      </c>
      <c r="N82" s="146" t="s">
        <v>238</v>
      </c>
      <c r="Q82" s="63"/>
      <c r="R82" s="63"/>
      <c r="W82" s="68" t="s">
        <v>37</v>
      </c>
      <c r="X82" s="66" t="s">
        <v>107</v>
      </c>
    </row>
    <row r="83" spans="1:24" s="61" customFormat="1" ht="177.75" customHeight="1" x14ac:dyDescent="0.15">
      <c r="A83" s="210"/>
      <c r="B83" s="159"/>
      <c r="C83" s="144"/>
      <c r="D83" s="175"/>
      <c r="E83" s="162"/>
      <c r="F83" s="83" t="s">
        <v>82</v>
      </c>
      <c r="G83" s="92"/>
      <c r="H83" s="93"/>
      <c r="I83" s="91" t="s">
        <v>13</v>
      </c>
      <c r="J83" s="231"/>
      <c r="K83" s="144"/>
      <c r="L83" s="81"/>
      <c r="M83" s="94"/>
      <c r="N83" s="147"/>
      <c r="Q83" s="63"/>
      <c r="R83" s="63"/>
      <c r="W83" s="68" t="s">
        <v>38</v>
      </c>
      <c r="X83" s="66" t="s">
        <v>108</v>
      </c>
    </row>
    <row r="84" spans="1:24" s="61" customFormat="1" ht="27.75" customHeight="1" x14ac:dyDescent="0.15">
      <c r="A84" s="210"/>
      <c r="B84" s="159"/>
      <c r="C84" s="144"/>
      <c r="D84" s="175"/>
      <c r="E84" s="162"/>
      <c r="F84" s="149" t="s">
        <v>83</v>
      </c>
      <c r="G84" s="214" t="s">
        <v>254</v>
      </c>
      <c r="H84" s="216">
        <v>410</v>
      </c>
      <c r="I84" s="143" t="s">
        <v>255</v>
      </c>
      <c r="J84" s="231"/>
      <c r="K84" s="144"/>
      <c r="L84" s="153"/>
      <c r="M84" s="141"/>
      <c r="N84" s="147"/>
      <c r="Q84" s="63"/>
      <c r="R84" s="63"/>
      <c r="W84" s="68" t="s">
        <v>39</v>
      </c>
      <c r="X84" s="66" t="s">
        <v>109</v>
      </c>
    </row>
    <row r="85" spans="1:24" s="61" customFormat="1" ht="174.75" customHeight="1" x14ac:dyDescent="0.15">
      <c r="A85" s="220"/>
      <c r="B85" s="172"/>
      <c r="C85" s="173"/>
      <c r="D85" s="176"/>
      <c r="E85" s="165"/>
      <c r="F85" s="164"/>
      <c r="G85" s="215"/>
      <c r="H85" s="217"/>
      <c r="I85" s="173"/>
      <c r="J85" s="232"/>
      <c r="K85" s="173"/>
      <c r="L85" s="233"/>
      <c r="M85" s="165"/>
      <c r="N85" s="163"/>
      <c r="Q85" s="63"/>
      <c r="R85" s="63"/>
      <c r="W85" s="68" t="s">
        <v>40</v>
      </c>
      <c r="X85" s="66" t="s">
        <v>110</v>
      </c>
    </row>
    <row r="86" spans="1:24" s="61" customFormat="1" ht="37.5" customHeight="1" x14ac:dyDescent="0.15">
      <c r="A86" s="198" t="s">
        <v>76</v>
      </c>
      <c r="B86" s="199" t="s">
        <v>14</v>
      </c>
      <c r="C86" s="202" t="s">
        <v>3</v>
      </c>
      <c r="D86" s="203" t="s">
        <v>4</v>
      </c>
      <c r="E86" s="204"/>
      <c r="F86" s="205" t="s">
        <v>17</v>
      </c>
      <c r="G86" s="206"/>
      <c r="H86" s="206"/>
      <c r="I86" s="227"/>
      <c r="J86" s="203" t="s">
        <v>18</v>
      </c>
      <c r="K86" s="204"/>
      <c r="L86" s="228" t="s">
        <v>8</v>
      </c>
      <c r="M86" s="228"/>
      <c r="N86" s="221" t="s">
        <v>0</v>
      </c>
      <c r="Q86" s="63"/>
      <c r="R86" s="63"/>
      <c r="W86" s="68" t="s">
        <v>41</v>
      </c>
      <c r="X86" s="66" t="s">
        <v>111</v>
      </c>
    </row>
    <row r="87" spans="1:24" s="61" customFormat="1" ht="27.6" customHeight="1" x14ac:dyDescent="0.15">
      <c r="A87" s="198"/>
      <c r="B87" s="200"/>
      <c r="C87" s="202"/>
      <c r="D87" s="85" t="s">
        <v>74</v>
      </c>
      <c r="E87" s="85" t="s">
        <v>7</v>
      </c>
      <c r="F87" s="183" t="s">
        <v>5</v>
      </c>
      <c r="G87" s="184"/>
      <c r="H87" s="187" t="s">
        <v>11</v>
      </c>
      <c r="I87" s="187" t="s">
        <v>12</v>
      </c>
      <c r="J87" s="90" t="s">
        <v>75</v>
      </c>
      <c r="K87" s="90" t="s">
        <v>77</v>
      </c>
      <c r="L87" s="189" t="s">
        <v>15</v>
      </c>
      <c r="M87" s="191" t="s">
        <v>8</v>
      </c>
      <c r="N87" s="181"/>
      <c r="Q87" s="63"/>
      <c r="R87" s="63"/>
      <c r="W87" s="68" t="s">
        <v>42</v>
      </c>
      <c r="X87" s="66" t="s">
        <v>112</v>
      </c>
    </row>
    <row r="88" spans="1:24" s="61" customFormat="1" ht="49.5" customHeight="1" x14ac:dyDescent="0.15">
      <c r="A88" s="198"/>
      <c r="B88" s="201"/>
      <c r="C88" s="202"/>
      <c r="D88" s="86" t="s">
        <v>78</v>
      </c>
      <c r="E88" s="86" t="s">
        <v>79</v>
      </c>
      <c r="F88" s="185"/>
      <c r="G88" s="186"/>
      <c r="H88" s="188"/>
      <c r="I88" s="188"/>
      <c r="J88" s="87" t="s">
        <v>6</v>
      </c>
      <c r="K88" s="88" t="s">
        <v>80</v>
      </c>
      <c r="L88" s="190"/>
      <c r="M88" s="192"/>
      <c r="N88" s="182"/>
      <c r="Q88" s="63"/>
      <c r="R88" s="63"/>
      <c r="W88" s="68" t="s">
        <v>43</v>
      </c>
      <c r="X88" s="66" t="s">
        <v>113</v>
      </c>
    </row>
    <row r="89" spans="1:24" s="61" customFormat="1" ht="177.75" customHeight="1" x14ac:dyDescent="0.15">
      <c r="A89" s="209" t="s">
        <v>267</v>
      </c>
      <c r="B89" s="158"/>
      <c r="C89" s="143" t="s">
        <v>256</v>
      </c>
      <c r="D89" s="174" t="s">
        <v>331</v>
      </c>
      <c r="E89" s="161" t="s">
        <v>608</v>
      </c>
      <c r="F89" s="82" t="s">
        <v>81</v>
      </c>
      <c r="G89" s="89" t="s">
        <v>257</v>
      </c>
      <c r="H89" s="79">
        <v>5</v>
      </c>
      <c r="I89" s="79">
        <f>SUM(H89:H92)</f>
        <v>643</v>
      </c>
      <c r="J89" s="230" t="s">
        <v>332</v>
      </c>
      <c r="K89" s="143" t="s">
        <v>609</v>
      </c>
      <c r="L89" s="80" t="s">
        <v>170</v>
      </c>
      <c r="M89" s="84" t="s">
        <v>333</v>
      </c>
      <c r="N89" s="146" t="s">
        <v>260</v>
      </c>
      <c r="Q89" s="63"/>
      <c r="R89" s="63"/>
      <c r="W89" s="68" t="s">
        <v>44</v>
      </c>
      <c r="X89" s="66" t="s">
        <v>114</v>
      </c>
    </row>
    <row r="90" spans="1:24" s="61" customFormat="1" ht="177.75" customHeight="1" x14ac:dyDescent="0.15">
      <c r="A90" s="210"/>
      <c r="B90" s="159"/>
      <c r="C90" s="144"/>
      <c r="D90" s="175"/>
      <c r="E90" s="162"/>
      <c r="F90" s="83" t="s">
        <v>82</v>
      </c>
      <c r="G90" s="92" t="s">
        <v>258</v>
      </c>
      <c r="H90" s="93">
        <v>380</v>
      </c>
      <c r="I90" s="91" t="s">
        <v>13</v>
      </c>
      <c r="J90" s="231"/>
      <c r="K90" s="144"/>
      <c r="L90" s="81" t="s">
        <v>157</v>
      </c>
      <c r="M90" s="94" t="s">
        <v>334</v>
      </c>
      <c r="N90" s="147"/>
      <c r="Q90" s="63"/>
      <c r="R90" s="63"/>
      <c r="W90" s="68" t="s">
        <v>45</v>
      </c>
      <c r="X90" s="66" t="s">
        <v>115</v>
      </c>
    </row>
    <row r="91" spans="1:24" s="61" customFormat="1" ht="27.75" customHeight="1" x14ac:dyDescent="0.15">
      <c r="A91" s="210"/>
      <c r="B91" s="159"/>
      <c r="C91" s="144"/>
      <c r="D91" s="175"/>
      <c r="E91" s="162"/>
      <c r="F91" s="149" t="s">
        <v>83</v>
      </c>
      <c r="G91" s="214" t="s">
        <v>335</v>
      </c>
      <c r="H91" s="216">
        <v>258</v>
      </c>
      <c r="I91" s="143" t="s">
        <v>336</v>
      </c>
      <c r="J91" s="231"/>
      <c r="K91" s="144"/>
      <c r="L91" s="153"/>
      <c r="M91" s="141"/>
      <c r="N91" s="147"/>
      <c r="Q91" s="63"/>
      <c r="R91" s="63"/>
      <c r="W91" s="68" t="s">
        <v>46</v>
      </c>
      <c r="X91" s="66" t="s">
        <v>116</v>
      </c>
    </row>
    <row r="92" spans="1:24" s="61" customFormat="1" ht="174.75" customHeight="1" x14ac:dyDescent="0.15">
      <c r="A92" s="220"/>
      <c r="B92" s="172"/>
      <c r="C92" s="173"/>
      <c r="D92" s="176"/>
      <c r="E92" s="165"/>
      <c r="F92" s="164"/>
      <c r="G92" s="215"/>
      <c r="H92" s="217"/>
      <c r="I92" s="173"/>
      <c r="J92" s="232"/>
      <c r="K92" s="173"/>
      <c r="L92" s="233"/>
      <c r="M92" s="165"/>
      <c r="N92" s="163"/>
      <c r="Q92" s="63"/>
      <c r="R92" s="63"/>
      <c r="W92" s="68" t="s">
        <v>47</v>
      </c>
      <c r="X92" s="66" t="s">
        <v>117</v>
      </c>
    </row>
    <row r="93" spans="1:24" s="61" customFormat="1" ht="177.75" customHeight="1" x14ac:dyDescent="0.15">
      <c r="A93" s="209" t="s">
        <v>268</v>
      </c>
      <c r="B93" s="158" t="s">
        <v>272</v>
      </c>
      <c r="C93" s="143" t="s">
        <v>324</v>
      </c>
      <c r="D93" s="174" t="s">
        <v>325</v>
      </c>
      <c r="E93" s="161" t="s">
        <v>326</v>
      </c>
      <c r="F93" s="82" t="s">
        <v>81</v>
      </c>
      <c r="G93" s="89" t="s">
        <v>259</v>
      </c>
      <c r="H93" s="79">
        <v>3</v>
      </c>
      <c r="I93" s="79">
        <f>SUM(H93:H96)</f>
        <v>678</v>
      </c>
      <c r="J93" s="294" t="s">
        <v>327</v>
      </c>
      <c r="K93" s="143" t="s">
        <v>328</v>
      </c>
      <c r="L93" s="80" t="s">
        <v>170</v>
      </c>
      <c r="M93" s="84" t="s">
        <v>329</v>
      </c>
      <c r="N93" s="146" t="s">
        <v>260</v>
      </c>
      <c r="Q93" s="63"/>
      <c r="R93" s="63"/>
      <c r="W93" s="68" t="s">
        <v>51</v>
      </c>
      <c r="X93" s="66" t="s">
        <v>121</v>
      </c>
    </row>
    <row r="94" spans="1:24" s="61" customFormat="1" ht="177.75" customHeight="1" x14ac:dyDescent="0.15">
      <c r="A94" s="210"/>
      <c r="B94" s="159"/>
      <c r="C94" s="144"/>
      <c r="D94" s="175"/>
      <c r="E94" s="162"/>
      <c r="F94" s="83" t="s">
        <v>82</v>
      </c>
      <c r="G94" s="92" t="s">
        <v>261</v>
      </c>
      <c r="H94" s="93">
        <v>189</v>
      </c>
      <c r="I94" s="91" t="s">
        <v>13</v>
      </c>
      <c r="J94" s="295"/>
      <c r="K94" s="144"/>
      <c r="L94" s="81"/>
      <c r="M94" s="94"/>
      <c r="N94" s="147"/>
      <c r="Q94" s="63"/>
      <c r="R94" s="63"/>
      <c r="W94" s="68" t="s">
        <v>52</v>
      </c>
      <c r="X94" s="66" t="s">
        <v>122</v>
      </c>
    </row>
    <row r="95" spans="1:24" s="61" customFormat="1" ht="27.75" customHeight="1" x14ac:dyDescent="0.15">
      <c r="A95" s="210"/>
      <c r="B95" s="159"/>
      <c r="C95" s="144"/>
      <c r="D95" s="175"/>
      <c r="E95" s="162"/>
      <c r="F95" s="149" t="s">
        <v>83</v>
      </c>
      <c r="G95" s="214" t="s">
        <v>330</v>
      </c>
      <c r="H95" s="216">
        <v>486</v>
      </c>
      <c r="I95" s="143" t="s">
        <v>262</v>
      </c>
      <c r="J95" s="295"/>
      <c r="K95" s="144"/>
      <c r="L95" s="153"/>
      <c r="M95" s="141"/>
      <c r="N95" s="147"/>
      <c r="Q95" s="63"/>
      <c r="R95" s="63"/>
      <c r="W95" s="68" t="s">
        <v>53</v>
      </c>
      <c r="X95" s="66" t="s">
        <v>123</v>
      </c>
    </row>
    <row r="96" spans="1:24" s="61" customFormat="1" ht="174.75" customHeight="1" x14ac:dyDescent="0.15">
      <c r="A96" s="220"/>
      <c r="B96" s="172"/>
      <c r="C96" s="173"/>
      <c r="D96" s="176"/>
      <c r="E96" s="165"/>
      <c r="F96" s="164"/>
      <c r="G96" s="215"/>
      <c r="H96" s="217"/>
      <c r="I96" s="173"/>
      <c r="J96" s="215"/>
      <c r="K96" s="173"/>
      <c r="L96" s="233"/>
      <c r="M96" s="165"/>
      <c r="N96" s="163"/>
      <c r="Q96" s="63"/>
      <c r="R96" s="63"/>
      <c r="W96" s="68" t="s">
        <v>54</v>
      </c>
      <c r="X96" s="66" t="s">
        <v>124</v>
      </c>
    </row>
    <row r="97" spans="1:24" s="61" customFormat="1" ht="37.5" customHeight="1" x14ac:dyDescent="0.15">
      <c r="A97" s="198" t="s">
        <v>76</v>
      </c>
      <c r="B97" s="199" t="s">
        <v>14</v>
      </c>
      <c r="C97" s="202" t="s">
        <v>3</v>
      </c>
      <c r="D97" s="203" t="s">
        <v>4</v>
      </c>
      <c r="E97" s="204"/>
      <c r="F97" s="205" t="s">
        <v>17</v>
      </c>
      <c r="G97" s="206"/>
      <c r="H97" s="206"/>
      <c r="I97" s="227"/>
      <c r="J97" s="203" t="s">
        <v>18</v>
      </c>
      <c r="K97" s="204"/>
      <c r="L97" s="228" t="s">
        <v>8</v>
      </c>
      <c r="M97" s="228"/>
      <c r="N97" s="221" t="s">
        <v>0</v>
      </c>
      <c r="Q97" s="63"/>
      <c r="R97" s="63"/>
      <c r="W97" s="68" t="s">
        <v>55</v>
      </c>
      <c r="X97" s="66" t="s">
        <v>125</v>
      </c>
    </row>
    <row r="98" spans="1:24" s="61" customFormat="1" ht="27.6" customHeight="1" x14ac:dyDescent="0.15">
      <c r="A98" s="198"/>
      <c r="B98" s="200"/>
      <c r="C98" s="202"/>
      <c r="D98" s="85" t="s">
        <v>74</v>
      </c>
      <c r="E98" s="85" t="s">
        <v>7</v>
      </c>
      <c r="F98" s="183" t="s">
        <v>5</v>
      </c>
      <c r="G98" s="184"/>
      <c r="H98" s="187" t="s">
        <v>11</v>
      </c>
      <c r="I98" s="187" t="s">
        <v>12</v>
      </c>
      <c r="J98" s="90" t="s">
        <v>75</v>
      </c>
      <c r="K98" s="90" t="s">
        <v>77</v>
      </c>
      <c r="L98" s="189" t="s">
        <v>15</v>
      </c>
      <c r="M98" s="191" t="s">
        <v>8</v>
      </c>
      <c r="N98" s="181"/>
      <c r="Q98" s="63"/>
      <c r="R98" s="63"/>
      <c r="W98" s="68" t="s">
        <v>56</v>
      </c>
      <c r="X98" s="66" t="s">
        <v>126</v>
      </c>
    </row>
    <row r="99" spans="1:24" s="61" customFormat="1" ht="49.5" customHeight="1" x14ac:dyDescent="0.15">
      <c r="A99" s="198"/>
      <c r="B99" s="201"/>
      <c r="C99" s="202"/>
      <c r="D99" s="86" t="s">
        <v>78</v>
      </c>
      <c r="E99" s="86" t="s">
        <v>79</v>
      </c>
      <c r="F99" s="185"/>
      <c r="G99" s="186"/>
      <c r="H99" s="188"/>
      <c r="I99" s="188"/>
      <c r="J99" s="87" t="s">
        <v>6</v>
      </c>
      <c r="K99" s="88" t="s">
        <v>80</v>
      </c>
      <c r="L99" s="190"/>
      <c r="M99" s="192"/>
      <c r="N99" s="182"/>
      <c r="Q99" s="63"/>
      <c r="R99" s="63"/>
      <c r="W99" s="68" t="s">
        <v>57</v>
      </c>
      <c r="X99" s="66" t="s">
        <v>127</v>
      </c>
    </row>
    <row r="100" spans="1:24" s="61" customFormat="1" ht="238.5" customHeight="1" x14ac:dyDescent="0.15">
      <c r="A100" s="209" t="s">
        <v>269</v>
      </c>
      <c r="B100" s="158"/>
      <c r="C100" s="143" t="s">
        <v>227</v>
      </c>
      <c r="D100" s="143" t="s">
        <v>228</v>
      </c>
      <c r="E100" s="143" t="s">
        <v>229</v>
      </c>
      <c r="F100" s="82" t="s">
        <v>81</v>
      </c>
      <c r="G100" s="89" t="s">
        <v>294</v>
      </c>
      <c r="H100" s="79">
        <v>304</v>
      </c>
      <c r="I100" s="79">
        <f>SUM(H100:H103)</f>
        <v>688</v>
      </c>
      <c r="J100" s="230" t="s">
        <v>230</v>
      </c>
      <c r="K100" s="143" t="s">
        <v>231</v>
      </c>
      <c r="L100" s="80" t="s">
        <v>295</v>
      </c>
      <c r="M100" s="84" t="s">
        <v>296</v>
      </c>
      <c r="N100" s="146" t="s">
        <v>232</v>
      </c>
      <c r="Q100" s="63"/>
      <c r="R100" s="63"/>
      <c r="W100" s="68" t="s">
        <v>58</v>
      </c>
      <c r="X100" s="66" t="s">
        <v>128</v>
      </c>
    </row>
    <row r="101" spans="1:24" s="61" customFormat="1" ht="273" customHeight="1" x14ac:dyDescent="0.15">
      <c r="A101" s="210"/>
      <c r="B101" s="159"/>
      <c r="C101" s="144"/>
      <c r="D101" s="144"/>
      <c r="E101" s="144"/>
      <c r="F101" s="83" t="s">
        <v>82</v>
      </c>
      <c r="G101" s="92" t="s">
        <v>233</v>
      </c>
      <c r="H101" s="93">
        <v>266</v>
      </c>
      <c r="I101" s="91" t="s">
        <v>13</v>
      </c>
      <c r="J101" s="231"/>
      <c r="K101" s="144"/>
      <c r="L101" s="81" t="s">
        <v>297</v>
      </c>
      <c r="M101" s="75" t="s">
        <v>602</v>
      </c>
      <c r="N101" s="147"/>
      <c r="Q101" s="63"/>
      <c r="R101" s="63"/>
      <c r="W101" s="68" t="s">
        <v>59</v>
      </c>
      <c r="X101" s="66" t="s">
        <v>129</v>
      </c>
    </row>
    <row r="102" spans="1:24" s="61" customFormat="1" ht="131.25" customHeight="1" x14ac:dyDescent="0.15">
      <c r="A102" s="210"/>
      <c r="B102" s="159"/>
      <c r="C102" s="144"/>
      <c r="D102" s="144"/>
      <c r="E102" s="144"/>
      <c r="F102" s="149" t="s">
        <v>83</v>
      </c>
      <c r="G102" s="214" t="s">
        <v>298</v>
      </c>
      <c r="H102" s="216">
        <v>118</v>
      </c>
      <c r="I102" s="143" t="s">
        <v>299</v>
      </c>
      <c r="J102" s="231"/>
      <c r="K102" s="144"/>
      <c r="L102" s="153" t="s">
        <v>181</v>
      </c>
      <c r="M102" s="238" t="s">
        <v>603</v>
      </c>
      <c r="N102" s="147"/>
      <c r="Q102" s="63"/>
      <c r="R102" s="63"/>
      <c r="W102" s="68" t="s">
        <v>60</v>
      </c>
      <c r="X102" s="66" t="s">
        <v>130</v>
      </c>
    </row>
    <row r="103" spans="1:24" s="61" customFormat="1" ht="139.5" customHeight="1" thickBot="1" x14ac:dyDescent="0.2">
      <c r="A103" s="220"/>
      <c r="B103" s="172"/>
      <c r="C103" s="173"/>
      <c r="D103" s="173"/>
      <c r="E103" s="173"/>
      <c r="F103" s="164"/>
      <c r="G103" s="215"/>
      <c r="H103" s="217"/>
      <c r="I103" s="173"/>
      <c r="J103" s="232"/>
      <c r="K103" s="173"/>
      <c r="L103" s="233"/>
      <c r="M103" s="239"/>
      <c r="N103" s="163"/>
      <c r="Q103" s="63"/>
      <c r="R103" s="63"/>
      <c r="W103" s="68" t="s">
        <v>61</v>
      </c>
      <c r="X103" s="66" t="s">
        <v>131</v>
      </c>
    </row>
    <row r="104" spans="1:24" s="61" customFormat="1" ht="37.5" customHeight="1" x14ac:dyDescent="0.15">
      <c r="A104" s="193" t="s">
        <v>2</v>
      </c>
      <c r="B104" s="194"/>
      <c r="C104" s="194"/>
      <c r="D104" s="139" t="s">
        <v>150</v>
      </c>
      <c r="E104" s="195" t="s">
        <v>235</v>
      </c>
      <c r="F104" s="196"/>
      <c r="G104" s="197"/>
      <c r="H104" s="111"/>
      <c r="I104" s="98"/>
      <c r="J104" s="98"/>
      <c r="K104" s="98"/>
      <c r="L104" s="98"/>
      <c r="M104" s="98"/>
      <c r="N104" s="99"/>
      <c r="O104" s="62"/>
      <c r="P104" s="64"/>
      <c r="Q104" s="65"/>
      <c r="R104" s="62"/>
      <c r="W104" s="68" t="s">
        <v>62</v>
      </c>
      <c r="X104" s="66" t="s">
        <v>132</v>
      </c>
    </row>
    <row r="105" spans="1:24" s="61" customFormat="1" ht="37.5" customHeight="1" x14ac:dyDescent="0.15">
      <c r="A105" s="198" t="s">
        <v>76</v>
      </c>
      <c r="B105" s="199" t="s">
        <v>14</v>
      </c>
      <c r="C105" s="202" t="s">
        <v>3</v>
      </c>
      <c r="D105" s="203" t="s">
        <v>4</v>
      </c>
      <c r="E105" s="204"/>
      <c r="F105" s="205" t="s">
        <v>17</v>
      </c>
      <c r="G105" s="206"/>
      <c r="H105" s="206"/>
      <c r="I105" s="227"/>
      <c r="J105" s="203" t="s">
        <v>18</v>
      </c>
      <c r="K105" s="204"/>
      <c r="L105" s="228" t="s">
        <v>8</v>
      </c>
      <c r="M105" s="228"/>
      <c r="N105" s="187" t="s">
        <v>0</v>
      </c>
      <c r="Q105" s="63"/>
      <c r="R105" s="63"/>
      <c r="W105" s="68" t="s">
        <v>63</v>
      </c>
      <c r="X105" s="66" t="s">
        <v>133</v>
      </c>
    </row>
    <row r="106" spans="1:24" s="61" customFormat="1" ht="27.6" customHeight="1" x14ac:dyDescent="0.15">
      <c r="A106" s="198"/>
      <c r="B106" s="200"/>
      <c r="C106" s="202"/>
      <c r="D106" s="85" t="s">
        <v>74</v>
      </c>
      <c r="E106" s="85" t="s">
        <v>7</v>
      </c>
      <c r="F106" s="183" t="s">
        <v>5</v>
      </c>
      <c r="G106" s="184"/>
      <c r="H106" s="187" t="s">
        <v>11</v>
      </c>
      <c r="I106" s="187" t="s">
        <v>12</v>
      </c>
      <c r="J106" s="90" t="s">
        <v>75</v>
      </c>
      <c r="K106" s="90" t="s">
        <v>77</v>
      </c>
      <c r="L106" s="189" t="s">
        <v>15</v>
      </c>
      <c r="M106" s="191" t="s">
        <v>8</v>
      </c>
      <c r="N106" s="293"/>
      <c r="Q106" s="63"/>
      <c r="R106" s="63"/>
      <c r="W106" s="68" t="s">
        <v>64</v>
      </c>
      <c r="X106" s="66" t="s">
        <v>134</v>
      </c>
    </row>
    <row r="107" spans="1:24" s="61" customFormat="1" ht="49.5" customHeight="1" x14ac:dyDescent="0.15">
      <c r="A107" s="198"/>
      <c r="B107" s="201"/>
      <c r="C107" s="202"/>
      <c r="D107" s="86" t="s">
        <v>78</v>
      </c>
      <c r="E107" s="86" t="s">
        <v>79</v>
      </c>
      <c r="F107" s="185"/>
      <c r="G107" s="186"/>
      <c r="H107" s="188"/>
      <c r="I107" s="188"/>
      <c r="J107" s="87" t="s">
        <v>6</v>
      </c>
      <c r="K107" s="88" t="s">
        <v>80</v>
      </c>
      <c r="L107" s="190"/>
      <c r="M107" s="192"/>
      <c r="N107" s="188"/>
      <c r="Q107" s="63"/>
      <c r="R107" s="63"/>
      <c r="W107" s="68" t="s">
        <v>65</v>
      </c>
      <c r="X107" s="66" t="s">
        <v>135</v>
      </c>
    </row>
    <row r="108" spans="1:24" s="61" customFormat="1" ht="129.94999999999999" customHeight="1" x14ac:dyDescent="0.2">
      <c r="A108" s="209" t="s">
        <v>270</v>
      </c>
      <c r="B108" s="158"/>
      <c r="C108" s="143" t="s">
        <v>207</v>
      </c>
      <c r="D108" s="161" t="s">
        <v>208</v>
      </c>
      <c r="E108" s="161" t="s">
        <v>209</v>
      </c>
      <c r="F108" s="82" t="s">
        <v>81</v>
      </c>
      <c r="G108" s="102" t="s">
        <v>210</v>
      </c>
      <c r="H108" s="103">
        <v>10</v>
      </c>
      <c r="I108" s="79">
        <f>SUM(H108:H111)</f>
        <v>53</v>
      </c>
      <c r="J108" s="277" t="s">
        <v>211</v>
      </c>
      <c r="K108" s="143" t="s">
        <v>212</v>
      </c>
      <c r="L108" s="107" t="s">
        <v>181</v>
      </c>
      <c r="M108" s="84" t="s">
        <v>288</v>
      </c>
      <c r="N108" s="146" t="s">
        <v>213</v>
      </c>
      <c r="O108" s="69" t="s">
        <v>214</v>
      </c>
      <c r="Q108" s="63"/>
      <c r="R108" s="63"/>
      <c r="W108" s="68" t="s">
        <v>66</v>
      </c>
      <c r="X108" s="66" t="s">
        <v>136</v>
      </c>
    </row>
    <row r="109" spans="1:24" s="61" customFormat="1" ht="66" customHeight="1" x14ac:dyDescent="0.15">
      <c r="A109" s="210"/>
      <c r="B109" s="159"/>
      <c r="C109" s="144"/>
      <c r="D109" s="162"/>
      <c r="E109" s="162"/>
      <c r="F109" s="83" t="s">
        <v>82</v>
      </c>
      <c r="G109" s="92" t="s">
        <v>215</v>
      </c>
      <c r="H109" s="93"/>
      <c r="I109" s="91" t="s">
        <v>13</v>
      </c>
      <c r="J109" s="278"/>
      <c r="K109" s="144"/>
      <c r="L109" s="105"/>
      <c r="M109" s="94"/>
      <c r="N109" s="147"/>
      <c r="Q109" s="63"/>
      <c r="R109" s="63"/>
      <c r="W109" s="68" t="s">
        <v>67</v>
      </c>
      <c r="X109" s="66" t="s">
        <v>137</v>
      </c>
    </row>
    <row r="110" spans="1:24" s="61" customFormat="1" ht="29.25" customHeight="1" x14ac:dyDescent="0.15">
      <c r="A110" s="210"/>
      <c r="B110" s="159"/>
      <c r="C110" s="144"/>
      <c r="D110" s="162"/>
      <c r="E110" s="162"/>
      <c r="F110" s="149" t="s">
        <v>83</v>
      </c>
      <c r="G110" s="289" t="s">
        <v>216</v>
      </c>
      <c r="H110" s="291">
        <v>43</v>
      </c>
      <c r="I110" s="277" t="s">
        <v>217</v>
      </c>
      <c r="J110" s="278"/>
      <c r="K110" s="144"/>
      <c r="L110" s="153"/>
      <c r="M110" s="141"/>
      <c r="N110" s="147"/>
      <c r="Q110" s="63"/>
      <c r="R110" s="63"/>
      <c r="W110" s="68" t="s">
        <v>68</v>
      </c>
      <c r="X110" s="66" t="s">
        <v>138</v>
      </c>
    </row>
    <row r="111" spans="1:24" s="61" customFormat="1" ht="108.75" customHeight="1" x14ac:dyDescent="0.15">
      <c r="A111" s="220"/>
      <c r="B111" s="172"/>
      <c r="C111" s="173"/>
      <c r="D111" s="165"/>
      <c r="E111" s="165"/>
      <c r="F111" s="164"/>
      <c r="G111" s="290"/>
      <c r="H111" s="292"/>
      <c r="I111" s="279"/>
      <c r="J111" s="279"/>
      <c r="K111" s="173"/>
      <c r="L111" s="233"/>
      <c r="M111" s="165"/>
      <c r="N111" s="163"/>
      <c r="Q111" s="63"/>
      <c r="R111" s="63"/>
      <c r="W111" s="68" t="s">
        <v>69</v>
      </c>
      <c r="X111" s="66" t="s">
        <v>139</v>
      </c>
    </row>
    <row r="112" spans="1:24" s="61" customFormat="1" ht="37.5" customHeight="1" x14ac:dyDescent="0.15">
      <c r="A112" s="198" t="s">
        <v>76</v>
      </c>
      <c r="B112" s="199" t="s">
        <v>14</v>
      </c>
      <c r="C112" s="202" t="s">
        <v>3</v>
      </c>
      <c r="D112" s="203" t="s">
        <v>4</v>
      </c>
      <c r="E112" s="204"/>
      <c r="F112" s="205" t="s">
        <v>17</v>
      </c>
      <c r="G112" s="206"/>
      <c r="H112" s="206"/>
      <c r="I112" s="227"/>
      <c r="J112" s="203" t="s">
        <v>18</v>
      </c>
      <c r="K112" s="204"/>
      <c r="L112" s="228" t="s">
        <v>8</v>
      </c>
      <c r="M112" s="228"/>
      <c r="N112" s="221" t="s">
        <v>0</v>
      </c>
      <c r="Q112" s="63"/>
      <c r="R112" s="63"/>
      <c r="W112" s="68" t="s">
        <v>70</v>
      </c>
      <c r="X112" s="66" t="s">
        <v>140</v>
      </c>
    </row>
    <row r="113" spans="1:24" s="61" customFormat="1" ht="27.6" customHeight="1" x14ac:dyDescent="0.15">
      <c r="A113" s="198"/>
      <c r="B113" s="200"/>
      <c r="C113" s="202"/>
      <c r="D113" s="85" t="s">
        <v>74</v>
      </c>
      <c r="E113" s="85" t="s">
        <v>7</v>
      </c>
      <c r="F113" s="183" t="s">
        <v>5</v>
      </c>
      <c r="G113" s="184"/>
      <c r="H113" s="187" t="s">
        <v>11</v>
      </c>
      <c r="I113" s="187" t="s">
        <v>12</v>
      </c>
      <c r="J113" s="90" t="s">
        <v>75</v>
      </c>
      <c r="K113" s="90" t="s">
        <v>77</v>
      </c>
      <c r="L113" s="189" t="s">
        <v>15</v>
      </c>
      <c r="M113" s="191" t="s">
        <v>8</v>
      </c>
      <c r="N113" s="181"/>
      <c r="Q113" s="63"/>
      <c r="R113" s="63"/>
      <c r="W113" s="68" t="s">
        <v>71</v>
      </c>
      <c r="X113" s="66" t="s">
        <v>141</v>
      </c>
    </row>
    <row r="114" spans="1:24" s="61" customFormat="1" ht="49.5" customHeight="1" x14ac:dyDescent="0.15">
      <c r="A114" s="198"/>
      <c r="B114" s="201"/>
      <c r="C114" s="202"/>
      <c r="D114" s="86" t="s">
        <v>78</v>
      </c>
      <c r="E114" s="86" t="s">
        <v>79</v>
      </c>
      <c r="F114" s="185"/>
      <c r="G114" s="186"/>
      <c r="H114" s="188"/>
      <c r="I114" s="188"/>
      <c r="J114" s="87" t="s">
        <v>6</v>
      </c>
      <c r="K114" s="88" t="s">
        <v>80</v>
      </c>
      <c r="L114" s="190"/>
      <c r="M114" s="192"/>
      <c r="N114" s="182"/>
      <c r="Q114" s="63"/>
      <c r="R114" s="63"/>
      <c r="W114" s="68" t="s">
        <v>72</v>
      </c>
      <c r="X114" s="66" t="s">
        <v>9</v>
      </c>
    </row>
    <row r="115" spans="1:24" s="61" customFormat="1" ht="88.5" customHeight="1" x14ac:dyDescent="0.15">
      <c r="A115" s="209" t="s">
        <v>271</v>
      </c>
      <c r="B115" s="158"/>
      <c r="C115" s="143" t="s">
        <v>218</v>
      </c>
      <c r="D115" s="161" t="s">
        <v>219</v>
      </c>
      <c r="E115" s="161" t="s">
        <v>220</v>
      </c>
      <c r="F115" s="82" t="s">
        <v>81</v>
      </c>
      <c r="G115" s="102" t="s">
        <v>221</v>
      </c>
      <c r="H115" s="103">
        <v>12</v>
      </c>
      <c r="I115" s="79">
        <f>SUM(H115:H118)</f>
        <v>59</v>
      </c>
      <c r="J115" s="277" t="s">
        <v>222</v>
      </c>
      <c r="K115" s="143" t="s">
        <v>289</v>
      </c>
      <c r="L115" s="107" t="s">
        <v>181</v>
      </c>
      <c r="M115" s="84" t="s">
        <v>223</v>
      </c>
      <c r="N115" s="146" t="s">
        <v>224</v>
      </c>
      <c r="Q115" s="63"/>
      <c r="R115" s="63"/>
      <c r="X115" s="66"/>
    </row>
    <row r="116" spans="1:24" s="61" customFormat="1" ht="83.25" customHeight="1" x14ac:dyDescent="0.15">
      <c r="A116" s="210"/>
      <c r="B116" s="159"/>
      <c r="C116" s="144"/>
      <c r="D116" s="162"/>
      <c r="E116" s="162"/>
      <c r="F116" s="83" t="s">
        <v>82</v>
      </c>
      <c r="G116" s="92" t="s">
        <v>215</v>
      </c>
      <c r="H116" s="93"/>
      <c r="I116" s="91" t="s">
        <v>13</v>
      </c>
      <c r="J116" s="278"/>
      <c r="K116" s="144"/>
      <c r="L116" s="81"/>
      <c r="M116" s="94"/>
      <c r="N116" s="147"/>
      <c r="Q116" s="63"/>
      <c r="R116" s="63"/>
    </row>
    <row r="117" spans="1:24" s="61" customFormat="1" ht="29.25" customHeight="1" x14ac:dyDescent="0.15">
      <c r="A117" s="210"/>
      <c r="B117" s="159"/>
      <c r="C117" s="144"/>
      <c r="D117" s="162"/>
      <c r="E117" s="162"/>
      <c r="F117" s="149" t="s">
        <v>83</v>
      </c>
      <c r="G117" s="289" t="s">
        <v>225</v>
      </c>
      <c r="H117" s="291">
        <v>47</v>
      </c>
      <c r="I117" s="277" t="s">
        <v>226</v>
      </c>
      <c r="J117" s="278"/>
      <c r="K117" s="144"/>
      <c r="L117" s="153"/>
      <c r="M117" s="141"/>
      <c r="N117" s="147"/>
      <c r="Q117" s="63"/>
      <c r="R117" s="63"/>
    </row>
    <row r="118" spans="1:24" s="61" customFormat="1" ht="68.25" customHeight="1" x14ac:dyDescent="0.15">
      <c r="A118" s="220"/>
      <c r="B118" s="172"/>
      <c r="C118" s="173"/>
      <c r="D118" s="165"/>
      <c r="E118" s="165"/>
      <c r="F118" s="164"/>
      <c r="G118" s="290"/>
      <c r="H118" s="292"/>
      <c r="I118" s="279"/>
      <c r="J118" s="279"/>
      <c r="K118" s="173"/>
      <c r="L118" s="233"/>
      <c r="M118" s="165"/>
      <c r="N118" s="163"/>
      <c r="Q118" s="63"/>
      <c r="R118" s="63"/>
    </row>
    <row r="119" spans="1:24" s="61" customFormat="1" ht="163.5" customHeight="1" x14ac:dyDescent="0.15">
      <c r="A119" s="209" t="s">
        <v>339</v>
      </c>
      <c r="B119" s="104"/>
      <c r="C119" s="143" t="s">
        <v>158</v>
      </c>
      <c r="D119" s="143" t="s">
        <v>285</v>
      </c>
      <c r="E119" s="143" t="s">
        <v>287</v>
      </c>
      <c r="F119" s="82" t="s">
        <v>81</v>
      </c>
      <c r="G119" s="136" t="s">
        <v>159</v>
      </c>
      <c r="H119" s="137">
        <v>6</v>
      </c>
      <c r="I119" s="137">
        <f>SUM(H119:H122)</f>
        <v>82</v>
      </c>
      <c r="J119" s="143" t="s">
        <v>283</v>
      </c>
      <c r="K119" s="143" t="s">
        <v>286</v>
      </c>
      <c r="L119" s="73" t="s">
        <v>157</v>
      </c>
      <c r="M119" s="135" t="s">
        <v>604</v>
      </c>
      <c r="N119" s="146" t="s">
        <v>156</v>
      </c>
      <c r="Q119" s="63"/>
      <c r="R119" s="63"/>
      <c r="X119" s="66"/>
    </row>
    <row r="120" spans="1:24" s="61" customFormat="1" ht="113.25" customHeight="1" x14ac:dyDescent="0.15">
      <c r="A120" s="287"/>
      <c r="B120" s="95"/>
      <c r="C120" s="144"/>
      <c r="D120" s="144"/>
      <c r="E120" s="144"/>
      <c r="F120" s="129" t="s">
        <v>82</v>
      </c>
      <c r="G120" s="130" t="s">
        <v>160</v>
      </c>
      <c r="H120" s="131">
        <v>0</v>
      </c>
      <c r="I120" s="133" t="s">
        <v>13</v>
      </c>
      <c r="J120" s="144"/>
      <c r="K120" s="144"/>
      <c r="L120" s="74"/>
      <c r="M120" s="74"/>
      <c r="N120" s="147"/>
      <c r="Q120" s="63"/>
      <c r="R120" s="63"/>
    </row>
    <row r="121" spans="1:24" s="61" customFormat="1" ht="29.25" customHeight="1" x14ac:dyDescent="0.15">
      <c r="A121" s="287"/>
      <c r="B121" s="95"/>
      <c r="C121" s="144"/>
      <c r="D121" s="144"/>
      <c r="E121" s="144"/>
      <c r="F121" s="222" t="s">
        <v>83</v>
      </c>
      <c r="G121" s="214" t="s">
        <v>162</v>
      </c>
      <c r="H121" s="216">
        <v>76</v>
      </c>
      <c r="I121" s="143" t="s">
        <v>164</v>
      </c>
      <c r="J121" s="144"/>
      <c r="K121" s="144"/>
      <c r="L121" s="153"/>
      <c r="M121" s="141"/>
      <c r="N121" s="147"/>
      <c r="Q121" s="63"/>
      <c r="R121" s="63"/>
    </row>
    <row r="122" spans="1:24" s="61" customFormat="1" ht="61.5" customHeight="1" thickBot="1" x14ac:dyDescent="0.2">
      <c r="A122" s="288"/>
      <c r="B122" s="140"/>
      <c r="C122" s="145"/>
      <c r="D122" s="145"/>
      <c r="E122" s="145"/>
      <c r="F122" s="223"/>
      <c r="G122" s="224"/>
      <c r="H122" s="225"/>
      <c r="I122" s="145"/>
      <c r="J122" s="145"/>
      <c r="K122" s="145"/>
      <c r="L122" s="154"/>
      <c r="M122" s="142"/>
      <c r="N122" s="148"/>
      <c r="Q122" s="63"/>
      <c r="R122" s="63"/>
    </row>
    <row r="123" spans="1:24" s="61" customFormat="1" ht="33.75" customHeight="1" x14ac:dyDescent="0.15">
      <c r="A123" s="193" t="s">
        <v>2</v>
      </c>
      <c r="B123" s="194"/>
      <c r="C123" s="282"/>
      <c r="D123" s="139" t="s">
        <v>19</v>
      </c>
      <c r="E123" s="195" t="s">
        <v>167</v>
      </c>
      <c r="F123" s="196"/>
      <c r="G123" s="197"/>
      <c r="H123" s="111"/>
      <c r="I123" s="98"/>
      <c r="J123" s="98"/>
      <c r="K123" s="98"/>
      <c r="L123" s="98"/>
      <c r="M123" s="98"/>
      <c r="N123" s="99"/>
      <c r="Q123" s="63"/>
      <c r="R123" s="63"/>
    </row>
    <row r="124" spans="1:24" s="61" customFormat="1" ht="56.45" customHeight="1" x14ac:dyDescent="0.15">
      <c r="A124" s="283" t="s">
        <v>76</v>
      </c>
      <c r="B124" s="199" t="s">
        <v>14</v>
      </c>
      <c r="C124" s="191" t="s">
        <v>3</v>
      </c>
      <c r="D124" s="203" t="s">
        <v>4</v>
      </c>
      <c r="E124" s="204"/>
      <c r="F124" s="205" t="s">
        <v>17</v>
      </c>
      <c r="G124" s="206"/>
      <c r="H124" s="206"/>
      <c r="I124" s="227"/>
      <c r="J124" s="203" t="s">
        <v>18</v>
      </c>
      <c r="K124" s="204"/>
      <c r="L124" s="229" t="s">
        <v>8</v>
      </c>
      <c r="M124" s="228"/>
      <c r="N124" s="221" t="s">
        <v>0</v>
      </c>
      <c r="Q124" s="63"/>
      <c r="R124" s="63"/>
    </row>
    <row r="125" spans="1:24" s="61" customFormat="1" ht="18.600000000000001" customHeight="1" x14ac:dyDescent="0.15">
      <c r="A125" s="284"/>
      <c r="B125" s="200"/>
      <c r="C125" s="286"/>
      <c r="D125" s="85" t="s">
        <v>74</v>
      </c>
      <c r="E125" s="85" t="s">
        <v>7</v>
      </c>
      <c r="F125" s="183" t="s">
        <v>5</v>
      </c>
      <c r="G125" s="184"/>
      <c r="H125" s="187" t="s">
        <v>11</v>
      </c>
      <c r="I125" s="187" t="s">
        <v>12</v>
      </c>
      <c r="J125" s="90" t="s">
        <v>75</v>
      </c>
      <c r="K125" s="90" t="s">
        <v>77</v>
      </c>
      <c r="L125" s="189" t="s">
        <v>15</v>
      </c>
      <c r="M125" s="191" t="s">
        <v>8</v>
      </c>
      <c r="N125" s="181"/>
      <c r="Q125" s="63"/>
      <c r="R125" s="63"/>
    </row>
    <row r="126" spans="1:24" s="61" customFormat="1" ht="58.9" customHeight="1" x14ac:dyDescent="0.15">
      <c r="A126" s="285"/>
      <c r="B126" s="201"/>
      <c r="C126" s="192"/>
      <c r="D126" s="86" t="s">
        <v>78</v>
      </c>
      <c r="E126" s="86" t="s">
        <v>79</v>
      </c>
      <c r="F126" s="185"/>
      <c r="G126" s="186"/>
      <c r="H126" s="188"/>
      <c r="I126" s="188"/>
      <c r="J126" s="87" t="s">
        <v>6</v>
      </c>
      <c r="K126" s="88" t="s">
        <v>80</v>
      </c>
      <c r="L126" s="190"/>
      <c r="M126" s="192"/>
      <c r="N126" s="182"/>
      <c r="Q126" s="63"/>
      <c r="R126" s="63"/>
    </row>
    <row r="127" spans="1:24" s="61" customFormat="1" ht="143.25" customHeight="1" x14ac:dyDescent="0.15">
      <c r="A127" s="273" t="s">
        <v>340</v>
      </c>
      <c r="B127" s="158"/>
      <c r="C127" s="143" t="s">
        <v>168</v>
      </c>
      <c r="D127" s="274" t="s">
        <v>169</v>
      </c>
      <c r="E127" s="143" t="s">
        <v>290</v>
      </c>
      <c r="F127" s="82" t="s">
        <v>81</v>
      </c>
      <c r="G127" s="89" t="s">
        <v>276</v>
      </c>
      <c r="H127" s="79">
        <v>22</v>
      </c>
      <c r="I127" s="79">
        <f>SUM(H127:H130)</f>
        <v>60</v>
      </c>
      <c r="J127" s="230" t="s">
        <v>291</v>
      </c>
      <c r="K127" s="143" t="s">
        <v>292</v>
      </c>
      <c r="L127" s="80" t="s">
        <v>170</v>
      </c>
      <c r="M127" s="70" t="s">
        <v>605</v>
      </c>
      <c r="N127" s="146" t="s">
        <v>171</v>
      </c>
      <c r="O127" s="62"/>
      <c r="P127" s="64"/>
      <c r="Q127" s="65"/>
      <c r="R127" s="62"/>
    </row>
    <row r="128" spans="1:24" s="61" customFormat="1" ht="135.75" customHeight="1" x14ac:dyDescent="0.15">
      <c r="A128" s="210"/>
      <c r="B128" s="159"/>
      <c r="C128" s="144"/>
      <c r="D128" s="275"/>
      <c r="E128" s="144"/>
      <c r="F128" s="83" t="s">
        <v>82</v>
      </c>
      <c r="G128" s="94" t="s">
        <v>172</v>
      </c>
      <c r="H128" s="108" t="s">
        <v>172</v>
      </c>
      <c r="I128" s="91" t="s">
        <v>13</v>
      </c>
      <c r="J128" s="231"/>
      <c r="K128" s="144"/>
      <c r="L128" s="81" t="s">
        <v>157</v>
      </c>
      <c r="M128" s="94" t="s">
        <v>293</v>
      </c>
      <c r="N128" s="147"/>
      <c r="Q128" s="63"/>
      <c r="R128" s="63"/>
    </row>
    <row r="129" spans="1:24" s="61" customFormat="1" ht="27.6" customHeight="1" x14ac:dyDescent="0.15">
      <c r="A129" s="210"/>
      <c r="B129" s="159"/>
      <c r="C129" s="144"/>
      <c r="D129" s="275"/>
      <c r="E129" s="144"/>
      <c r="F129" s="149" t="s">
        <v>83</v>
      </c>
      <c r="G129" s="141" t="s">
        <v>173</v>
      </c>
      <c r="H129" s="151">
        <v>38</v>
      </c>
      <c r="I129" s="143" t="s">
        <v>174</v>
      </c>
      <c r="J129" s="231"/>
      <c r="K129" s="144"/>
      <c r="L129" s="153"/>
      <c r="M129" s="141"/>
      <c r="N129" s="147"/>
      <c r="Q129" s="63"/>
      <c r="R129" s="63"/>
    </row>
    <row r="130" spans="1:24" s="61" customFormat="1" ht="99" customHeight="1" thickBot="1" x14ac:dyDescent="0.2">
      <c r="A130" s="220"/>
      <c r="B130" s="172"/>
      <c r="C130" s="173"/>
      <c r="D130" s="276"/>
      <c r="E130" s="173"/>
      <c r="F130" s="164"/>
      <c r="G130" s="165"/>
      <c r="H130" s="166"/>
      <c r="I130" s="173"/>
      <c r="J130" s="232"/>
      <c r="K130" s="173"/>
      <c r="L130" s="233"/>
      <c r="M130" s="165"/>
      <c r="N130" s="163"/>
      <c r="Q130" s="63"/>
      <c r="R130" s="63"/>
    </row>
    <row r="131" spans="1:24" ht="37.5" customHeight="1" x14ac:dyDescent="0.15">
      <c r="A131" s="193" t="s">
        <v>2</v>
      </c>
      <c r="B131" s="194"/>
      <c r="C131" s="194"/>
      <c r="D131" s="139" t="s">
        <v>46</v>
      </c>
      <c r="E131" s="195" t="str">
        <f>IF(D131="","←施策番号を選択してください。",VLOOKUP(D131,W57:X106,2,1))</f>
        <v>防災対策の推進</v>
      </c>
      <c r="F131" s="196"/>
      <c r="G131" s="197"/>
      <c r="H131" s="45"/>
      <c r="I131" s="23"/>
      <c r="J131" s="23"/>
      <c r="K131" s="23"/>
      <c r="L131" s="23"/>
      <c r="M131" s="23"/>
      <c r="N131" s="24"/>
      <c r="O131" s="6"/>
      <c r="P131" s="25"/>
      <c r="Q131" s="26"/>
      <c r="R131" s="6"/>
      <c r="X131" s="27"/>
    </row>
    <row r="132" spans="1:24" ht="37.5" customHeight="1" x14ac:dyDescent="0.15">
      <c r="A132" s="198" t="s">
        <v>76</v>
      </c>
      <c r="B132" s="199" t="s">
        <v>14</v>
      </c>
      <c r="C132" s="202" t="s">
        <v>3</v>
      </c>
      <c r="D132" s="203" t="s">
        <v>4</v>
      </c>
      <c r="E132" s="204"/>
      <c r="F132" s="205" t="s">
        <v>17</v>
      </c>
      <c r="G132" s="206"/>
      <c r="H132" s="206"/>
      <c r="I132" s="227"/>
      <c r="J132" s="203" t="s">
        <v>18</v>
      </c>
      <c r="K132" s="204"/>
      <c r="L132" s="228" t="s">
        <v>8</v>
      </c>
      <c r="M132" s="228"/>
      <c r="N132" s="221" t="s">
        <v>0</v>
      </c>
      <c r="Q132" s="11"/>
      <c r="R132" s="11"/>
    </row>
    <row r="133" spans="1:24" ht="27.6" customHeight="1" x14ac:dyDescent="0.15">
      <c r="A133" s="198"/>
      <c r="B133" s="200"/>
      <c r="C133" s="202"/>
      <c r="D133" s="16" t="s">
        <v>74</v>
      </c>
      <c r="E133" s="16" t="s">
        <v>7</v>
      </c>
      <c r="F133" s="183" t="s">
        <v>5</v>
      </c>
      <c r="G133" s="184"/>
      <c r="H133" s="187" t="s">
        <v>11</v>
      </c>
      <c r="I133" s="187" t="s">
        <v>12</v>
      </c>
      <c r="J133" s="56" t="s">
        <v>75</v>
      </c>
      <c r="K133" s="56" t="s">
        <v>77</v>
      </c>
      <c r="L133" s="189" t="s">
        <v>15</v>
      </c>
      <c r="M133" s="191" t="s">
        <v>8</v>
      </c>
      <c r="N133" s="181"/>
      <c r="Q133" s="11"/>
      <c r="R133" s="11"/>
    </row>
    <row r="134" spans="1:24" ht="49.5" customHeight="1" x14ac:dyDescent="0.15">
      <c r="A134" s="198"/>
      <c r="B134" s="201"/>
      <c r="C134" s="202"/>
      <c r="D134" s="17" t="s">
        <v>78</v>
      </c>
      <c r="E134" s="17" t="s">
        <v>79</v>
      </c>
      <c r="F134" s="185"/>
      <c r="G134" s="186"/>
      <c r="H134" s="188"/>
      <c r="I134" s="188"/>
      <c r="J134" s="18" t="s">
        <v>6</v>
      </c>
      <c r="K134" s="19" t="s">
        <v>80</v>
      </c>
      <c r="L134" s="190"/>
      <c r="M134" s="192"/>
      <c r="N134" s="182"/>
      <c r="Q134" s="11"/>
      <c r="R134" s="11"/>
    </row>
    <row r="135" spans="1:24" ht="150" customHeight="1" x14ac:dyDescent="0.15">
      <c r="A135" s="155" t="s">
        <v>384</v>
      </c>
      <c r="B135" s="158"/>
      <c r="C135" s="143" t="s">
        <v>363</v>
      </c>
      <c r="D135" s="174" t="s">
        <v>364</v>
      </c>
      <c r="E135" s="161" t="s">
        <v>365</v>
      </c>
      <c r="F135" s="82" t="s">
        <v>81</v>
      </c>
      <c r="G135" s="136" t="s">
        <v>366</v>
      </c>
      <c r="H135" s="137">
        <v>14</v>
      </c>
      <c r="I135" s="137">
        <f>SUM(H135:H138)</f>
        <v>38</v>
      </c>
      <c r="J135" s="230" t="s">
        <v>367</v>
      </c>
      <c r="K135" s="143" t="s">
        <v>368</v>
      </c>
      <c r="L135" s="80" t="s">
        <v>170</v>
      </c>
      <c r="M135" s="134" t="s">
        <v>369</v>
      </c>
      <c r="N135" s="146" t="s">
        <v>370</v>
      </c>
      <c r="Q135" s="11"/>
      <c r="R135" s="11"/>
    </row>
    <row r="136" spans="1:24" ht="96.75" customHeight="1" x14ac:dyDescent="0.15">
      <c r="A136" s="156"/>
      <c r="B136" s="159"/>
      <c r="C136" s="144"/>
      <c r="D136" s="175"/>
      <c r="E136" s="162"/>
      <c r="F136" s="129" t="s">
        <v>82</v>
      </c>
      <c r="G136" s="130" t="s">
        <v>73</v>
      </c>
      <c r="H136" s="131">
        <v>0</v>
      </c>
      <c r="I136" s="133" t="s">
        <v>13</v>
      </c>
      <c r="J136" s="231"/>
      <c r="K136" s="144"/>
      <c r="L136" s="80" t="s">
        <v>170</v>
      </c>
      <c r="M136" s="132" t="s">
        <v>578</v>
      </c>
      <c r="N136" s="147"/>
      <c r="Q136" s="11"/>
      <c r="R136" s="11"/>
    </row>
    <row r="137" spans="1:24" ht="29.25" customHeight="1" x14ac:dyDescent="0.15">
      <c r="A137" s="156"/>
      <c r="B137" s="159"/>
      <c r="C137" s="144"/>
      <c r="D137" s="175"/>
      <c r="E137" s="162"/>
      <c r="F137" s="149" t="s">
        <v>83</v>
      </c>
      <c r="G137" s="214" t="s">
        <v>371</v>
      </c>
      <c r="H137" s="216">
        <v>24</v>
      </c>
      <c r="I137" s="143" t="s">
        <v>372</v>
      </c>
      <c r="J137" s="231"/>
      <c r="K137" s="144"/>
      <c r="L137" s="153" t="s">
        <v>157</v>
      </c>
      <c r="M137" s="141" t="s">
        <v>373</v>
      </c>
      <c r="N137" s="147"/>
      <c r="Q137" s="11"/>
      <c r="R137" s="11"/>
    </row>
    <row r="138" spans="1:24" ht="152.25" customHeight="1" thickBot="1" x14ac:dyDescent="0.2">
      <c r="A138" s="157"/>
      <c r="B138" s="160"/>
      <c r="C138" s="145"/>
      <c r="D138" s="246"/>
      <c r="E138" s="142"/>
      <c r="F138" s="150"/>
      <c r="G138" s="224"/>
      <c r="H138" s="225"/>
      <c r="I138" s="145"/>
      <c r="J138" s="247"/>
      <c r="K138" s="145"/>
      <c r="L138" s="154"/>
      <c r="M138" s="142"/>
      <c r="N138" s="148"/>
      <c r="Q138" s="11"/>
      <c r="R138" s="11"/>
    </row>
    <row r="139" spans="1:24" ht="37.5" customHeight="1" x14ac:dyDescent="0.15">
      <c r="A139" s="193" t="s">
        <v>2</v>
      </c>
      <c r="B139" s="194"/>
      <c r="C139" s="194"/>
      <c r="D139" s="139" t="s">
        <v>46</v>
      </c>
      <c r="E139" s="195" t="str">
        <f>IF(D139="","←施策番号を選択してください。",VLOOKUP(D139,W65:X114,2,1))</f>
        <v>防災対策の推進</v>
      </c>
      <c r="F139" s="196"/>
      <c r="G139" s="197"/>
      <c r="H139" s="45"/>
      <c r="I139" s="23"/>
      <c r="J139" s="23"/>
      <c r="K139" s="23"/>
      <c r="L139" s="23"/>
      <c r="M139" s="23"/>
      <c r="N139" s="24"/>
      <c r="O139" s="6"/>
      <c r="P139" s="25"/>
      <c r="Q139" s="26"/>
      <c r="R139" s="6"/>
      <c r="X139" s="27"/>
    </row>
    <row r="140" spans="1:24" ht="37.5" customHeight="1" x14ac:dyDescent="0.15">
      <c r="A140" s="198" t="s">
        <v>76</v>
      </c>
      <c r="B140" s="199" t="s">
        <v>14</v>
      </c>
      <c r="C140" s="202" t="s">
        <v>3</v>
      </c>
      <c r="D140" s="203" t="s">
        <v>4</v>
      </c>
      <c r="E140" s="204"/>
      <c r="F140" s="205" t="s">
        <v>17</v>
      </c>
      <c r="G140" s="206"/>
      <c r="H140" s="206"/>
      <c r="I140" s="227"/>
      <c r="J140" s="203" t="s">
        <v>18</v>
      </c>
      <c r="K140" s="204"/>
      <c r="L140" s="228" t="s">
        <v>8</v>
      </c>
      <c r="M140" s="228"/>
      <c r="N140" s="221" t="s">
        <v>0</v>
      </c>
      <c r="Q140" s="11"/>
      <c r="R140" s="11"/>
    </row>
    <row r="141" spans="1:24" ht="27.6" customHeight="1" x14ac:dyDescent="0.15">
      <c r="A141" s="198"/>
      <c r="B141" s="200"/>
      <c r="C141" s="202"/>
      <c r="D141" s="16" t="s">
        <v>74</v>
      </c>
      <c r="E141" s="16" t="s">
        <v>7</v>
      </c>
      <c r="F141" s="183" t="s">
        <v>5</v>
      </c>
      <c r="G141" s="184"/>
      <c r="H141" s="187" t="s">
        <v>11</v>
      </c>
      <c r="I141" s="187" t="s">
        <v>12</v>
      </c>
      <c r="J141" s="56" t="s">
        <v>75</v>
      </c>
      <c r="K141" s="56" t="s">
        <v>77</v>
      </c>
      <c r="L141" s="189" t="s">
        <v>15</v>
      </c>
      <c r="M141" s="191" t="s">
        <v>8</v>
      </c>
      <c r="N141" s="181"/>
      <c r="Q141" s="11"/>
      <c r="R141" s="11"/>
    </row>
    <row r="142" spans="1:24" ht="49.5" customHeight="1" x14ac:dyDescent="0.15">
      <c r="A142" s="198"/>
      <c r="B142" s="201"/>
      <c r="C142" s="202"/>
      <c r="D142" s="17" t="s">
        <v>78</v>
      </c>
      <c r="E142" s="17" t="s">
        <v>79</v>
      </c>
      <c r="F142" s="185"/>
      <c r="G142" s="186"/>
      <c r="H142" s="188"/>
      <c r="I142" s="188"/>
      <c r="J142" s="18" t="s">
        <v>6</v>
      </c>
      <c r="K142" s="19" t="s">
        <v>80</v>
      </c>
      <c r="L142" s="190"/>
      <c r="M142" s="192"/>
      <c r="N142" s="182"/>
      <c r="Q142" s="11"/>
      <c r="R142" s="11"/>
    </row>
    <row r="143" spans="1:24" ht="129.94999999999999" customHeight="1" x14ac:dyDescent="0.15">
      <c r="A143" s="209" t="s">
        <v>385</v>
      </c>
      <c r="B143" s="158"/>
      <c r="C143" s="143" t="s">
        <v>374</v>
      </c>
      <c r="D143" s="174" t="s">
        <v>375</v>
      </c>
      <c r="E143" s="161" t="s">
        <v>376</v>
      </c>
      <c r="F143" s="15" t="s">
        <v>81</v>
      </c>
      <c r="G143" s="60" t="s">
        <v>377</v>
      </c>
      <c r="H143" s="9">
        <v>37</v>
      </c>
      <c r="I143" s="9">
        <f>SUM(H143:H146)</f>
        <v>226</v>
      </c>
      <c r="J143" s="230" t="s">
        <v>378</v>
      </c>
      <c r="K143" s="143" t="s">
        <v>379</v>
      </c>
      <c r="L143" s="13" t="s">
        <v>170</v>
      </c>
      <c r="M143" s="52" t="s">
        <v>380</v>
      </c>
      <c r="N143" s="146" t="s">
        <v>381</v>
      </c>
      <c r="Q143" s="11"/>
      <c r="R143" s="11"/>
    </row>
    <row r="144" spans="1:24" ht="129.94999999999999" customHeight="1" x14ac:dyDescent="0.15">
      <c r="A144" s="210"/>
      <c r="B144" s="159"/>
      <c r="C144" s="144"/>
      <c r="D144" s="175"/>
      <c r="E144" s="162"/>
      <c r="F144" s="57" t="s">
        <v>82</v>
      </c>
      <c r="G144" s="58" t="s">
        <v>73</v>
      </c>
      <c r="H144" s="53"/>
      <c r="I144" s="55" t="s">
        <v>13</v>
      </c>
      <c r="J144" s="231"/>
      <c r="K144" s="144"/>
      <c r="L144" s="14"/>
      <c r="M144" s="54"/>
      <c r="N144" s="147"/>
      <c r="Q144" s="11"/>
      <c r="R144" s="11"/>
    </row>
    <row r="145" spans="1:24" ht="29.25" customHeight="1" x14ac:dyDescent="0.15">
      <c r="A145" s="210"/>
      <c r="B145" s="159"/>
      <c r="C145" s="144"/>
      <c r="D145" s="175"/>
      <c r="E145" s="162"/>
      <c r="F145" s="149" t="s">
        <v>83</v>
      </c>
      <c r="G145" s="214" t="s">
        <v>382</v>
      </c>
      <c r="H145" s="216">
        <v>189</v>
      </c>
      <c r="I145" s="143" t="s">
        <v>383</v>
      </c>
      <c r="J145" s="231"/>
      <c r="K145" s="144"/>
      <c r="L145" s="153"/>
      <c r="M145" s="141"/>
      <c r="N145" s="147"/>
      <c r="Q145" s="11"/>
      <c r="R145" s="11"/>
    </row>
    <row r="146" spans="1:24" ht="173.45" customHeight="1" thickBot="1" x14ac:dyDescent="0.2">
      <c r="A146" s="220"/>
      <c r="B146" s="172"/>
      <c r="C146" s="173"/>
      <c r="D146" s="176"/>
      <c r="E146" s="165"/>
      <c r="F146" s="164"/>
      <c r="G146" s="215"/>
      <c r="H146" s="217"/>
      <c r="I146" s="173"/>
      <c r="J146" s="232"/>
      <c r="K146" s="173"/>
      <c r="L146" s="233"/>
      <c r="M146" s="165"/>
      <c r="N146" s="163"/>
      <c r="Q146" s="11"/>
      <c r="R146" s="11"/>
    </row>
    <row r="147" spans="1:24" ht="37.5" customHeight="1" x14ac:dyDescent="0.15">
      <c r="A147" s="193" t="s">
        <v>2</v>
      </c>
      <c r="B147" s="194"/>
      <c r="C147" s="194"/>
      <c r="D147" s="139" t="s">
        <v>52</v>
      </c>
      <c r="E147" s="195" t="str">
        <f>IF(D147="","←施策番号を選択してください。",VLOOKUP(D147,W65:X114,2,1))</f>
        <v>市街地の整備</v>
      </c>
      <c r="F147" s="196"/>
      <c r="G147" s="197"/>
      <c r="H147" s="45"/>
      <c r="I147" s="23"/>
      <c r="J147" s="23"/>
      <c r="K147" s="23"/>
      <c r="L147" s="23"/>
      <c r="M147" s="23"/>
      <c r="N147" s="24"/>
      <c r="O147" s="6"/>
      <c r="P147" s="25"/>
      <c r="Q147" s="26"/>
      <c r="R147" s="6"/>
      <c r="X147" s="27"/>
    </row>
    <row r="148" spans="1:24" ht="37.5" customHeight="1" x14ac:dyDescent="0.15">
      <c r="A148" s="198" t="s">
        <v>76</v>
      </c>
      <c r="B148" s="199" t="s">
        <v>14</v>
      </c>
      <c r="C148" s="202" t="s">
        <v>3</v>
      </c>
      <c r="D148" s="203" t="s">
        <v>4</v>
      </c>
      <c r="E148" s="204"/>
      <c r="F148" s="205" t="s">
        <v>17</v>
      </c>
      <c r="G148" s="206"/>
      <c r="H148" s="206"/>
      <c r="I148" s="227"/>
      <c r="J148" s="203" t="s">
        <v>18</v>
      </c>
      <c r="K148" s="204"/>
      <c r="L148" s="228" t="s">
        <v>8</v>
      </c>
      <c r="M148" s="228"/>
      <c r="N148" s="221" t="s">
        <v>0</v>
      </c>
      <c r="Q148" s="11"/>
      <c r="R148" s="11"/>
    </row>
    <row r="149" spans="1:24" ht="27.6" customHeight="1" x14ac:dyDescent="0.15">
      <c r="A149" s="198"/>
      <c r="B149" s="200"/>
      <c r="C149" s="202"/>
      <c r="D149" s="16" t="s">
        <v>74</v>
      </c>
      <c r="E149" s="16" t="s">
        <v>7</v>
      </c>
      <c r="F149" s="183" t="s">
        <v>5</v>
      </c>
      <c r="G149" s="184"/>
      <c r="H149" s="187" t="s">
        <v>11</v>
      </c>
      <c r="I149" s="187" t="s">
        <v>12</v>
      </c>
      <c r="J149" s="56" t="s">
        <v>75</v>
      </c>
      <c r="K149" s="56" t="s">
        <v>77</v>
      </c>
      <c r="L149" s="189" t="s">
        <v>15</v>
      </c>
      <c r="M149" s="191" t="s">
        <v>8</v>
      </c>
      <c r="N149" s="181"/>
      <c r="Q149" s="11"/>
      <c r="R149" s="11"/>
    </row>
    <row r="150" spans="1:24" ht="49.5" customHeight="1" x14ac:dyDescent="0.15">
      <c r="A150" s="198"/>
      <c r="B150" s="201"/>
      <c r="C150" s="202"/>
      <c r="D150" s="17" t="s">
        <v>78</v>
      </c>
      <c r="E150" s="17" t="s">
        <v>79</v>
      </c>
      <c r="F150" s="185"/>
      <c r="G150" s="186"/>
      <c r="H150" s="188"/>
      <c r="I150" s="188"/>
      <c r="J150" s="18" t="s">
        <v>6</v>
      </c>
      <c r="K150" s="19" t="s">
        <v>80</v>
      </c>
      <c r="L150" s="190"/>
      <c r="M150" s="192"/>
      <c r="N150" s="182"/>
      <c r="Q150" s="11"/>
      <c r="R150" s="11"/>
    </row>
    <row r="151" spans="1:24" ht="129.94999999999999" customHeight="1" x14ac:dyDescent="0.15">
      <c r="A151" s="209" t="s">
        <v>386</v>
      </c>
      <c r="B151" s="158"/>
      <c r="C151" s="143" t="s">
        <v>387</v>
      </c>
      <c r="D151" s="174" t="s">
        <v>388</v>
      </c>
      <c r="E151" s="161" t="s">
        <v>389</v>
      </c>
      <c r="F151" s="15" t="s">
        <v>81</v>
      </c>
      <c r="G151" s="60" t="s">
        <v>390</v>
      </c>
      <c r="H151" s="9">
        <v>10</v>
      </c>
      <c r="I151" s="9">
        <f>SUM(H151:H154)</f>
        <v>801</v>
      </c>
      <c r="J151" s="230" t="s">
        <v>391</v>
      </c>
      <c r="K151" s="143" t="s">
        <v>392</v>
      </c>
      <c r="L151" s="13"/>
      <c r="M151" s="52"/>
      <c r="N151" s="146" t="s">
        <v>393</v>
      </c>
      <c r="Q151" s="11"/>
      <c r="R151" s="11"/>
    </row>
    <row r="152" spans="1:24" ht="129.94999999999999" customHeight="1" x14ac:dyDescent="0.15">
      <c r="A152" s="210"/>
      <c r="B152" s="159"/>
      <c r="C152" s="144"/>
      <c r="D152" s="175"/>
      <c r="E152" s="162"/>
      <c r="F152" s="57" t="s">
        <v>82</v>
      </c>
      <c r="G152" s="58" t="s">
        <v>73</v>
      </c>
      <c r="H152" s="53">
        <v>0</v>
      </c>
      <c r="I152" s="55" t="s">
        <v>13</v>
      </c>
      <c r="J152" s="231"/>
      <c r="K152" s="144"/>
      <c r="L152" s="14"/>
      <c r="M152" s="54"/>
      <c r="N152" s="147"/>
      <c r="Q152" s="11"/>
      <c r="R152" s="11"/>
    </row>
    <row r="153" spans="1:24" ht="29.25" customHeight="1" x14ac:dyDescent="0.15">
      <c r="A153" s="210"/>
      <c r="B153" s="159"/>
      <c r="C153" s="144"/>
      <c r="D153" s="175"/>
      <c r="E153" s="162"/>
      <c r="F153" s="149" t="s">
        <v>83</v>
      </c>
      <c r="G153" s="214" t="s">
        <v>394</v>
      </c>
      <c r="H153" s="216">
        <v>791</v>
      </c>
      <c r="I153" s="143" t="s">
        <v>395</v>
      </c>
      <c r="J153" s="231"/>
      <c r="K153" s="144"/>
      <c r="L153" s="153"/>
      <c r="M153" s="141"/>
      <c r="N153" s="147"/>
      <c r="Q153" s="11"/>
      <c r="R153" s="11"/>
    </row>
    <row r="154" spans="1:24" ht="154.15" customHeight="1" x14ac:dyDescent="0.15">
      <c r="A154" s="220"/>
      <c r="B154" s="172"/>
      <c r="C154" s="173"/>
      <c r="D154" s="176"/>
      <c r="E154" s="165"/>
      <c r="F154" s="164"/>
      <c r="G154" s="215"/>
      <c r="H154" s="217"/>
      <c r="I154" s="173"/>
      <c r="J154" s="232"/>
      <c r="K154" s="173"/>
      <c r="L154" s="233"/>
      <c r="M154" s="165"/>
      <c r="N154" s="163"/>
      <c r="Q154" s="11"/>
      <c r="R154" s="11"/>
    </row>
    <row r="155" spans="1:24" ht="37.5" customHeight="1" x14ac:dyDescent="0.15">
      <c r="A155" s="198" t="s">
        <v>76</v>
      </c>
      <c r="B155" s="199" t="s">
        <v>14</v>
      </c>
      <c r="C155" s="202" t="s">
        <v>3</v>
      </c>
      <c r="D155" s="203" t="s">
        <v>4</v>
      </c>
      <c r="E155" s="204"/>
      <c r="F155" s="205" t="s">
        <v>17</v>
      </c>
      <c r="G155" s="206"/>
      <c r="H155" s="206"/>
      <c r="I155" s="227"/>
      <c r="J155" s="203" t="s">
        <v>18</v>
      </c>
      <c r="K155" s="204"/>
      <c r="L155" s="229" t="s">
        <v>8</v>
      </c>
      <c r="M155" s="228"/>
      <c r="N155" s="221" t="s">
        <v>0</v>
      </c>
      <c r="Q155" s="11"/>
      <c r="R155" s="11"/>
    </row>
    <row r="156" spans="1:24" ht="27.6" customHeight="1" x14ac:dyDescent="0.15">
      <c r="A156" s="198"/>
      <c r="B156" s="200"/>
      <c r="C156" s="202"/>
      <c r="D156" s="16" t="s">
        <v>74</v>
      </c>
      <c r="E156" s="16" t="s">
        <v>7</v>
      </c>
      <c r="F156" s="183" t="s">
        <v>5</v>
      </c>
      <c r="G156" s="184"/>
      <c r="H156" s="187" t="s">
        <v>11</v>
      </c>
      <c r="I156" s="187" t="s">
        <v>12</v>
      </c>
      <c r="J156" s="56" t="s">
        <v>75</v>
      </c>
      <c r="K156" s="56" t="s">
        <v>77</v>
      </c>
      <c r="L156" s="189" t="s">
        <v>15</v>
      </c>
      <c r="M156" s="191" t="s">
        <v>8</v>
      </c>
      <c r="N156" s="181"/>
      <c r="Q156" s="11"/>
      <c r="R156" s="11"/>
    </row>
    <row r="157" spans="1:24" ht="49.5" customHeight="1" x14ac:dyDescent="0.15">
      <c r="A157" s="198"/>
      <c r="B157" s="201"/>
      <c r="C157" s="202"/>
      <c r="D157" s="17" t="s">
        <v>78</v>
      </c>
      <c r="E157" s="17" t="s">
        <v>79</v>
      </c>
      <c r="F157" s="185"/>
      <c r="G157" s="186"/>
      <c r="H157" s="188"/>
      <c r="I157" s="188"/>
      <c r="J157" s="18" t="s">
        <v>6</v>
      </c>
      <c r="K157" s="19" t="s">
        <v>80</v>
      </c>
      <c r="L157" s="190"/>
      <c r="M157" s="192"/>
      <c r="N157" s="182"/>
      <c r="Q157" s="11"/>
      <c r="R157" s="11"/>
    </row>
    <row r="158" spans="1:24" ht="129.94999999999999" customHeight="1" x14ac:dyDescent="0.15">
      <c r="A158" s="209" t="s">
        <v>396</v>
      </c>
      <c r="B158" s="158" t="s">
        <v>272</v>
      </c>
      <c r="C158" s="143" t="s">
        <v>397</v>
      </c>
      <c r="D158" s="161" t="s">
        <v>398</v>
      </c>
      <c r="E158" s="161" t="s">
        <v>399</v>
      </c>
      <c r="F158" s="15" t="s">
        <v>400</v>
      </c>
      <c r="G158" s="60" t="s">
        <v>401</v>
      </c>
      <c r="H158" s="9">
        <v>9</v>
      </c>
      <c r="I158" s="9">
        <v>299</v>
      </c>
      <c r="J158" s="230" t="s">
        <v>402</v>
      </c>
      <c r="K158" s="143" t="s">
        <v>403</v>
      </c>
      <c r="L158" s="13"/>
      <c r="M158" s="52"/>
      <c r="N158" s="146" t="s">
        <v>393</v>
      </c>
      <c r="Q158" s="11"/>
      <c r="R158" s="11"/>
    </row>
    <row r="159" spans="1:24" ht="129.94999999999999" customHeight="1" x14ac:dyDescent="0.15">
      <c r="A159" s="210"/>
      <c r="B159" s="159"/>
      <c r="C159" s="144"/>
      <c r="D159" s="162"/>
      <c r="E159" s="162"/>
      <c r="F159" s="57" t="s">
        <v>404</v>
      </c>
      <c r="G159" s="58" t="s">
        <v>405</v>
      </c>
      <c r="H159" s="53">
        <v>0</v>
      </c>
      <c r="I159" s="55" t="s">
        <v>13</v>
      </c>
      <c r="J159" s="231"/>
      <c r="K159" s="144"/>
      <c r="L159" s="14"/>
      <c r="M159" s="54"/>
      <c r="N159" s="147"/>
      <c r="Q159" s="11"/>
      <c r="R159" s="11"/>
    </row>
    <row r="160" spans="1:24" ht="29.25" customHeight="1" x14ac:dyDescent="0.15">
      <c r="A160" s="210"/>
      <c r="B160" s="159"/>
      <c r="C160" s="144"/>
      <c r="D160" s="162"/>
      <c r="E160" s="162"/>
      <c r="F160" s="149" t="s">
        <v>406</v>
      </c>
      <c r="G160" s="214" t="s">
        <v>407</v>
      </c>
      <c r="H160" s="216">
        <v>290</v>
      </c>
      <c r="I160" s="218" t="s">
        <v>408</v>
      </c>
      <c r="J160" s="231"/>
      <c r="K160" s="144"/>
      <c r="L160" s="153"/>
      <c r="M160" s="141"/>
      <c r="N160" s="147"/>
      <c r="Q160" s="11"/>
      <c r="R160" s="11"/>
    </row>
    <row r="161" spans="1:18" ht="101.45" customHeight="1" x14ac:dyDescent="0.15">
      <c r="A161" s="220"/>
      <c r="B161" s="172"/>
      <c r="C161" s="173"/>
      <c r="D161" s="165"/>
      <c r="E161" s="165"/>
      <c r="F161" s="164"/>
      <c r="G161" s="215"/>
      <c r="H161" s="217"/>
      <c r="I161" s="170"/>
      <c r="J161" s="232"/>
      <c r="K161" s="173"/>
      <c r="L161" s="233"/>
      <c r="M161" s="165"/>
      <c r="N161" s="163"/>
      <c r="Q161" s="11"/>
      <c r="R161" s="11"/>
    </row>
    <row r="162" spans="1:18" ht="129.94999999999999" customHeight="1" x14ac:dyDescent="0.15">
      <c r="A162" s="209" t="s">
        <v>409</v>
      </c>
      <c r="B162" s="158"/>
      <c r="C162" s="143" t="s">
        <v>410</v>
      </c>
      <c r="D162" s="174" t="s">
        <v>411</v>
      </c>
      <c r="E162" s="161" t="s">
        <v>412</v>
      </c>
      <c r="F162" s="15" t="s">
        <v>81</v>
      </c>
      <c r="G162" s="60" t="s">
        <v>413</v>
      </c>
      <c r="H162" s="9">
        <v>71</v>
      </c>
      <c r="I162" s="9">
        <f>SUM(H162:H165)</f>
        <v>1666</v>
      </c>
      <c r="J162" s="230" t="s">
        <v>414</v>
      </c>
      <c r="K162" s="143" t="s">
        <v>576</v>
      </c>
      <c r="L162" s="13" t="s">
        <v>181</v>
      </c>
      <c r="M162" s="84" t="s">
        <v>577</v>
      </c>
      <c r="N162" s="146" t="s">
        <v>415</v>
      </c>
      <c r="Q162" s="11"/>
      <c r="R162" s="11"/>
    </row>
    <row r="163" spans="1:18" ht="129.94999999999999" customHeight="1" x14ac:dyDescent="0.15">
      <c r="A163" s="210"/>
      <c r="B163" s="159"/>
      <c r="C163" s="144"/>
      <c r="D163" s="175"/>
      <c r="E163" s="162"/>
      <c r="F163" s="57" t="s">
        <v>82</v>
      </c>
      <c r="G163" s="58" t="s">
        <v>416</v>
      </c>
      <c r="H163" s="53">
        <v>4</v>
      </c>
      <c r="I163" s="55" t="s">
        <v>13</v>
      </c>
      <c r="J163" s="231"/>
      <c r="K163" s="144"/>
      <c r="L163" s="14" t="s">
        <v>170</v>
      </c>
      <c r="M163" s="52" t="s">
        <v>417</v>
      </c>
      <c r="N163" s="147"/>
      <c r="Q163" s="11"/>
      <c r="R163" s="11"/>
    </row>
    <row r="164" spans="1:18" ht="29.25" customHeight="1" x14ac:dyDescent="0.15">
      <c r="A164" s="210"/>
      <c r="B164" s="159"/>
      <c r="C164" s="144"/>
      <c r="D164" s="175"/>
      <c r="E164" s="162"/>
      <c r="F164" s="149" t="s">
        <v>83</v>
      </c>
      <c r="G164" s="214" t="s">
        <v>418</v>
      </c>
      <c r="H164" s="216">
        <v>1591</v>
      </c>
      <c r="I164" s="143" t="s">
        <v>419</v>
      </c>
      <c r="J164" s="231"/>
      <c r="K164" s="144"/>
      <c r="L164" s="153"/>
      <c r="M164" s="141"/>
      <c r="N164" s="147"/>
      <c r="Q164" s="11"/>
      <c r="R164" s="11"/>
    </row>
    <row r="165" spans="1:18" ht="224.25" customHeight="1" x14ac:dyDescent="0.15">
      <c r="A165" s="220"/>
      <c r="B165" s="172"/>
      <c r="C165" s="173"/>
      <c r="D165" s="176"/>
      <c r="E165" s="165"/>
      <c r="F165" s="164"/>
      <c r="G165" s="215"/>
      <c r="H165" s="217"/>
      <c r="I165" s="173"/>
      <c r="J165" s="232"/>
      <c r="K165" s="173"/>
      <c r="L165" s="233"/>
      <c r="M165" s="165"/>
      <c r="N165" s="163"/>
      <c r="Q165" s="11"/>
      <c r="R165" s="11"/>
    </row>
    <row r="166" spans="1:18" ht="37.5" customHeight="1" x14ac:dyDescent="0.15">
      <c r="A166" s="198" t="s">
        <v>76</v>
      </c>
      <c r="B166" s="199" t="s">
        <v>14</v>
      </c>
      <c r="C166" s="202" t="s">
        <v>3</v>
      </c>
      <c r="D166" s="203" t="s">
        <v>4</v>
      </c>
      <c r="E166" s="204"/>
      <c r="F166" s="205" t="s">
        <v>17</v>
      </c>
      <c r="G166" s="206"/>
      <c r="H166" s="206"/>
      <c r="I166" s="227"/>
      <c r="J166" s="203" t="s">
        <v>18</v>
      </c>
      <c r="K166" s="204"/>
      <c r="L166" s="229" t="s">
        <v>8</v>
      </c>
      <c r="M166" s="228"/>
      <c r="N166" s="221" t="s">
        <v>0</v>
      </c>
      <c r="Q166" s="11"/>
      <c r="R166" s="11"/>
    </row>
    <row r="167" spans="1:18" ht="27.6" customHeight="1" x14ac:dyDescent="0.15">
      <c r="A167" s="198"/>
      <c r="B167" s="200"/>
      <c r="C167" s="202"/>
      <c r="D167" s="16" t="s">
        <v>74</v>
      </c>
      <c r="E167" s="16" t="s">
        <v>7</v>
      </c>
      <c r="F167" s="183" t="s">
        <v>5</v>
      </c>
      <c r="G167" s="184"/>
      <c r="H167" s="187" t="s">
        <v>11</v>
      </c>
      <c r="I167" s="187" t="s">
        <v>12</v>
      </c>
      <c r="J167" s="56" t="s">
        <v>75</v>
      </c>
      <c r="K167" s="56" t="s">
        <v>77</v>
      </c>
      <c r="L167" s="189" t="s">
        <v>15</v>
      </c>
      <c r="M167" s="191" t="s">
        <v>8</v>
      </c>
      <c r="N167" s="181"/>
      <c r="Q167" s="11"/>
      <c r="R167" s="11"/>
    </row>
    <row r="168" spans="1:18" ht="49.5" customHeight="1" x14ac:dyDescent="0.15">
      <c r="A168" s="198"/>
      <c r="B168" s="201"/>
      <c r="C168" s="202"/>
      <c r="D168" s="17" t="s">
        <v>78</v>
      </c>
      <c r="E168" s="17" t="s">
        <v>79</v>
      </c>
      <c r="F168" s="185"/>
      <c r="G168" s="186"/>
      <c r="H168" s="188"/>
      <c r="I168" s="188"/>
      <c r="J168" s="18" t="s">
        <v>6</v>
      </c>
      <c r="K168" s="19" t="s">
        <v>80</v>
      </c>
      <c r="L168" s="190"/>
      <c r="M168" s="192"/>
      <c r="N168" s="182"/>
      <c r="Q168" s="11"/>
      <c r="R168" s="11"/>
    </row>
    <row r="169" spans="1:18" ht="165" customHeight="1" x14ac:dyDescent="0.15">
      <c r="A169" s="209" t="s">
        <v>420</v>
      </c>
      <c r="B169" s="158"/>
      <c r="C169" s="143" t="s">
        <v>421</v>
      </c>
      <c r="D169" s="161" t="s">
        <v>411</v>
      </c>
      <c r="E169" s="161" t="s">
        <v>422</v>
      </c>
      <c r="F169" s="15" t="s">
        <v>81</v>
      </c>
      <c r="G169" s="60" t="s">
        <v>551</v>
      </c>
      <c r="H169" s="9">
        <v>74</v>
      </c>
      <c r="I169" s="9">
        <f>SUM(H169:H172)</f>
        <v>565</v>
      </c>
      <c r="J169" s="230" t="s">
        <v>423</v>
      </c>
      <c r="K169" s="143" t="s">
        <v>424</v>
      </c>
      <c r="L169" s="13" t="s">
        <v>181</v>
      </c>
      <c r="M169" s="52" t="s">
        <v>425</v>
      </c>
      <c r="N169" s="146" t="s">
        <v>426</v>
      </c>
      <c r="Q169" s="11"/>
      <c r="R169" s="11"/>
    </row>
    <row r="170" spans="1:18" ht="129.94999999999999" customHeight="1" x14ac:dyDescent="0.15">
      <c r="A170" s="210"/>
      <c r="B170" s="159"/>
      <c r="C170" s="144"/>
      <c r="D170" s="162"/>
      <c r="E170" s="162"/>
      <c r="F170" s="57" t="s">
        <v>82</v>
      </c>
      <c r="G170" s="58" t="s">
        <v>427</v>
      </c>
      <c r="H170" s="53">
        <v>10</v>
      </c>
      <c r="I170" s="55" t="s">
        <v>13</v>
      </c>
      <c r="J170" s="231"/>
      <c r="K170" s="144"/>
      <c r="L170" s="14"/>
      <c r="M170" s="54"/>
      <c r="N170" s="147"/>
      <c r="Q170" s="11"/>
      <c r="R170" s="11"/>
    </row>
    <row r="171" spans="1:18" ht="29.25" customHeight="1" x14ac:dyDescent="0.15">
      <c r="A171" s="210"/>
      <c r="B171" s="159"/>
      <c r="C171" s="144"/>
      <c r="D171" s="162"/>
      <c r="E171" s="162"/>
      <c r="F171" s="149" t="s">
        <v>83</v>
      </c>
      <c r="G171" s="214" t="s">
        <v>428</v>
      </c>
      <c r="H171" s="216">
        <v>481</v>
      </c>
      <c r="I171" s="143" t="s">
        <v>429</v>
      </c>
      <c r="J171" s="231"/>
      <c r="K171" s="144"/>
      <c r="L171" s="153"/>
      <c r="M171" s="141"/>
      <c r="N171" s="147"/>
      <c r="Q171" s="11"/>
      <c r="R171" s="11"/>
    </row>
    <row r="172" spans="1:18" ht="165" customHeight="1" x14ac:dyDescent="0.15">
      <c r="A172" s="220"/>
      <c r="B172" s="172"/>
      <c r="C172" s="173"/>
      <c r="D172" s="165"/>
      <c r="E172" s="165"/>
      <c r="F172" s="164"/>
      <c r="G172" s="215"/>
      <c r="H172" s="217"/>
      <c r="I172" s="173"/>
      <c r="J172" s="232"/>
      <c r="K172" s="173"/>
      <c r="L172" s="233"/>
      <c r="M172" s="165"/>
      <c r="N172" s="163"/>
      <c r="Q172" s="11"/>
      <c r="R172" s="11"/>
    </row>
    <row r="173" spans="1:18" ht="163.5" customHeight="1" x14ac:dyDescent="0.15">
      <c r="A173" s="209" t="s">
        <v>430</v>
      </c>
      <c r="B173" s="158"/>
      <c r="C173" s="143" t="s">
        <v>431</v>
      </c>
      <c r="D173" s="161" t="s">
        <v>432</v>
      </c>
      <c r="E173" s="161" t="s">
        <v>433</v>
      </c>
      <c r="F173" s="82" t="s">
        <v>81</v>
      </c>
      <c r="G173" s="122" t="s">
        <v>434</v>
      </c>
      <c r="H173" s="128">
        <v>110</v>
      </c>
      <c r="I173" s="127">
        <f>SUM(H173:H176)</f>
        <v>1985</v>
      </c>
      <c r="J173" s="143" t="s">
        <v>435</v>
      </c>
      <c r="K173" s="143" t="s">
        <v>436</v>
      </c>
      <c r="L173" s="100" t="s">
        <v>161</v>
      </c>
      <c r="M173" s="122" t="s">
        <v>437</v>
      </c>
      <c r="N173" s="146" t="s">
        <v>438</v>
      </c>
      <c r="Q173" s="11"/>
      <c r="R173" s="11"/>
    </row>
    <row r="174" spans="1:18" ht="141" customHeight="1" x14ac:dyDescent="0.15">
      <c r="A174" s="210"/>
      <c r="B174" s="159"/>
      <c r="C174" s="144"/>
      <c r="D174" s="162"/>
      <c r="E174" s="162"/>
      <c r="F174" s="117" t="s">
        <v>82</v>
      </c>
      <c r="G174" s="120" t="s">
        <v>439</v>
      </c>
      <c r="H174" s="123">
        <v>9</v>
      </c>
      <c r="I174" s="121" t="s">
        <v>13</v>
      </c>
      <c r="J174" s="144"/>
      <c r="K174" s="144"/>
      <c r="L174" s="101" t="s">
        <v>161</v>
      </c>
      <c r="M174" s="120" t="s">
        <v>440</v>
      </c>
      <c r="N174" s="147"/>
      <c r="Q174" s="11"/>
      <c r="R174" s="11"/>
    </row>
    <row r="175" spans="1:18" ht="29.25" customHeight="1" x14ac:dyDescent="0.15">
      <c r="A175" s="210"/>
      <c r="B175" s="159"/>
      <c r="C175" s="144"/>
      <c r="D175" s="162"/>
      <c r="E175" s="162"/>
      <c r="F175" s="149" t="s">
        <v>83</v>
      </c>
      <c r="G175" s="141" t="s">
        <v>441</v>
      </c>
      <c r="H175" s="151">
        <v>1866</v>
      </c>
      <c r="I175" s="143" t="s">
        <v>442</v>
      </c>
      <c r="J175" s="144"/>
      <c r="K175" s="144"/>
      <c r="L175" s="219" t="s">
        <v>181</v>
      </c>
      <c r="M175" s="141" t="s">
        <v>443</v>
      </c>
      <c r="N175" s="147"/>
      <c r="Q175" s="11"/>
      <c r="R175" s="11"/>
    </row>
    <row r="176" spans="1:18" ht="131.25" customHeight="1" thickBot="1" x14ac:dyDescent="0.2">
      <c r="A176" s="211"/>
      <c r="B176" s="160"/>
      <c r="C176" s="145"/>
      <c r="D176" s="142"/>
      <c r="E176" s="142"/>
      <c r="F176" s="150"/>
      <c r="G176" s="142"/>
      <c r="H176" s="152"/>
      <c r="I176" s="145"/>
      <c r="J176" s="145"/>
      <c r="K176" s="145"/>
      <c r="L176" s="226"/>
      <c r="M176" s="142"/>
      <c r="N176" s="148"/>
      <c r="Q176" s="11"/>
      <c r="R176" s="11"/>
    </row>
    <row r="177" spans="1:24" ht="37.5" customHeight="1" x14ac:dyDescent="0.15">
      <c r="A177" s="193" t="s">
        <v>2</v>
      </c>
      <c r="B177" s="194"/>
      <c r="C177" s="194"/>
      <c r="D177" s="139" t="s">
        <v>55</v>
      </c>
      <c r="E177" s="195" t="s">
        <v>362</v>
      </c>
      <c r="F177" s="196"/>
      <c r="G177" s="197"/>
      <c r="H177" s="45"/>
      <c r="I177" s="23"/>
      <c r="J177" s="23"/>
      <c r="K177" s="23"/>
      <c r="L177" s="23"/>
      <c r="M177" s="23"/>
      <c r="N177" s="24"/>
      <c r="O177" s="6"/>
      <c r="P177" s="25"/>
      <c r="Q177" s="26"/>
      <c r="R177" s="6"/>
      <c r="X177" s="27"/>
    </row>
    <row r="178" spans="1:24" ht="37.5" customHeight="1" x14ac:dyDescent="0.15">
      <c r="A178" s="198" t="s">
        <v>76</v>
      </c>
      <c r="B178" s="199" t="s">
        <v>14</v>
      </c>
      <c r="C178" s="202" t="s">
        <v>3</v>
      </c>
      <c r="D178" s="203" t="s">
        <v>4</v>
      </c>
      <c r="E178" s="204"/>
      <c r="F178" s="205" t="s">
        <v>17</v>
      </c>
      <c r="G178" s="206"/>
      <c r="H178" s="206"/>
      <c r="I178" s="227"/>
      <c r="J178" s="203" t="s">
        <v>18</v>
      </c>
      <c r="K178" s="204"/>
      <c r="L178" s="228" t="s">
        <v>8</v>
      </c>
      <c r="M178" s="228"/>
      <c r="N178" s="221" t="s">
        <v>0</v>
      </c>
      <c r="Q178" s="11"/>
      <c r="R178" s="11"/>
    </row>
    <row r="179" spans="1:24" ht="27.6" customHeight="1" x14ac:dyDescent="0.15">
      <c r="A179" s="198"/>
      <c r="B179" s="200"/>
      <c r="C179" s="202"/>
      <c r="D179" s="16" t="s">
        <v>74</v>
      </c>
      <c r="E179" s="16" t="s">
        <v>7</v>
      </c>
      <c r="F179" s="183" t="s">
        <v>5</v>
      </c>
      <c r="G179" s="184"/>
      <c r="H179" s="187" t="s">
        <v>11</v>
      </c>
      <c r="I179" s="187" t="s">
        <v>12</v>
      </c>
      <c r="J179" s="56" t="s">
        <v>75</v>
      </c>
      <c r="K179" s="56" t="s">
        <v>77</v>
      </c>
      <c r="L179" s="189" t="s">
        <v>15</v>
      </c>
      <c r="M179" s="191" t="s">
        <v>8</v>
      </c>
      <c r="N179" s="181"/>
      <c r="Q179" s="11"/>
      <c r="R179" s="11"/>
    </row>
    <row r="180" spans="1:24" ht="49.5" customHeight="1" x14ac:dyDescent="0.15">
      <c r="A180" s="198"/>
      <c r="B180" s="201"/>
      <c r="C180" s="202"/>
      <c r="D180" s="17" t="s">
        <v>78</v>
      </c>
      <c r="E180" s="17" t="s">
        <v>79</v>
      </c>
      <c r="F180" s="185"/>
      <c r="G180" s="186"/>
      <c r="H180" s="188"/>
      <c r="I180" s="188"/>
      <c r="J180" s="18" t="s">
        <v>6</v>
      </c>
      <c r="K180" s="19" t="s">
        <v>80</v>
      </c>
      <c r="L180" s="190"/>
      <c r="M180" s="192"/>
      <c r="N180" s="182"/>
      <c r="Q180" s="11"/>
      <c r="R180" s="11"/>
    </row>
    <row r="181" spans="1:24" s="2" customFormat="1" ht="91.5" customHeight="1" x14ac:dyDescent="0.15">
      <c r="A181" s="155" t="s">
        <v>467</v>
      </c>
      <c r="B181" s="158"/>
      <c r="C181" s="143" t="s">
        <v>444</v>
      </c>
      <c r="D181" s="174" t="s">
        <v>445</v>
      </c>
      <c r="E181" s="161" t="s">
        <v>446</v>
      </c>
      <c r="F181" s="15" t="s">
        <v>81</v>
      </c>
      <c r="G181" s="241" t="s">
        <v>579</v>
      </c>
      <c r="H181" s="243">
        <v>98</v>
      </c>
      <c r="I181" s="245">
        <f>SUM(H181:H185)</f>
        <v>2536</v>
      </c>
      <c r="J181" s="230" t="s">
        <v>447</v>
      </c>
      <c r="K181" s="143" t="s">
        <v>610</v>
      </c>
      <c r="L181" s="48" t="s">
        <v>448</v>
      </c>
      <c r="M181" s="49" t="s">
        <v>449</v>
      </c>
      <c r="N181" s="146" t="s">
        <v>450</v>
      </c>
      <c r="Q181" s="10"/>
      <c r="R181" s="11"/>
    </row>
    <row r="182" spans="1:24" s="2" customFormat="1" ht="108.75" customHeight="1" x14ac:dyDescent="0.15">
      <c r="A182" s="240"/>
      <c r="B182" s="159"/>
      <c r="C182" s="144"/>
      <c r="D182" s="175"/>
      <c r="E182" s="162"/>
      <c r="F182" s="50"/>
      <c r="G182" s="242"/>
      <c r="H182" s="244"/>
      <c r="I182" s="166"/>
      <c r="J182" s="231"/>
      <c r="K182" s="144"/>
      <c r="L182" s="78" t="s">
        <v>580</v>
      </c>
      <c r="M182" s="76" t="s">
        <v>581</v>
      </c>
      <c r="N182" s="147"/>
      <c r="Q182" s="10"/>
      <c r="R182" s="11"/>
    </row>
    <row r="183" spans="1:24" s="2" customFormat="1" ht="127.5" customHeight="1" x14ac:dyDescent="0.15">
      <c r="A183" s="156"/>
      <c r="B183" s="159"/>
      <c r="C183" s="144"/>
      <c r="D183" s="175"/>
      <c r="E183" s="162"/>
      <c r="F183" s="57" t="s">
        <v>82</v>
      </c>
      <c r="G183" s="58" t="s">
        <v>451</v>
      </c>
      <c r="H183" s="93">
        <v>1067</v>
      </c>
      <c r="I183" s="91" t="s">
        <v>13</v>
      </c>
      <c r="J183" s="231"/>
      <c r="K183" s="144"/>
      <c r="L183" s="81" t="s">
        <v>452</v>
      </c>
      <c r="M183" s="94" t="s">
        <v>453</v>
      </c>
      <c r="N183" s="147"/>
      <c r="Q183" s="10"/>
      <c r="R183" s="10"/>
    </row>
    <row r="184" spans="1:24" s="2" customFormat="1" ht="29.25" customHeight="1" x14ac:dyDescent="0.15">
      <c r="A184" s="156"/>
      <c r="B184" s="159"/>
      <c r="C184" s="144"/>
      <c r="D184" s="175"/>
      <c r="E184" s="162"/>
      <c r="F184" s="149" t="s">
        <v>83</v>
      </c>
      <c r="G184" s="238" t="s">
        <v>614</v>
      </c>
      <c r="H184" s="216">
        <v>1371</v>
      </c>
      <c r="I184" s="143" t="s">
        <v>582</v>
      </c>
      <c r="J184" s="231"/>
      <c r="K184" s="144"/>
      <c r="L184" s="153" t="s">
        <v>454</v>
      </c>
      <c r="M184" s="141" t="s">
        <v>455</v>
      </c>
      <c r="N184" s="147"/>
      <c r="Q184" s="10"/>
      <c r="R184" s="10"/>
    </row>
    <row r="185" spans="1:24" s="2" customFormat="1" ht="199.5" customHeight="1" x14ac:dyDescent="0.15">
      <c r="A185" s="171"/>
      <c r="B185" s="172"/>
      <c r="C185" s="173"/>
      <c r="D185" s="176"/>
      <c r="E185" s="165"/>
      <c r="F185" s="164"/>
      <c r="G185" s="239"/>
      <c r="H185" s="217"/>
      <c r="I185" s="173"/>
      <c r="J185" s="232"/>
      <c r="K185" s="173"/>
      <c r="L185" s="233"/>
      <c r="M185" s="165"/>
      <c r="N185" s="163"/>
      <c r="Q185" s="10"/>
      <c r="R185" s="10"/>
    </row>
    <row r="186" spans="1:24" ht="126.75" customHeight="1" x14ac:dyDescent="0.15">
      <c r="A186" s="155" t="s">
        <v>468</v>
      </c>
      <c r="B186" s="158"/>
      <c r="C186" s="143" t="s">
        <v>456</v>
      </c>
      <c r="D186" s="174" t="s">
        <v>457</v>
      </c>
      <c r="E186" s="161" t="s">
        <v>458</v>
      </c>
      <c r="F186" s="15" t="s">
        <v>81</v>
      </c>
      <c r="G186" s="60" t="s">
        <v>459</v>
      </c>
      <c r="H186" s="9">
        <v>41</v>
      </c>
      <c r="I186" s="9">
        <f>SUM(H186:H189)</f>
        <v>52.4</v>
      </c>
      <c r="J186" s="230" t="s">
        <v>460</v>
      </c>
      <c r="K186" s="235" t="s">
        <v>461</v>
      </c>
      <c r="L186" s="13" t="s">
        <v>170</v>
      </c>
      <c r="M186" s="84" t="s">
        <v>611</v>
      </c>
      <c r="N186" s="146" t="s">
        <v>462</v>
      </c>
      <c r="Q186" s="11"/>
      <c r="R186" s="11"/>
    </row>
    <row r="187" spans="1:24" ht="107.25" customHeight="1" x14ac:dyDescent="0.15">
      <c r="A187" s="156"/>
      <c r="B187" s="159"/>
      <c r="C187" s="144"/>
      <c r="D187" s="175"/>
      <c r="E187" s="162"/>
      <c r="F187" s="57" t="s">
        <v>82</v>
      </c>
      <c r="G187" s="58" t="s">
        <v>463</v>
      </c>
      <c r="H187" s="53">
        <v>0.4</v>
      </c>
      <c r="I187" s="55" t="s">
        <v>13</v>
      </c>
      <c r="J187" s="231"/>
      <c r="K187" s="236"/>
      <c r="L187" s="14" t="s">
        <v>180</v>
      </c>
      <c r="M187" s="94" t="s">
        <v>464</v>
      </c>
      <c r="N187" s="147"/>
      <c r="Q187" s="11"/>
      <c r="R187" s="11"/>
    </row>
    <row r="188" spans="1:24" ht="29.25" customHeight="1" x14ac:dyDescent="0.15">
      <c r="A188" s="156"/>
      <c r="B188" s="159"/>
      <c r="C188" s="144"/>
      <c r="D188" s="175"/>
      <c r="E188" s="162"/>
      <c r="F188" s="149" t="s">
        <v>83</v>
      </c>
      <c r="G188" s="234" t="s">
        <v>465</v>
      </c>
      <c r="H188" s="216">
        <v>11</v>
      </c>
      <c r="I188" s="143" t="s">
        <v>466</v>
      </c>
      <c r="J188" s="231"/>
      <c r="K188" s="236"/>
      <c r="L188" s="153"/>
      <c r="M188" s="141"/>
      <c r="N188" s="147"/>
      <c r="Q188" s="11"/>
      <c r="R188" s="11"/>
    </row>
    <row r="189" spans="1:24" ht="173.25" customHeight="1" thickBot="1" x14ac:dyDescent="0.2">
      <c r="A189" s="171"/>
      <c r="B189" s="172"/>
      <c r="C189" s="173"/>
      <c r="D189" s="176"/>
      <c r="E189" s="165"/>
      <c r="F189" s="164"/>
      <c r="G189" s="232"/>
      <c r="H189" s="217"/>
      <c r="I189" s="173"/>
      <c r="J189" s="232"/>
      <c r="K189" s="237"/>
      <c r="L189" s="233"/>
      <c r="M189" s="165"/>
      <c r="N189" s="163"/>
      <c r="Q189" s="11"/>
      <c r="R189" s="11"/>
    </row>
    <row r="190" spans="1:24" ht="37.5" customHeight="1" x14ac:dyDescent="0.15">
      <c r="A190" s="198" t="s">
        <v>76</v>
      </c>
      <c r="B190" s="199" t="s">
        <v>14</v>
      </c>
      <c r="C190" s="202" t="s">
        <v>3</v>
      </c>
      <c r="D190" s="203" t="s">
        <v>4</v>
      </c>
      <c r="E190" s="204"/>
      <c r="F190" s="205" t="s">
        <v>17</v>
      </c>
      <c r="G190" s="206"/>
      <c r="H190" s="206"/>
      <c r="I190" s="227"/>
      <c r="J190" s="203" t="s">
        <v>18</v>
      </c>
      <c r="K190" s="204"/>
      <c r="L190" s="228" t="s">
        <v>8</v>
      </c>
      <c r="M190" s="228"/>
      <c r="N190" s="180" t="s">
        <v>0</v>
      </c>
      <c r="Q190" s="11"/>
      <c r="R190" s="11"/>
    </row>
    <row r="191" spans="1:24" ht="27.6" customHeight="1" x14ac:dyDescent="0.15">
      <c r="A191" s="198"/>
      <c r="B191" s="200"/>
      <c r="C191" s="202"/>
      <c r="D191" s="16" t="s">
        <v>74</v>
      </c>
      <c r="E191" s="16" t="s">
        <v>7</v>
      </c>
      <c r="F191" s="183" t="s">
        <v>5</v>
      </c>
      <c r="G191" s="184"/>
      <c r="H191" s="187" t="s">
        <v>11</v>
      </c>
      <c r="I191" s="187" t="s">
        <v>12</v>
      </c>
      <c r="J191" s="56" t="s">
        <v>75</v>
      </c>
      <c r="K191" s="56" t="s">
        <v>77</v>
      </c>
      <c r="L191" s="189" t="s">
        <v>15</v>
      </c>
      <c r="M191" s="191" t="s">
        <v>8</v>
      </c>
      <c r="N191" s="181"/>
      <c r="Q191" s="11"/>
      <c r="R191" s="11"/>
    </row>
    <row r="192" spans="1:24" ht="49.5" customHeight="1" x14ac:dyDescent="0.15">
      <c r="A192" s="198"/>
      <c r="B192" s="201"/>
      <c r="C192" s="202"/>
      <c r="D192" s="17" t="s">
        <v>78</v>
      </c>
      <c r="E192" s="17" t="s">
        <v>79</v>
      </c>
      <c r="F192" s="185"/>
      <c r="G192" s="186"/>
      <c r="H192" s="188"/>
      <c r="I192" s="188"/>
      <c r="J192" s="18" t="s">
        <v>6</v>
      </c>
      <c r="K192" s="19" t="s">
        <v>80</v>
      </c>
      <c r="L192" s="190"/>
      <c r="M192" s="192"/>
      <c r="N192" s="182"/>
      <c r="Q192" s="11"/>
      <c r="R192" s="11"/>
    </row>
    <row r="193" spans="1:24" ht="144.75" customHeight="1" x14ac:dyDescent="0.15">
      <c r="A193" s="155" t="s">
        <v>469</v>
      </c>
      <c r="B193" s="158"/>
      <c r="C193" s="143" t="s">
        <v>470</v>
      </c>
      <c r="D193" s="174" t="s">
        <v>471</v>
      </c>
      <c r="E193" s="161" t="s">
        <v>472</v>
      </c>
      <c r="F193" s="15" t="s">
        <v>81</v>
      </c>
      <c r="G193" s="60" t="s">
        <v>473</v>
      </c>
      <c r="H193" s="9">
        <v>42.9</v>
      </c>
      <c r="I193" s="9">
        <f>SUM(H193:H196)</f>
        <v>65.7</v>
      </c>
      <c r="J193" s="230" t="s">
        <v>474</v>
      </c>
      <c r="K193" s="143" t="s">
        <v>475</v>
      </c>
      <c r="L193" s="13" t="s">
        <v>476</v>
      </c>
      <c r="M193" s="52" t="s">
        <v>477</v>
      </c>
      <c r="N193" s="146" t="s">
        <v>478</v>
      </c>
      <c r="Q193" s="11"/>
      <c r="R193" s="11"/>
    </row>
    <row r="194" spans="1:24" ht="154.5" customHeight="1" x14ac:dyDescent="0.15">
      <c r="A194" s="156"/>
      <c r="B194" s="159"/>
      <c r="C194" s="144"/>
      <c r="D194" s="175"/>
      <c r="E194" s="162"/>
      <c r="F194" s="57" t="s">
        <v>82</v>
      </c>
      <c r="G194" s="58" t="s">
        <v>160</v>
      </c>
      <c r="H194" s="53">
        <v>0</v>
      </c>
      <c r="I194" s="55" t="s">
        <v>13</v>
      </c>
      <c r="J194" s="231"/>
      <c r="K194" s="144"/>
      <c r="L194" s="14" t="s">
        <v>476</v>
      </c>
      <c r="M194" s="54" t="s">
        <v>479</v>
      </c>
      <c r="N194" s="147"/>
      <c r="Q194" s="11"/>
      <c r="R194" s="11"/>
    </row>
    <row r="195" spans="1:24" ht="29.25" customHeight="1" x14ac:dyDescent="0.15">
      <c r="A195" s="156"/>
      <c r="B195" s="159"/>
      <c r="C195" s="144"/>
      <c r="D195" s="175"/>
      <c r="E195" s="162"/>
      <c r="F195" s="149" t="s">
        <v>83</v>
      </c>
      <c r="G195" s="214" t="s">
        <v>480</v>
      </c>
      <c r="H195" s="216">
        <v>22.8</v>
      </c>
      <c r="I195" s="143" t="s">
        <v>481</v>
      </c>
      <c r="J195" s="231"/>
      <c r="K195" s="144"/>
      <c r="L195" s="153"/>
      <c r="M195" s="141"/>
      <c r="N195" s="147"/>
      <c r="Q195" s="11"/>
      <c r="R195" s="11"/>
    </row>
    <row r="196" spans="1:24" ht="168.6" customHeight="1" thickBot="1" x14ac:dyDescent="0.2">
      <c r="A196" s="171"/>
      <c r="B196" s="172"/>
      <c r="C196" s="173"/>
      <c r="D196" s="176"/>
      <c r="E196" s="165"/>
      <c r="F196" s="164"/>
      <c r="G196" s="215"/>
      <c r="H196" s="217"/>
      <c r="I196" s="173"/>
      <c r="J196" s="232"/>
      <c r="K196" s="173"/>
      <c r="L196" s="233"/>
      <c r="M196" s="165"/>
      <c r="N196" s="163"/>
      <c r="Q196" s="11"/>
      <c r="R196" s="11"/>
    </row>
    <row r="197" spans="1:24" ht="37.5" customHeight="1" x14ac:dyDescent="0.15">
      <c r="A197" s="193" t="s">
        <v>2</v>
      </c>
      <c r="B197" s="194"/>
      <c r="C197" s="194"/>
      <c r="D197" s="139" t="s">
        <v>57</v>
      </c>
      <c r="E197" s="195" t="str">
        <f>IF(D197="","←施策番号を選択してください。",VLOOKUP(D197,W65:X114,2,1))</f>
        <v>公共交通ネットワークの形成</v>
      </c>
      <c r="F197" s="196"/>
      <c r="G197" s="197"/>
      <c r="H197" s="45"/>
      <c r="I197" s="23"/>
      <c r="J197" s="23"/>
      <c r="K197" s="23"/>
      <c r="L197" s="23"/>
      <c r="M197" s="23"/>
      <c r="N197" s="24"/>
      <c r="O197" s="6"/>
      <c r="P197" s="25"/>
      <c r="Q197" s="26"/>
      <c r="R197" s="6"/>
      <c r="X197" s="27"/>
    </row>
    <row r="198" spans="1:24" ht="37.5" customHeight="1" x14ac:dyDescent="0.15">
      <c r="A198" s="198" t="s">
        <v>76</v>
      </c>
      <c r="B198" s="199" t="s">
        <v>14</v>
      </c>
      <c r="C198" s="202" t="s">
        <v>3</v>
      </c>
      <c r="D198" s="203" t="s">
        <v>4</v>
      </c>
      <c r="E198" s="204"/>
      <c r="F198" s="205" t="s">
        <v>17</v>
      </c>
      <c r="G198" s="206"/>
      <c r="H198" s="206"/>
      <c r="I198" s="227"/>
      <c r="J198" s="203" t="s">
        <v>18</v>
      </c>
      <c r="K198" s="204"/>
      <c r="L198" s="228" t="s">
        <v>8</v>
      </c>
      <c r="M198" s="228"/>
      <c r="N198" s="221" t="s">
        <v>0</v>
      </c>
      <c r="Q198" s="11"/>
      <c r="R198" s="11"/>
    </row>
    <row r="199" spans="1:24" ht="27.6" customHeight="1" x14ac:dyDescent="0.15">
      <c r="A199" s="198"/>
      <c r="B199" s="200"/>
      <c r="C199" s="202"/>
      <c r="D199" s="16" t="s">
        <v>74</v>
      </c>
      <c r="E199" s="16" t="s">
        <v>7</v>
      </c>
      <c r="F199" s="183" t="s">
        <v>5</v>
      </c>
      <c r="G199" s="184"/>
      <c r="H199" s="187" t="s">
        <v>11</v>
      </c>
      <c r="I199" s="187" t="s">
        <v>12</v>
      </c>
      <c r="J199" s="56" t="s">
        <v>75</v>
      </c>
      <c r="K199" s="56" t="s">
        <v>77</v>
      </c>
      <c r="L199" s="189" t="s">
        <v>15</v>
      </c>
      <c r="M199" s="191" t="s">
        <v>8</v>
      </c>
      <c r="N199" s="181"/>
      <c r="Q199" s="11"/>
      <c r="R199" s="11"/>
    </row>
    <row r="200" spans="1:24" ht="49.5" customHeight="1" x14ac:dyDescent="0.15">
      <c r="A200" s="198"/>
      <c r="B200" s="201"/>
      <c r="C200" s="202"/>
      <c r="D200" s="17" t="s">
        <v>78</v>
      </c>
      <c r="E200" s="17" t="s">
        <v>79</v>
      </c>
      <c r="F200" s="185"/>
      <c r="G200" s="186"/>
      <c r="H200" s="188"/>
      <c r="I200" s="188"/>
      <c r="J200" s="18" t="s">
        <v>6</v>
      </c>
      <c r="K200" s="19" t="s">
        <v>80</v>
      </c>
      <c r="L200" s="190"/>
      <c r="M200" s="192"/>
      <c r="N200" s="182"/>
      <c r="Q200" s="11"/>
      <c r="R200" s="11"/>
    </row>
    <row r="201" spans="1:24" ht="162.75" customHeight="1" x14ac:dyDescent="0.15">
      <c r="A201" s="209" t="s">
        <v>482</v>
      </c>
      <c r="B201" s="158"/>
      <c r="C201" s="143" t="s">
        <v>483</v>
      </c>
      <c r="D201" s="161" t="s">
        <v>484</v>
      </c>
      <c r="E201" s="161" t="s">
        <v>485</v>
      </c>
      <c r="F201" s="15" t="s">
        <v>81</v>
      </c>
      <c r="G201" s="60" t="s">
        <v>159</v>
      </c>
      <c r="H201" s="9">
        <v>5</v>
      </c>
      <c r="I201" s="9">
        <f>SUM(H201:H204)</f>
        <v>1049</v>
      </c>
      <c r="J201" s="230" t="s">
        <v>486</v>
      </c>
      <c r="K201" s="143" t="s">
        <v>565</v>
      </c>
      <c r="L201" s="13" t="s">
        <v>476</v>
      </c>
      <c r="M201" s="116" t="s">
        <v>615</v>
      </c>
      <c r="N201" s="146" t="s">
        <v>487</v>
      </c>
      <c r="Q201" s="11"/>
      <c r="R201" s="11"/>
    </row>
    <row r="202" spans="1:24" ht="147.75" customHeight="1" x14ac:dyDescent="0.15">
      <c r="A202" s="210"/>
      <c r="B202" s="159"/>
      <c r="C202" s="144"/>
      <c r="D202" s="162"/>
      <c r="E202" s="162"/>
      <c r="F202" s="57" t="s">
        <v>82</v>
      </c>
      <c r="G202" s="58" t="s">
        <v>488</v>
      </c>
      <c r="H202" s="53">
        <v>332</v>
      </c>
      <c r="I202" s="55" t="s">
        <v>13</v>
      </c>
      <c r="J202" s="231"/>
      <c r="K202" s="144"/>
      <c r="L202" s="14" t="s">
        <v>157</v>
      </c>
      <c r="M202" s="54" t="s">
        <v>489</v>
      </c>
      <c r="N202" s="147"/>
      <c r="Q202" s="11"/>
      <c r="R202" s="11"/>
    </row>
    <row r="203" spans="1:24" ht="29.25" customHeight="1" x14ac:dyDescent="0.15">
      <c r="A203" s="210"/>
      <c r="B203" s="159"/>
      <c r="C203" s="144"/>
      <c r="D203" s="162"/>
      <c r="E203" s="162"/>
      <c r="F203" s="149" t="s">
        <v>83</v>
      </c>
      <c r="G203" s="214" t="s">
        <v>490</v>
      </c>
      <c r="H203" s="216">
        <v>712</v>
      </c>
      <c r="I203" s="143" t="s">
        <v>491</v>
      </c>
      <c r="J203" s="231"/>
      <c r="K203" s="144"/>
      <c r="L203" s="153"/>
      <c r="M203" s="141"/>
      <c r="N203" s="147"/>
      <c r="Q203" s="11"/>
      <c r="R203" s="11"/>
    </row>
    <row r="204" spans="1:24" ht="137.44999999999999" customHeight="1" x14ac:dyDescent="0.15">
      <c r="A204" s="220"/>
      <c r="B204" s="172"/>
      <c r="C204" s="173"/>
      <c r="D204" s="165"/>
      <c r="E204" s="165"/>
      <c r="F204" s="164"/>
      <c r="G204" s="215"/>
      <c r="H204" s="217"/>
      <c r="I204" s="173"/>
      <c r="J204" s="232"/>
      <c r="K204" s="173"/>
      <c r="L204" s="233"/>
      <c r="M204" s="165"/>
      <c r="N204" s="163"/>
      <c r="Q204" s="11"/>
      <c r="R204" s="11"/>
    </row>
    <row r="205" spans="1:24" ht="37.5" customHeight="1" x14ac:dyDescent="0.15">
      <c r="A205" s="198" t="s">
        <v>76</v>
      </c>
      <c r="B205" s="199" t="s">
        <v>14</v>
      </c>
      <c r="C205" s="202" t="s">
        <v>3</v>
      </c>
      <c r="D205" s="203" t="s">
        <v>4</v>
      </c>
      <c r="E205" s="204"/>
      <c r="F205" s="205" t="s">
        <v>17</v>
      </c>
      <c r="G205" s="206"/>
      <c r="H205" s="206"/>
      <c r="I205" s="227"/>
      <c r="J205" s="203" t="s">
        <v>18</v>
      </c>
      <c r="K205" s="204"/>
      <c r="L205" s="229" t="s">
        <v>8</v>
      </c>
      <c r="M205" s="228"/>
      <c r="N205" s="221" t="s">
        <v>0</v>
      </c>
      <c r="Q205" s="11"/>
      <c r="R205" s="11"/>
    </row>
    <row r="206" spans="1:24" ht="27.6" customHeight="1" x14ac:dyDescent="0.15">
      <c r="A206" s="198"/>
      <c r="B206" s="200"/>
      <c r="C206" s="202"/>
      <c r="D206" s="16" t="s">
        <v>74</v>
      </c>
      <c r="E206" s="16" t="s">
        <v>7</v>
      </c>
      <c r="F206" s="183" t="s">
        <v>5</v>
      </c>
      <c r="G206" s="184"/>
      <c r="H206" s="187" t="s">
        <v>11</v>
      </c>
      <c r="I206" s="187" t="s">
        <v>12</v>
      </c>
      <c r="J206" s="56" t="s">
        <v>75</v>
      </c>
      <c r="K206" s="56" t="s">
        <v>77</v>
      </c>
      <c r="L206" s="189" t="s">
        <v>15</v>
      </c>
      <c r="M206" s="191" t="s">
        <v>8</v>
      </c>
      <c r="N206" s="181"/>
      <c r="Q206" s="11"/>
      <c r="R206" s="11"/>
    </row>
    <row r="207" spans="1:24" ht="49.5" customHeight="1" x14ac:dyDescent="0.15">
      <c r="A207" s="198"/>
      <c r="B207" s="201"/>
      <c r="C207" s="202"/>
      <c r="D207" s="17" t="s">
        <v>78</v>
      </c>
      <c r="E207" s="17" t="s">
        <v>79</v>
      </c>
      <c r="F207" s="185"/>
      <c r="G207" s="186"/>
      <c r="H207" s="188"/>
      <c r="I207" s="188"/>
      <c r="J207" s="18" t="s">
        <v>6</v>
      </c>
      <c r="K207" s="19" t="s">
        <v>80</v>
      </c>
      <c r="L207" s="190"/>
      <c r="M207" s="192"/>
      <c r="N207" s="182"/>
      <c r="Q207" s="11"/>
      <c r="R207" s="11"/>
    </row>
    <row r="208" spans="1:24" ht="153.6" customHeight="1" x14ac:dyDescent="0.15">
      <c r="A208" s="209" t="s">
        <v>492</v>
      </c>
      <c r="B208" s="158"/>
      <c r="C208" s="143" t="s">
        <v>567</v>
      </c>
      <c r="D208" s="174" t="s">
        <v>568</v>
      </c>
      <c r="E208" s="161" t="s">
        <v>493</v>
      </c>
      <c r="F208" s="15" t="s">
        <v>81</v>
      </c>
      <c r="G208" s="60" t="s">
        <v>494</v>
      </c>
      <c r="H208" s="9">
        <v>6</v>
      </c>
      <c r="I208" s="9">
        <f>SUM(H208:H211)</f>
        <v>32</v>
      </c>
      <c r="J208" s="230" t="s">
        <v>495</v>
      </c>
      <c r="K208" s="143" t="s">
        <v>575</v>
      </c>
      <c r="L208" s="100" t="s">
        <v>157</v>
      </c>
      <c r="M208" s="84" t="s">
        <v>617</v>
      </c>
      <c r="N208" s="146" t="s">
        <v>487</v>
      </c>
      <c r="Q208" s="11"/>
      <c r="R208" s="11"/>
    </row>
    <row r="209" spans="1:24" ht="146.44999999999999" customHeight="1" x14ac:dyDescent="0.15">
      <c r="A209" s="210"/>
      <c r="B209" s="159"/>
      <c r="C209" s="144"/>
      <c r="D209" s="175"/>
      <c r="E209" s="162"/>
      <c r="F209" s="57" t="s">
        <v>82</v>
      </c>
      <c r="G209" s="58" t="s">
        <v>73</v>
      </c>
      <c r="H209" s="53"/>
      <c r="I209" s="55" t="s">
        <v>13</v>
      </c>
      <c r="J209" s="231"/>
      <c r="K209" s="144"/>
      <c r="L209" s="101" t="s">
        <v>476</v>
      </c>
      <c r="M209" s="94" t="s">
        <v>566</v>
      </c>
      <c r="N209" s="147"/>
      <c r="Q209" s="11"/>
      <c r="R209" s="11"/>
    </row>
    <row r="210" spans="1:24" ht="29.25" customHeight="1" x14ac:dyDescent="0.15">
      <c r="A210" s="210"/>
      <c r="B210" s="159"/>
      <c r="C210" s="144"/>
      <c r="D210" s="175"/>
      <c r="E210" s="162"/>
      <c r="F210" s="149" t="s">
        <v>83</v>
      </c>
      <c r="G210" s="214" t="s">
        <v>496</v>
      </c>
      <c r="H210" s="216">
        <v>26</v>
      </c>
      <c r="I210" s="143" t="s">
        <v>497</v>
      </c>
      <c r="J210" s="231"/>
      <c r="K210" s="144"/>
      <c r="L210" s="219"/>
      <c r="M210" s="141"/>
      <c r="N210" s="147"/>
      <c r="Q210" s="11"/>
      <c r="R210" s="11"/>
    </row>
    <row r="211" spans="1:24" ht="137.44999999999999" customHeight="1" thickBot="1" x14ac:dyDescent="0.2">
      <c r="A211" s="220"/>
      <c r="B211" s="172"/>
      <c r="C211" s="173"/>
      <c r="D211" s="176"/>
      <c r="E211" s="165"/>
      <c r="F211" s="164"/>
      <c r="G211" s="215"/>
      <c r="H211" s="217"/>
      <c r="I211" s="173"/>
      <c r="J211" s="232"/>
      <c r="K211" s="173"/>
      <c r="L211" s="170"/>
      <c r="M211" s="165"/>
      <c r="N211" s="163"/>
      <c r="Q211" s="11"/>
      <c r="R211" s="11"/>
    </row>
    <row r="212" spans="1:24" ht="37.5" customHeight="1" thickBot="1" x14ac:dyDescent="0.2">
      <c r="A212" s="193" t="s">
        <v>2</v>
      </c>
      <c r="B212" s="194"/>
      <c r="C212" s="194"/>
      <c r="D212" s="139" t="s">
        <v>61</v>
      </c>
      <c r="E212" s="195" t="str">
        <f>IF(D212="","←施策番号を選択してください。",VLOOKUP(D212,W65:X114,2,1))</f>
        <v>都心などの魅力向上</v>
      </c>
      <c r="F212" s="196"/>
      <c r="G212" s="197"/>
      <c r="H212" s="21"/>
      <c r="I212" s="22"/>
      <c r="J212" s="22"/>
      <c r="K212" s="22"/>
      <c r="L212" s="23"/>
      <c r="M212" s="23"/>
      <c r="N212" s="24"/>
      <c r="O212" s="6"/>
      <c r="P212" s="25"/>
      <c r="Q212" s="26"/>
      <c r="R212" s="6"/>
      <c r="X212" s="27"/>
    </row>
    <row r="213" spans="1:24" ht="37.5" customHeight="1" x14ac:dyDescent="0.15">
      <c r="A213" s="198" t="s">
        <v>76</v>
      </c>
      <c r="B213" s="199" t="s">
        <v>14</v>
      </c>
      <c r="C213" s="192" t="s">
        <v>3</v>
      </c>
      <c r="D213" s="203" t="s">
        <v>4</v>
      </c>
      <c r="E213" s="204"/>
      <c r="F213" s="205" t="s">
        <v>17</v>
      </c>
      <c r="G213" s="206"/>
      <c r="H213" s="207"/>
      <c r="I213" s="208"/>
      <c r="J213" s="177" t="s">
        <v>18</v>
      </c>
      <c r="K213" s="178"/>
      <c r="L213" s="179" t="s">
        <v>8</v>
      </c>
      <c r="M213" s="179"/>
      <c r="N213" s="180" t="s">
        <v>0</v>
      </c>
      <c r="Q213" s="11"/>
      <c r="R213" s="11"/>
    </row>
    <row r="214" spans="1:24" ht="27.6" customHeight="1" x14ac:dyDescent="0.15">
      <c r="A214" s="198"/>
      <c r="B214" s="200"/>
      <c r="C214" s="202"/>
      <c r="D214" s="16" t="s">
        <v>74</v>
      </c>
      <c r="E214" s="16" t="s">
        <v>7</v>
      </c>
      <c r="F214" s="183" t="s">
        <v>5</v>
      </c>
      <c r="G214" s="184"/>
      <c r="H214" s="187" t="s">
        <v>11</v>
      </c>
      <c r="I214" s="187" t="s">
        <v>12</v>
      </c>
      <c r="J214" s="56" t="s">
        <v>75</v>
      </c>
      <c r="K214" s="56" t="s">
        <v>77</v>
      </c>
      <c r="L214" s="189" t="s">
        <v>15</v>
      </c>
      <c r="M214" s="191" t="s">
        <v>8</v>
      </c>
      <c r="N214" s="181"/>
      <c r="Q214" s="11"/>
      <c r="R214" s="11"/>
    </row>
    <row r="215" spans="1:24" ht="49.5" customHeight="1" x14ac:dyDescent="0.15">
      <c r="A215" s="198"/>
      <c r="B215" s="201"/>
      <c r="C215" s="202"/>
      <c r="D215" s="17" t="s">
        <v>78</v>
      </c>
      <c r="E215" s="17" t="s">
        <v>79</v>
      </c>
      <c r="F215" s="185"/>
      <c r="G215" s="186"/>
      <c r="H215" s="188"/>
      <c r="I215" s="188"/>
      <c r="J215" s="18" t="s">
        <v>6</v>
      </c>
      <c r="K215" s="19" t="s">
        <v>80</v>
      </c>
      <c r="L215" s="190"/>
      <c r="M215" s="192"/>
      <c r="N215" s="182"/>
      <c r="Q215" s="11"/>
      <c r="R215" s="11"/>
    </row>
    <row r="216" spans="1:24" ht="129.94999999999999" customHeight="1" x14ac:dyDescent="0.15">
      <c r="A216" s="209" t="s">
        <v>498</v>
      </c>
      <c r="B216" s="158"/>
      <c r="C216" s="143" t="s">
        <v>499</v>
      </c>
      <c r="D216" s="161" t="s">
        <v>500</v>
      </c>
      <c r="E216" s="161" t="s">
        <v>501</v>
      </c>
      <c r="F216" s="15" t="s">
        <v>81</v>
      </c>
      <c r="G216" s="60" t="s">
        <v>502</v>
      </c>
      <c r="H216" s="9">
        <v>13</v>
      </c>
      <c r="I216" s="9">
        <f>SUM(H216:H219)</f>
        <v>240</v>
      </c>
      <c r="J216" s="143" t="s">
        <v>503</v>
      </c>
      <c r="K216" s="143" t="s">
        <v>572</v>
      </c>
      <c r="L216" s="100" t="s">
        <v>181</v>
      </c>
      <c r="M216" s="84" t="s">
        <v>504</v>
      </c>
      <c r="N216" s="146" t="s">
        <v>573</v>
      </c>
      <c r="Q216" s="11"/>
      <c r="R216" s="11"/>
    </row>
    <row r="217" spans="1:24" ht="129.94999999999999" customHeight="1" x14ac:dyDescent="0.15">
      <c r="A217" s="210"/>
      <c r="B217" s="159"/>
      <c r="C217" s="144"/>
      <c r="D217" s="162"/>
      <c r="E217" s="162"/>
      <c r="F217" s="57" t="s">
        <v>82</v>
      </c>
      <c r="G217" s="58" t="s">
        <v>73</v>
      </c>
      <c r="H217" s="53">
        <v>0</v>
      </c>
      <c r="I217" s="55" t="s">
        <v>13</v>
      </c>
      <c r="J217" s="144"/>
      <c r="K217" s="144"/>
      <c r="L217" s="101" t="s">
        <v>157</v>
      </c>
      <c r="M217" s="94" t="s">
        <v>569</v>
      </c>
      <c r="N217" s="147"/>
      <c r="Q217" s="11"/>
      <c r="R217" s="11"/>
    </row>
    <row r="218" spans="1:24" ht="29.25" customHeight="1" x14ac:dyDescent="0.15">
      <c r="A218" s="210"/>
      <c r="B218" s="159"/>
      <c r="C218" s="144"/>
      <c r="D218" s="162"/>
      <c r="E218" s="162"/>
      <c r="F218" s="149" t="s">
        <v>83</v>
      </c>
      <c r="G218" s="214" t="s">
        <v>505</v>
      </c>
      <c r="H218" s="216">
        <v>227</v>
      </c>
      <c r="I218" s="143" t="s">
        <v>506</v>
      </c>
      <c r="J218" s="144"/>
      <c r="K218" s="144"/>
      <c r="L218" s="219"/>
      <c r="M218" s="141"/>
      <c r="N218" s="147"/>
      <c r="Q218" s="11"/>
      <c r="R218" s="11"/>
    </row>
    <row r="219" spans="1:24" ht="133.5" customHeight="1" x14ac:dyDescent="0.15">
      <c r="A219" s="220"/>
      <c r="B219" s="172"/>
      <c r="C219" s="173"/>
      <c r="D219" s="165"/>
      <c r="E219" s="165"/>
      <c r="F219" s="164"/>
      <c r="G219" s="215"/>
      <c r="H219" s="217"/>
      <c r="I219" s="173"/>
      <c r="J219" s="173"/>
      <c r="K219" s="173"/>
      <c r="L219" s="170"/>
      <c r="M219" s="165"/>
      <c r="N219" s="163"/>
      <c r="Q219" s="11"/>
      <c r="R219" s="11"/>
    </row>
    <row r="220" spans="1:24" ht="37.5" customHeight="1" x14ac:dyDescent="0.15">
      <c r="A220" s="198" t="s">
        <v>76</v>
      </c>
      <c r="B220" s="199" t="s">
        <v>14</v>
      </c>
      <c r="C220" s="202" t="s">
        <v>3</v>
      </c>
      <c r="D220" s="203" t="s">
        <v>4</v>
      </c>
      <c r="E220" s="204"/>
      <c r="F220" s="205" t="s">
        <v>17</v>
      </c>
      <c r="G220" s="206"/>
      <c r="H220" s="206"/>
      <c r="I220" s="227"/>
      <c r="J220" s="203" t="s">
        <v>18</v>
      </c>
      <c r="K220" s="204"/>
      <c r="L220" s="228" t="s">
        <v>8</v>
      </c>
      <c r="M220" s="228"/>
      <c r="N220" s="221" t="s">
        <v>0</v>
      </c>
      <c r="Q220" s="11"/>
      <c r="R220" s="11"/>
    </row>
    <row r="221" spans="1:24" ht="27.6" customHeight="1" x14ac:dyDescent="0.15">
      <c r="A221" s="198"/>
      <c r="B221" s="200"/>
      <c r="C221" s="202"/>
      <c r="D221" s="16" t="s">
        <v>74</v>
      </c>
      <c r="E221" s="16" t="s">
        <v>7</v>
      </c>
      <c r="F221" s="183" t="s">
        <v>5</v>
      </c>
      <c r="G221" s="184"/>
      <c r="H221" s="187" t="s">
        <v>11</v>
      </c>
      <c r="I221" s="187" t="s">
        <v>12</v>
      </c>
      <c r="J221" s="56" t="s">
        <v>75</v>
      </c>
      <c r="K221" s="56" t="s">
        <v>77</v>
      </c>
      <c r="L221" s="189" t="s">
        <v>15</v>
      </c>
      <c r="M221" s="191" t="s">
        <v>8</v>
      </c>
      <c r="N221" s="181"/>
      <c r="Q221" s="11"/>
      <c r="R221" s="11"/>
    </row>
    <row r="222" spans="1:24" ht="49.5" customHeight="1" x14ac:dyDescent="0.15">
      <c r="A222" s="198"/>
      <c r="B222" s="201"/>
      <c r="C222" s="202"/>
      <c r="D222" s="17" t="s">
        <v>78</v>
      </c>
      <c r="E222" s="17" t="s">
        <v>79</v>
      </c>
      <c r="F222" s="185"/>
      <c r="G222" s="186"/>
      <c r="H222" s="188"/>
      <c r="I222" s="188"/>
      <c r="J222" s="18" t="s">
        <v>6</v>
      </c>
      <c r="K222" s="19" t="s">
        <v>80</v>
      </c>
      <c r="L222" s="190"/>
      <c r="M222" s="192"/>
      <c r="N222" s="182"/>
      <c r="Q222" s="11"/>
      <c r="R222" s="11"/>
    </row>
    <row r="223" spans="1:24" ht="129.94999999999999" customHeight="1" x14ac:dyDescent="0.15">
      <c r="A223" s="209" t="s">
        <v>507</v>
      </c>
      <c r="B223" s="158"/>
      <c r="C223" s="143" t="s">
        <v>508</v>
      </c>
      <c r="D223" s="161" t="s">
        <v>509</v>
      </c>
      <c r="E223" s="161" t="s">
        <v>510</v>
      </c>
      <c r="F223" s="15" t="s">
        <v>81</v>
      </c>
      <c r="G223" s="60" t="s">
        <v>511</v>
      </c>
      <c r="H223" s="9">
        <v>31</v>
      </c>
      <c r="I223" s="9">
        <f>SUM(H223:H226)</f>
        <v>666</v>
      </c>
      <c r="J223" s="143" t="s">
        <v>618</v>
      </c>
      <c r="K223" s="143" t="s">
        <v>570</v>
      </c>
      <c r="L223" s="100" t="s">
        <v>157</v>
      </c>
      <c r="M223" s="84" t="s">
        <v>512</v>
      </c>
      <c r="N223" s="146" t="s">
        <v>513</v>
      </c>
      <c r="Q223" s="11"/>
      <c r="R223" s="11"/>
    </row>
    <row r="224" spans="1:24" ht="129.94999999999999" customHeight="1" x14ac:dyDescent="0.15">
      <c r="A224" s="210"/>
      <c r="B224" s="159"/>
      <c r="C224" s="144"/>
      <c r="D224" s="162"/>
      <c r="E224" s="162"/>
      <c r="F224" s="57" t="s">
        <v>82</v>
      </c>
      <c r="G224" s="58" t="s">
        <v>73</v>
      </c>
      <c r="H224" s="53">
        <v>0</v>
      </c>
      <c r="I224" s="55" t="s">
        <v>13</v>
      </c>
      <c r="J224" s="144"/>
      <c r="K224" s="144"/>
      <c r="L224" s="101" t="s">
        <v>157</v>
      </c>
      <c r="M224" s="94" t="s">
        <v>516</v>
      </c>
      <c r="N224" s="147"/>
      <c r="Q224" s="11"/>
      <c r="R224" s="11"/>
    </row>
    <row r="225" spans="1:24" ht="29.25" customHeight="1" x14ac:dyDescent="0.15">
      <c r="A225" s="210"/>
      <c r="B225" s="159"/>
      <c r="C225" s="144"/>
      <c r="D225" s="162"/>
      <c r="E225" s="162"/>
      <c r="F225" s="149" t="s">
        <v>83</v>
      </c>
      <c r="G225" s="214" t="s">
        <v>514</v>
      </c>
      <c r="H225" s="216">
        <v>635</v>
      </c>
      <c r="I225" s="218" t="s">
        <v>515</v>
      </c>
      <c r="J225" s="144"/>
      <c r="K225" s="144"/>
      <c r="L225" s="219" t="s">
        <v>157</v>
      </c>
      <c r="M225" s="141" t="s">
        <v>574</v>
      </c>
      <c r="N225" s="147"/>
      <c r="Q225" s="11"/>
      <c r="R225" s="11"/>
    </row>
    <row r="226" spans="1:24" ht="182.45" customHeight="1" x14ac:dyDescent="0.15">
      <c r="A226" s="220"/>
      <c r="B226" s="172"/>
      <c r="C226" s="173"/>
      <c r="D226" s="165"/>
      <c r="E226" s="165"/>
      <c r="F226" s="164"/>
      <c r="G226" s="215"/>
      <c r="H226" s="217"/>
      <c r="I226" s="170"/>
      <c r="J226" s="173"/>
      <c r="K226" s="173"/>
      <c r="L226" s="170"/>
      <c r="M226" s="165"/>
      <c r="N226" s="163"/>
      <c r="Q226" s="11"/>
      <c r="R226" s="11"/>
    </row>
    <row r="227" spans="1:24" ht="129.94999999999999" customHeight="1" x14ac:dyDescent="0.15">
      <c r="A227" s="209" t="s">
        <v>517</v>
      </c>
      <c r="B227" s="158"/>
      <c r="C227" s="143" t="s">
        <v>518</v>
      </c>
      <c r="D227" s="212" t="s">
        <v>519</v>
      </c>
      <c r="E227" s="212" t="s">
        <v>520</v>
      </c>
      <c r="F227" s="82" t="s">
        <v>81</v>
      </c>
      <c r="G227" s="124" t="s">
        <v>521</v>
      </c>
      <c r="H227" s="127">
        <v>9</v>
      </c>
      <c r="I227" s="127">
        <f>SUM(H227:H230)</f>
        <v>143</v>
      </c>
      <c r="J227" s="143" t="s">
        <v>522</v>
      </c>
      <c r="K227" s="143" t="s">
        <v>523</v>
      </c>
      <c r="L227" s="100" t="s">
        <v>157</v>
      </c>
      <c r="M227" s="122" t="s">
        <v>524</v>
      </c>
      <c r="N227" s="146" t="s">
        <v>513</v>
      </c>
      <c r="Q227" s="11"/>
      <c r="R227" s="11"/>
    </row>
    <row r="228" spans="1:24" ht="171.75" customHeight="1" x14ac:dyDescent="0.15">
      <c r="A228" s="210"/>
      <c r="B228" s="159"/>
      <c r="C228" s="144"/>
      <c r="D228" s="212"/>
      <c r="E228" s="212"/>
      <c r="F228" s="117" t="s">
        <v>82</v>
      </c>
      <c r="G228" s="118" t="s">
        <v>525</v>
      </c>
      <c r="H228" s="119">
        <v>69</v>
      </c>
      <c r="I228" s="121" t="s">
        <v>13</v>
      </c>
      <c r="J228" s="144"/>
      <c r="K228" s="144"/>
      <c r="L228" s="114" t="s">
        <v>161</v>
      </c>
      <c r="M228" s="115" t="s">
        <v>571</v>
      </c>
      <c r="N228" s="147"/>
      <c r="Q228" s="11"/>
      <c r="R228" s="11"/>
    </row>
    <row r="229" spans="1:24" ht="29.25" customHeight="1" x14ac:dyDescent="0.15">
      <c r="A229" s="210"/>
      <c r="B229" s="159"/>
      <c r="C229" s="144"/>
      <c r="D229" s="212"/>
      <c r="E229" s="212"/>
      <c r="F229" s="222" t="s">
        <v>83</v>
      </c>
      <c r="G229" s="214" t="s">
        <v>526</v>
      </c>
      <c r="H229" s="216">
        <v>65</v>
      </c>
      <c r="I229" s="218" t="s">
        <v>527</v>
      </c>
      <c r="J229" s="144"/>
      <c r="K229" s="144"/>
      <c r="L229" s="219"/>
      <c r="M229" s="141"/>
      <c r="N229" s="147"/>
      <c r="Q229" s="11"/>
      <c r="R229" s="11"/>
    </row>
    <row r="230" spans="1:24" ht="154.5" customHeight="1" thickBot="1" x14ac:dyDescent="0.2">
      <c r="A230" s="211"/>
      <c r="B230" s="160"/>
      <c r="C230" s="145"/>
      <c r="D230" s="213"/>
      <c r="E230" s="213"/>
      <c r="F230" s="223"/>
      <c r="G230" s="224"/>
      <c r="H230" s="225"/>
      <c r="I230" s="226"/>
      <c r="J230" s="145"/>
      <c r="K230" s="145"/>
      <c r="L230" s="226"/>
      <c r="M230" s="142"/>
      <c r="N230" s="148"/>
      <c r="Q230" s="11"/>
      <c r="R230" s="11"/>
    </row>
    <row r="231" spans="1:24" ht="37.5" customHeight="1" thickBot="1" x14ac:dyDescent="0.2">
      <c r="A231" s="193" t="s">
        <v>2</v>
      </c>
      <c r="B231" s="194"/>
      <c r="C231" s="194"/>
      <c r="D231" s="139" t="s">
        <v>72</v>
      </c>
      <c r="E231" s="195" t="str">
        <f>IF(D231="","←施策番号を選択してください。",VLOOKUP(D231,W65:X114,2,1))</f>
        <v>その他</v>
      </c>
      <c r="F231" s="196"/>
      <c r="G231" s="197"/>
      <c r="H231" s="21"/>
      <c r="I231" s="22"/>
      <c r="J231" s="22"/>
      <c r="K231" s="22"/>
      <c r="L231" s="23"/>
      <c r="M231" s="23"/>
      <c r="N231" s="24"/>
      <c r="O231" s="6"/>
      <c r="P231" s="25"/>
      <c r="Q231" s="26"/>
      <c r="R231" s="6"/>
      <c r="X231" s="27"/>
    </row>
    <row r="232" spans="1:24" ht="37.5" customHeight="1" x14ac:dyDescent="0.15">
      <c r="A232" s="198" t="s">
        <v>76</v>
      </c>
      <c r="B232" s="199" t="s">
        <v>14</v>
      </c>
      <c r="C232" s="192" t="s">
        <v>3</v>
      </c>
      <c r="D232" s="203" t="s">
        <v>4</v>
      </c>
      <c r="E232" s="204"/>
      <c r="F232" s="205" t="s">
        <v>17</v>
      </c>
      <c r="G232" s="206"/>
      <c r="H232" s="207"/>
      <c r="I232" s="208"/>
      <c r="J232" s="177" t="s">
        <v>18</v>
      </c>
      <c r="K232" s="178"/>
      <c r="L232" s="179" t="s">
        <v>8</v>
      </c>
      <c r="M232" s="179"/>
      <c r="N232" s="180" t="s">
        <v>0</v>
      </c>
      <c r="Q232" s="11"/>
      <c r="R232" s="11"/>
    </row>
    <row r="233" spans="1:24" ht="27.6" customHeight="1" x14ac:dyDescent="0.15">
      <c r="A233" s="198"/>
      <c r="B233" s="200"/>
      <c r="C233" s="202"/>
      <c r="D233" s="16" t="s">
        <v>74</v>
      </c>
      <c r="E233" s="16" t="s">
        <v>7</v>
      </c>
      <c r="F233" s="183" t="s">
        <v>5</v>
      </c>
      <c r="G233" s="184"/>
      <c r="H233" s="187" t="s">
        <v>11</v>
      </c>
      <c r="I233" s="187" t="s">
        <v>12</v>
      </c>
      <c r="J233" s="56" t="s">
        <v>75</v>
      </c>
      <c r="K233" s="56" t="s">
        <v>77</v>
      </c>
      <c r="L233" s="189" t="s">
        <v>15</v>
      </c>
      <c r="M233" s="191" t="s">
        <v>8</v>
      </c>
      <c r="N233" s="181"/>
      <c r="Q233" s="11"/>
      <c r="R233" s="11"/>
    </row>
    <row r="234" spans="1:24" ht="49.5" customHeight="1" x14ac:dyDescent="0.15">
      <c r="A234" s="198"/>
      <c r="B234" s="201"/>
      <c r="C234" s="202"/>
      <c r="D234" s="17" t="s">
        <v>78</v>
      </c>
      <c r="E234" s="17" t="s">
        <v>79</v>
      </c>
      <c r="F234" s="185"/>
      <c r="G234" s="186"/>
      <c r="H234" s="188"/>
      <c r="I234" s="188"/>
      <c r="J234" s="18" t="s">
        <v>6</v>
      </c>
      <c r="K234" s="19" t="s">
        <v>80</v>
      </c>
      <c r="L234" s="190"/>
      <c r="M234" s="192"/>
      <c r="N234" s="182"/>
      <c r="Q234" s="11"/>
      <c r="R234" s="11"/>
    </row>
    <row r="235" spans="1:24" ht="105.75" customHeight="1" x14ac:dyDescent="0.15">
      <c r="A235" s="155" t="s">
        <v>528</v>
      </c>
      <c r="B235" s="158"/>
      <c r="C235" s="143" t="s">
        <v>529</v>
      </c>
      <c r="D235" s="174" t="s">
        <v>530</v>
      </c>
      <c r="E235" s="161" t="s">
        <v>531</v>
      </c>
      <c r="F235" s="15" t="s">
        <v>81</v>
      </c>
      <c r="G235" s="60" t="s">
        <v>532</v>
      </c>
      <c r="H235" s="9">
        <v>39</v>
      </c>
      <c r="I235" s="9">
        <f>SUM(H235:H238)</f>
        <v>2998</v>
      </c>
      <c r="J235" s="143" t="s">
        <v>533</v>
      </c>
      <c r="K235" s="143" t="s">
        <v>583</v>
      </c>
      <c r="L235" s="77" t="s">
        <v>170</v>
      </c>
      <c r="M235" s="84" t="s">
        <v>584</v>
      </c>
      <c r="N235" s="146" t="s">
        <v>534</v>
      </c>
      <c r="Q235" s="11"/>
      <c r="R235" s="11"/>
    </row>
    <row r="236" spans="1:24" ht="200.25" customHeight="1" x14ac:dyDescent="0.15">
      <c r="A236" s="156"/>
      <c r="B236" s="159"/>
      <c r="C236" s="144"/>
      <c r="D236" s="175"/>
      <c r="E236" s="162"/>
      <c r="F236" s="57" t="s">
        <v>82</v>
      </c>
      <c r="G236" s="58" t="s">
        <v>535</v>
      </c>
      <c r="H236" s="53">
        <v>1</v>
      </c>
      <c r="I236" s="55" t="s">
        <v>13</v>
      </c>
      <c r="J236" s="144"/>
      <c r="K236" s="144"/>
      <c r="L236" s="114" t="s">
        <v>536</v>
      </c>
      <c r="M236" s="94" t="s">
        <v>537</v>
      </c>
      <c r="N236" s="147"/>
      <c r="Q236" s="11"/>
      <c r="R236" s="11"/>
    </row>
    <row r="237" spans="1:24" ht="29.25" customHeight="1" x14ac:dyDescent="0.15">
      <c r="A237" s="156"/>
      <c r="B237" s="159"/>
      <c r="C237" s="144"/>
      <c r="D237" s="175"/>
      <c r="E237" s="162"/>
      <c r="F237" s="149" t="s">
        <v>83</v>
      </c>
      <c r="G237" s="141" t="s">
        <v>538</v>
      </c>
      <c r="H237" s="151">
        <v>2958</v>
      </c>
      <c r="I237" s="167">
        <v>1363</v>
      </c>
      <c r="J237" s="144"/>
      <c r="K237" s="144"/>
      <c r="L237" s="169"/>
      <c r="M237" s="141"/>
      <c r="N237" s="147"/>
      <c r="Q237" s="11"/>
      <c r="R237" s="11"/>
    </row>
    <row r="238" spans="1:24" ht="101.45" customHeight="1" x14ac:dyDescent="0.15">
      <c r="A238" s="171"/>
      <c r="B238" s="172"/>
      <c r="C238" s="173"/>
      <c r="D238" s="176"/>
      <c r="E238" s="165"/>
      <c r="F238" s="164"/>
      <c r="G238" s="165"/>
      <c r="H238" s="166"/>
      <c r="I238" s="168"/>
      <c r="J238" s="173"/>
      <c r="K238" s="173"/>
      <c r="L238" s="170"/>
      <c r="M238" s="165"/>
      <c r="N238" s="163"/>
      <c r="Q238" s="11"/>
      <c r="R238" s="11"/>
    </row>
    <row r="239" spans="1:24" ht="129.94999999999999" customHeight="1" x14ac:dyDescent="0.15">
      <c r="A239" s="155" t="s">
        <v>539</v>
      </c>
      <c r="B239" s="158"/>
      <c r="C239" s="143" t="s">
        <v>540</v>
      </c>
      <c r="D239" s="161" t="s">
        <v>541</v>
      </c>
      <c r="E239" s="161" t="s">
        <v>542</v>
      </c>
      <c r="F239" s="15" t="s">
        <v>81</v>
      </c>
      <c r="G239" s="60" t="s">
        <v>543</v>
      </c>
      <c r="H239" s="28">
        <v>276</v>
      </c>
      <c r="I239" s="9">
        <v>282</v>
      </c>
      <c r="J239" s="143" t="s">
        <v>544</v>
      </c>
      <c r="K239" s="143" t="s">
        <v>585</v>
      </c>
      <c r="L239" s="13" t="s">
        <v>476</v>
      </c>
      <c r="M239" s="51" t="s">
        <v>545</v>
      </c>
      <c r="N239" s="146" t="s">
        <v>546</v>
      </c>
      <c r="Q239" s="11"/>
      <c r="R239" s="11"/>
    </row>
    <row r="240" spans="1:24" ht="129.94999999999999" customHeight="1" x14ac:dyDescent="0.15">
      <c r="A240" s="156"/>
      <c r="B240" s="159"/>
      <c r="C240" s="144"/>
      <c r="D240" s="162"/>
      <c r="E240" s="162"/>
      <c r="F240" s="57" t="s">
        <v>82</v>
      </c>
      <c r="G240" s="54" t="s">
        <v>547</v>
      </c>
      <c r="H240" s="59">
        <v>0</v>
      </c>
      <c r="I240" s="55" t="s">
        <v>13</v>
      </c>
      <c r="J240" s="144"/>
      <c r="K240" s="144"/>
      <c r="L240" s="14"/>
      <c r="M240" s="54"/>
      <c r="N240" s="147"/>
      <c r="Q240" s="11"/>
      <c r="R240" s="11"/>
    </row>
    <row r="241" spans="1:24" ht="29.25" customHeight="1" x14ac:dyDescent="0.15">
      <c r="A241" s="156"/>
      <c r="B241" s="159"/>
      <c r="C241" s="144"/>
      <c r="D241" s="162"/>
      <c r="E241" s="162"/>
      <c r="F241" s="149" t="s">
        <v>83</v>
      </c>
      <c r="G241" s="141" t="s">
        <v>548</v>
      </c>
      <c r="H241" s="151">
        <v>6</v>
      </c>
      <c r="I241" s="143" t="s">
        <v>549</v>
      </c>
      <c r="J241" s="144"/>
      <c r="K241" s="144"/>
      <c r="L241" s="153"/>
      <c r="M241" s="141"/>
      <c r="N241" s="147"/>
      <c r="Q241" s="11"/>
      <c r="R241" s="11"/>
    </row>
    <row r="242" spans="1:24" ht="101.45" customHeight="1" thickBot="1" x14ac:dyDescent="0.2">
      <c r="A242" s="157"/>
      <c r="B242" s="160"/>
      <c r="C242" s="145"/>
      <c r="D242" s="142"/>
      <c r="E242" s="142"/>
      <c r="F242" s="150"/>
      <c r="G242" s="142"/>
      <c r="H242" s="152"/>
      <c r="I242" s="145"/>
      <c r="J242" s="145"/>
      <c r="K242" s="145"/>
      <c r="L242" s="154"/>
      <c r="M242" s="142"/>
      <c r="N242" s="148"/>
      <c r="Q242" s="11"/>
      <c r="R242" s="11"/>
    </row>
    <row r="243" spans="1:24" ht="13.9" customHeight="1" x14ac:dyDescent="0.15">
      <c r="A243" s="29"/>
      <c r="B243" s="20"/>
      <c r="C243" s="30"/>
      <c r="D243" s="7"/>
      <c r="E243" s="7"/>
      <c r="F243" s="31"/>
      <c r="G243" s="34"/>
      <c r="H243" s="35"/>
      <c r="I243" s="30"/>
      <c r="J243" s="36"/>
      <c r="K243" s="30"/>
      <c r="L243" s="32"/>
      <c r="M243" s="7"/>
      <c r="N243" s="33"/>
      <c r="Q243" s="11"/>
      <c r="R243" s="11"/>
      <c r="U243" s="5" t="s">
        <v>143</v>
      </c>
      <c r="W243" s="46" t="s">
        <v>144</v>
      </c>
      <c r="X243" s="27" t="s">
        <v>145</v>
      </c>
    </row>
    <row r="244" spans="1:24" ht="102" customHeight="1" x14ac:dyDescent="0.15">
      <c r="I244" s="5"/>
      <c r="Q244" s="11"/>
      <c r="R244" s="11"/>
    </row>
    <row r="245" spans="1:24" ht="127.5" customHeight="1" x14ac:dyDescent="0.15">
      <c r="I245" s="5"/>
      <c r="Q245" s="11"/>
      <c r="R245" s="11"/>
    </row>
    <row r="246" spans="1:24" ht="29.25" customHeight="1" x14ac:dyDescent="0.15">
      <c r="I246" s="5"/>
      <c r="Q246" s="11"/>
      <c r="R246" s="11"/>
    </row>
    <row r="247" spans="1:24" ht="189.75" customHeight="1" x14ac:dyDescent="0.15">
      <c r="I247" s="5"/>
      <c r="Q247" s="11"/>
      <c r="R247" s="11"/>
      <c r="X247" s="27"/>
    </row>
    <row r="248" spans="1:24" ht="175.5" customHeight="1" x14ac:dyDescent="0.15">
      <c r="I248" s="5"/>
    </row>
    <row r="249" spans="1:24" ht="175.5" customHeight="1" x14ac:dyDescent="0.15">
      <c r="I249" s="5"/>
    </row>
    <row r="250" spans="1:24" ht="29.25" customHeight="1" x14ac:dyDescent="0.15">
      <c r="I250" s="5"/>
    </row>
    <row r="251" spans="1:24" ht="159.75" customHeight="1" x14ac:dyDescent="0.15">
      <c r="I251" s="5"/>
    </row>
    <row r="252" spans="1:24" x14ac:dyDescent="0.15">
      <c r="I252" s="5"/>
    </row>
    <row r="253" spans="1:24" x14ac:dyDescent="0.15">
      <c r="I253" s="5"/>
    </row>
    <row r="254" spans="1:24" x14ac:dyDescent="0.15">
      <c r="I254" s="5"/>
    </row>
    <row r="255" spans="1:24" x14ac:dyDescent="0.15">
      <c r="I255" s="5"/>
    </row>
    <row r="256" spans="1:24" x14ac:dyDescent="0.15">
      <c r="I256" s="5"/>
    </row>
    <row r="257" spans="9:24" x14ac:dyDescent="0.15">
      <c r="I257" s="5"/>
    </row>
    <row r="258" spans="9:24" x14ac:dyDescent="0.15">
      <c r="I258" s="5"/>
    </row>
    <row r="259" spans="9:24" x14ac:dyDescent="0.15">
      <c r="I259" s="5"/>
      <c r="X259" s="27"/>
    </row>
    <row r="260" spans="9:24" x14ac:dyDescent="0.15">
      <c r="I260" s="5"/>
    </row>
    <row r="261" spans="9:24" x14ac:dyDescent="0.15">
      <c r="I261" s="5"/>
    </row>
    <row r="262" spans="9:24" x14ac:dyDescent="0.15">
      <c r="I262" s="5"/>
    </row>
    <row r="263" spans="9:24" x14ac:dyDescent="0.15">
      <c r="I263" s="5"/>
    </row>
    <row r="264" spans="9:24" x14ac:dyDescent="0.15">
      <c r="I264" s="5"/>
    </row>
    <row r="265" spans="9:24" x14ac:dyDescent="0.15">
      <c r="I265" s="5"/>
    </row>
    <row r="266" spans="9:24" x14ac:dyDescent="0.15">
      <c r="I266" s="5"/>
    </row>
    <row r="267" spans="9:24" x14ac:dyDescent="0.15">
      <c r="I267" s="5"/>
    </row>
    <row r="268" spans="9:24" x14ac:dyDescent="0.15">
      <c r="I268" s="5"/>
    </row>
    <row r="269" spans="9:24" x14ac:dyDescent="0.15">
      <c r="I269" s="5"/>
    </row>
    <row r="270" spans="9:24" x14ac:dyDescent="0.15">
      <c r="I270" s="5"/>
    </row>
    <row r="271" spans="9:24" x14ac:dyDescent="0.15">
      <c r="I271" s="5"/>
    </row>
    <row r="272" spans="9:24" x14ac:dyDescent="0.15">
      <c r="I272" s="5"/>
    </row>
    <row r="273" spans="9:24" x14ac:dyDescent="0.15">
      <c r="I273" s="5"/>
    </row>
    <row r="274" spans="9:24" x14ac:dyDescent="0.15">
      <c r="I274" s="5"/>
      <c r="X274" s="27"/>
    </row>
    <row r="275" spans="9:24" x14ac:dyDescent="0.15">
      <c r="I275" s="5"/>
    </row>
    <row r="276" spans="9:24" x14ac:dyDescent="0.15">
      <c r="I276" s="5"/>
    </row>
    <row r="277" spans="9:24" x14ac:dyDescent="0.15">
      <c r="I277" s="5"/>
    </row>
    <row r="278" spans="9:24" x14ac:dyDescent="0.15">
      <c r="I278" s="5"/>
      <c r="X278" s="27"/>
    </row>
    <row r="279" spans="9:24" x14ac:dyDescent="0.15">
      <c r="I279" s="5"/>
    </row>
    <row r="280" spans="9:24" x14ac:dyDescent="0.15">
      <c r="I280" s="5"/>
    </row>
    <row r="281" spans="9:24" x14ac:dyDescent="0.15">
      <c r="I281" s="5"/>
    </row>
    <row r="282" spans="9:24" x14ac:dyDescent="0.15">
      <c r="I282" s="5"/>
    </row>
    <row r="283" spans="9:24" x14ac:dyDescent="0.15">
      <c r="I283" s="5"/>
    </row>
    <row r="284" spans="9:24" x14ac:dyDescent="0.15">
      <c r="I284" s="5"/>
    </row>
    <row r="285" spans="9:24" x14ac:dyDescent="0.15">
      <c r="I285" s="5"/>
    </row>
    <row r="286" spans="9:24" x14ac:dyDescent="0.15">
      <c r="I286" s="5"/>
      <c r="X286" s="27"/>
    </row>
    <row r="287" spans="9:24" x14ac:dyDescent="0.15">
      <c r="I287" s="5"/>
      <c r="U287" s="5" t="s">
        <v>143</v>
      </c>
    </row>
    <row r="288" spans="9:24" x14ac:dyDescent="0.15">
      <c r="I288" s="5"/>
      <c r="U288" s="5" t="s">
        <v>146</v>
      </c>
    </row>
    <row r="289" spans="9:24" x14ac:dyDescent="0.15">
      <c r="I289" s="5"/>
      <c r="U289" s="5" t="s">
        <v>149</v>
      </c>
    </row>
    <row r="290" spans="9:24" x14ac:dyDescent="0.15">
      <c r="I290" s="5"/>
      <c r="U290" s="5" t="s">
        <v>152</v>
      </c>
    </row>
    <row r="291" spans="9:24" x14ac:dyDescent="0.15">
      <c r="I291" s="5"/>
      <c r="U291" s="5" t="s">
        <v>84</v>
      </c>
    </row>
    <row r="292" spans="9:24" x14ac:dyDescent="0.15">
      <c r="I292" s="5"/>
      <c r="T292" s="39"/>
      <c r="U292" s="5" t="s">
        <v>86</v>
      </c>
    </row>
    <row r="293" spans="9:24" x14ac:dyDescent="0.15">
      <c r="I293" s="5"/>
      <c r="T293" s="39"/>
      <c r="U293" s="5" t="s">
        <v>88</v>
      </c>
    </row>
    <row r="294" spans="9:24" x14ac:dyDescent="0.15">
      <c r="I294" s="5"/>
      <c r="U294" s="5" t="s">
        <v>90</v>
      </c>
    </row>
    <row r="298" spans="9:24" x14ac:dyDescent="0.15">
      <c r="X298" s="27"/>
    </row>
    <row r="306" spans="24:24" x14ac:dyDescent="0.15">
      <c r="X306" s="27"/>
    </row>
    <row r="326" spans="21:25" x14ac:dyDescent="0.15">
      <c r="V326" s="5" t="s">
        <v>143</v>
      </c>
      <c r="X326" s="46" t="s">
        <v>144</v>
      </c>
      <c r="Y326" s="27" t="s">
        <v>145</v>
      </c>
    </row>
    <row r="327" spans="21:25" x14ac:dyDescent="0.15">
      <c r="U327" s="39"/>
      <c r="V327" s="5" t="s">
        <v>146</v>
      </c>
      <c r="X327" s="46" t="s">
        <v>147</v>
      </c>
      <c r="Y327" s="27" t="s">
        <v>148</v>
      </c>
    </row>
    <row r="328" spans="21:25" x14ac:dyDescent="0.15">
      <c r="U328" s="39"/>
      <c r="V328" s="5" t="s">
        <v>149</v>
      </c>
      <c r="X328" s="46" t="s">
        <v>150</v>
      </c>
      <c r="Y328" s="27" t="s">
        <v>151</v>
      </c>
    </row>
    <row r="329" spans="21:25" x14ac:dyDescent="0.15">
      <c r="V329" s="5" t="s">
        <v>152</v>
      </c>
      <c r="X329" s="46" t="s">
        <v>153</v>
      </c>
      <c r="Y329" s="27" t="s">
        <v>154</v>
      </c>
    </row>
    <row r="330" spans="21:25" x14ac:dyDescent="0.15">
      <c r="V330" s="5" t="s">
        <v>84</v>
      </c>
      <c r="X330" s="46" t="s">
        <v>19</v>
      </c>
      <c r="Y330" s="27" t="s">
        <v>85</v>
      </c>
    </row>
    <row r="331" spans="21:25" x14ac:dyDescent="0.15">
      <c r="V331" s="5" t="s">
        <v>86</v>
      </c>
      <c r="X331" s="46" t="s">
        <v>20</v>
      </c>
      <c r="Y331" s="27" t="s">
        <v>87</v>
      </c>
    </row>
    <row r="332" spans="21:25" x14ac:dyDescent="0.15">
      <c r="V332" s="5" t="s">
        <v>88</v>
      </c>
      <c r="X332" s="46" t="s">
        <v>21</v>
      </c>
      <c r="Y332" s="27" t="s">
        <v>89</v>
      </c>
    </row>
    <row r="333" spans="21:25" x14ac:dyDescent="0.15">
      <c r="V333" s="5" t="s">
        <v>90</v>
      </c>
      <c r="X333" s="46" t="s">
        <v>22</v>
      </c>
      <c r="Y333" s="27" t="s">
        <v>91</v>
      </c>
    </row>
    <row r="334" spans="21:25" x14ac:dyDescent="0.15">
      <c r="X334" s="46" t="s">
        <v>22</v>
      </c>
      <c r="Y334" s="27" t="s">
        <v>92</v>
      </c>
    </row>
    <row r="335" spans="21:25" x14ac:dyDescent="0.15">
      <c r="X335" s="46" t="s">
        <v>23</v>
      </c>
      <c r="Y335" s="27" t="s">
        <v>93</v>
      </c>
    </row>
    <row r="336" spans="21:25" x14ac:dyDescent="0.15">
      <c r="X336" s="46" t="s">
        <v>24</v>
      </c>
      <c r="Y336" s="27" t="s">
        <v>94</v>
      </c>
    </row>
    <row r="337" spans="24:25" x14ac:dyDescent="0.15">
      <c r="X337" s="46" t="s">
        <v>25</v>
      </c>
      <c r="Y337" s="27" t="s">
        <v>95</v>
      </c>
    </row>
    <row r="338" spans="24:25" x14ac:dyDescent="0.15">
      <c r="X338" s="46" t="s">
        <v>26</v>
      </c>
      <c r="Y338" s="27" t="s">
        <v>96</v>
      </c>
    </row>
    <row r="339" spans="24:25" x14ac:dyDescent="0.15">
      <c r="X339" s="46" t="s">
        <v>27</v>
      </c>
      <c r="Y339" s="27" t="s">
        <v>97</v>
      </c>
    </row>
    <row r="340" spans="24:25" x14ac:dyDescent="0.15">
      <c r="X340" s="46" t="s">
        <v>28</v>
      </c>
      <c r="Y340" s="27" t="s">
        <v>98</v>
      </c>
    </row>
    <row r="341" spans="24:25" x14ac:dyDescent="0.15">
      <c r="X341" s="46" t="s">
        <v>29</v>
      </c>
      <c r="Y341" s="27" t="s">
        <v>99</v>
      </c>
    </row>
    <row r="342" spans="24:25" x14ac:dyDescent="0.15">
      <c r="X342" s="46" t="s">
        <v>30</v>
      </c>
      <c r="Y342" s="27" t="s">
        <v>100</v>
      </c>
    </row>
    <row r="343" spans="24:25" x14ac:dyDescent="0.15">
      <c r="X343" s="46" t="s">
        <v>31</v>
      </c>
      <c r="Y343" s="27" t="s">
        <v>101</v>
      </c>
    </row>
    <row r="344" spans="24:25" x14ac:dyDescent="0.15">
      <c r="X344" s="46" t="s">
        <v>32</v>
      </c>
      <c r="Y344" s="27" t="s">
        <v>102</v>
      </c>
    </row>
    <row r="345" spans="24:25" x14ac:dyDescent="0.15">
      <c r="X345" s="46" t="s">
        <v>33</v>
      </c>
      <c r="Y345" s="27" t="s">
        <v>103</v>
      </c>
    </row>
    <row r="346" spans="24:25" x14ac:dyDescent="0.15">
      <c r="X346" s="46" t="s">
        <v>34</v>
      </c>
      <c r="Y346" s="27" t="s">
        <v>104</v>
      </c>
    </row>
    <row r="347" spans="24:25" x14ac:dyDescent="0.15">
      <c r="X347" s="46" t="s">
        <v>35</v>
      </c>
      <c r="Y347" s="27" t="s">
        <v>105</v>
      </c>
    </row>
    <row r="348" spans="24:25" x14ac:dyDescent="0.15">
      <c r="X348" s="46" t="s">
        <v>36</v>
      </c>
      <c r="Y348" s="27" t="s">
        <v>106</v>
      </c>
    </row>
    <row r="349" spans="24:25" x14ac:dyDescent="0.15">
      <c r="X349" s="46" t="s">
        <v>37</v>
      </c>
      <c r="Y349" s="27" t="s">
        <v>107</v>
      </c>
    </row>
    <row r="350" spans="24:25" x14ac:dyDescent="0.15">
      <c r="X350" s="46" t="s">
        <v>38</v>
      </c>
      <c r="Y350" s="27" t="s">
        <v>108</v>
      </c>
    </row>
    <row r="351" spans="24:25" x14ac:dyDescent="0.15">
      <c r="X351" s="46" t="s">
        <v>39</v>
      </c>
      <c r="Y351" s="27" t="s">
        <v>109</v>
      </c>
    </row>
    <row r="352" spans="24:25" x14ac:dyDescent="0.15">
      <c r="X352" s="46" t="s">
        <v>40</v>
      </c>
      <c r="Y352" s="27" t="s">
        <v>110</v>
      </c>
    </row>
    <row r="353" spans="24:25" x14ac:dyDescent="0.15">
      <c r="X353" s="46" t="s">
        <v>41</v>
      </c>
      <c r="Y353" s="27" t="s">
        <v>111</v>
      </c>
    </row>
    <row r="354" spans="24:25" x14ac:dyDescent="0.15">
      <c r="X354" s="46" t="s">
        <v>42</v>
      </c>
      <c r="Y354" s="27" t="s">
        <v>112</v>
      </c>
    </row>
    <row r="355" spans="24:25" x14ac:dyDescent="0.15">
      <c r="X355" s="46" t="s">
        <v>43</v>
      </c>
      <c r="Y355" s="27" t="s">
        <v>113</v>
      </c>
    </row>
    <row r="356" spans="24:25" x14ac:dyDescent="0.15">
      <c r="X356" s="46" t="s">
        <v>44</v>
      </c>
      <c r="Y356" s="27" t="s">
        <v>114</v>
      </c>
    </row>
    <row r="357" spans="24:25" x14ac:dyDescent="0.15">
      <c r="X357" s="46" t="s">
        <v>45</v>
      </c>
      <c r="Y357" s="27" t="s">
        <v>115</v>
      </c>
    </row>
    <row r="358" spans="24:25" x14ac:dyDescent="0.15">
      <c r="X358" s="46" t="s">
        <v>46</v>
      </c>
      <c r="Y358" s="27" t="s">
        <v>116</v>
      </c>
    </row>
    <row r="359" spans="24:25" x14ac:dyDescent="0.15">
      <c r="X359" s="46" t="s">
        <v>47</v>
      </c>
      <c r="Y359" s="27" t="s">
        <v>117</v>
      </c>
    </row>
    <row r="360" spans="24:25" x14ac:dyDescent="0.15">
      <c r="X360" s="46" t="s">
        <v>48</v>
      </c>
      <c r="Y360" s="27" t="s">
        <v>118</v>
      </c>
    </row>
    <row r="361" spans="24:25" x14ac:dyDescent="0.15">
      <c r="X361" s="46" t="s">
        <v>49</v>
      </c>
      <c r="Y361" s="27" t="s">
        <v>119</v>
      </c>
    </row>
    <row r="362" spans="24:25" x14ac:dyDescent="0.15">
      <c r="X362" s="46" t="s">
        <v>50</v>
      </c>
      <c r="Y362" s="27" t="s">
        <v>120</v>
      </c>
    </row>
    <row r="363" spans="24:25" x14ac:dyDescent="0.15">
      <c r="X363" s="46" t="s">
        <v>51</v>
      </c>
      <c r="Y363" s="27" t="s">
        <v>121</v>
      </c>
    </row>
    <row r="364" spans="24:25" x14ac:dyDescent="0.15">
      <c r="X364" s="46" t="s">
        <v>52</v>
      </c>
      <c r="Y364" s="27" t="s">
        <v>122</v>
      </c>
    </row>
    <row r="365" spans="24:25" x14ac:dyDescent="0.15">
      <c r="X365" s="46" t="s">
        <v>53</v>
      </c>
      <c r="Y365" s="27" t="s">
        <v>123</v>
      </c>
    </row>
    <row r="366" spans="24:25" x14ac:dyDescent="0.15">
      <c r="X366" s="46" t="s">
        <v>54</v>
      </c>
      <c r="Y366" s="27" t="s">
        <v>124</v>
      </c>
    </row>
    <row r="367" spans="24:25" x14ac:dyDescent="0.15">
      <c r="X367" s="46" t="s">
        <v>55</v>
      </c>
      <c r="Y367" s="27" t="s">
        <v>125</v>
      </c>
    </row>
    <row r="368" spans="24:25" x14ac:dyDescent="0.15">
      <c r="X368" s="46" t="s">
        <v>56</v>
      </c>
      <c r="Y368" s="27" t="s">
        <v>126</v>
      </c>
    </row>
    <row r="369" spans="24:25" x14ac:dyDescent="0.15">
      <c r="X369" s="46" t="s">
        <v>57</v>
      </c>
      <c r="Y369" s="27" t="s">
        <v>127</v>
      </c>
    </row>
    <row r="370" spans="24:25" x14ac:dyDescent="0.15">
      <c r="X370" s="46" t="s">
        <v>58</v>
      </c>
      <c r="Y370" s="27" t="s">
        <v>128</v>
      </c>
    </row>
    <row r="371" spans="24:25" x14ac:dyDescent="0.15">
      <c r="X371" s="46" t="s">
        <v>59</v>
      </c>
      <c r="Y371" s="27" t="s">
        <v>129</v>
      </c>
    </row>
    <row r="372" spans="24:25" x14ac:dyDescent="0.15">
      <c r="X372" s="46" t="s">
        <v>60</v>
      </c>
      <c r="Y372" s="27" t="s">
        <v>130</v>
      </c>
    </row>
    <row r="373" spans="24:25" x14ac:dyDescent="0.15">
      <c r="X373" s="46" t="s">
        <v>61</v>
      </c>
      <c r="Y373" s="27" t="s">
        <v>131</v>
      </c>
    </row>
    <row r="374" spans="24:25" x14ac:dyDescent="0.15">
      <c r="X374" s="46" t="s">
        <v>62</v>
      </c>
      <c r="Y374" s="27" t="s">
        <v>132</v>
      </c>
    </row>
    <row r="375" spans="24:25" x14ac:dyDescent="0.15">
      <c r="X375" s="46" t="s">
        <v>63</v>
      </c>
      <c r="Y375" s="27" t="s">
        <v>133</v>
      </c>
    </row>
    <row r="376" spans="24:25" x14ac:dyDescent="0.15">
      <c r="X376" s="46" t="s">
        <v>64</v>
      </c>
      <c r="Y376" s="27" t="s">
        <v>134</v>
      </c>
    </row>
    <row r="377" spans="24:25" x14ac:dyDescent="0.15">
      <c r="X377" s="46" t="s">
        <v>65</v>
      </c>
      <c r="Y377" s="27" t="s">
        <v>135</v>
      </c>
    </row>
    <row r="378" spans="24:25" x14ac:dyDescent="0.15">
      <c r="X378" s="46" t="s">
        <v>66</v>
      </c>
      <c r="Y378" s="27" t="s">
        <v>136</v>
      </c>
    </row>
    <row r="379" spans="24:25" x14ac:dyDescent="0.15">
      <c r="X379" s="46" t="s">
        <v>67</v>
      </c>
      <c r="Y379" s="27" t="s">
        <v>137</v>
      </c>
    </row>
    <row r="380" spans="24:25" x14ac:dyDescent="0.15">
      <c r="X380" s="46" t="s">
        <v>68</v>
      </c>
      <c r="Y380" s="27" t="s">
        <v>138</v>
      </c>
    </row>
    <row r="381" spans="24:25" x14ac:dyDescent="0.15">
      <c r="X381" s="46" t="s">
        <v>69</v>
      </c>
      <c r="Y381" s="27" t="s">
        <v>139</v>
      </c>
    </row>
    <row r="382" spans="24:25" x14ac:dyDescent="0.15">
      <c r="X382" s="46" t="s">
        <v>70</v>
      </c>
      <c r="Y382" s="27" t="s">
        <v>140</v>
      </c>
    </row>
    <row r="383" spans="24:25" x14ac:dyDescent="0.15">
      <c r="X383" s="46" t="s">
        <v>71</v>
      </c>
      <c r="Y383" s="27" t="s">
        <v>141</v>
      </c>
    </row>
    <row r="384" spans="24:25" x14ac:dyDescent="0.15">
      <c r="X384" s="46" t="s">
        <v>72</v>
      </c>
      <c r="Y384" s="27" t="s">
        <v>9</v>
      </c>
    </row>
  </sheetData>
  <mergeCells count="875">
    <mergeCell ref="N12:N15"/>
    <mergeCell ref="F14:F15"/>
    <mergeCell ref="G14:G15"/>
    <mergeCell ref="H14:H15"/>
    <mergeCell ref="I14:I15"/>
    <mergeCell ref="L14:L15"/>
    <mergeCell ref="M14:M15"/>
    <mergeCell ref="J9:K9"/>
    <mergeCell ref="L9:M9"/>
    <mergeCell ref="N9:N11"/>
    <mergeCell ref="F10:G11"/>
    <mergeCell ref="H10:H11"/>
    <mergeCell ref="I10:I11"/>
    <mergeCell ref="L10:L11"/>
    <mergeCell ref="M10:M11"/>
    <mergeCell ref="J12:J15"/>
    <mergeCell ref="K12:K15"/>
    <mergeCell ref="A8:C8"/>
    <mergeCell ref="E8:G8"/>
    <mergeCell ref="A9:A11"/>
    <mergeCell ref="B9:B11"/>
    <mergeCell ref="C9:C11"/>
    <mergeCell ref="D9:E9"/>
    <mergeCell ref="F9:I9"/>
    <mergeCell ref="N17:N19"/>
    <mergeCell ref="F18:G19"/>
    <mergeCell ref="H18:H19"/>
    <mergeCell ref="I18:I19"/>
    <mergeCell ref="L18:L19"/>
    <mergeCell ref="M18:M19"/>
    <mergeCell ref="A17:A19"/>
    <mergeCell ref="B17:B19"/>
    <mergeCell ref="C17:C19"/>
    <mergeCell ref="D17:E17"/>
    <mergeCell ref="F17:I17"/>
    <mergeCell ref="A12:A15"/>
    <mergeCell ref="B12:B15"/>
    <mergeCell ref="J17:K17"/>
    <mergeCell ref="L17:M17"/>
    <mergeCell ref="C12:C15"/>
    <mergeCell ref="D12:D15"/>
    <mergeCell ref="N20:N23"/>
    <mergeCell ref="F22:F23"/>
    <mergeCell ref="G22:G23"/>
    <mergeCell ref="H22:H23"/>
    <mergeCell ref="I22:I23"/>
    <mergeCell ref="L22:L23"/>
    <mergeCell ref="M22:M23"/>
    <mergeCell ref="A20:A23"/>
    <mergeCell ref="B20:B23"/>
    <mergeCell ref="C20:C23"/>
    <mergeCell ref="D20:D23"/>
    <mergeCell ref="E20:E23"/>
    <mergeCell ref="J20:J23"/>
    <mergeCell ref="K20:K23"/>
    <mergeCell ref="N24:N27"/>
    <mergeCell ref="F26:F27"/>
    <mergeCell ref="G26:G27"/>
    <mergeCell ref="H26:H27"/>
    <mergeCell ref="I26:I27"/>
    <mergeCell ref="L26:L27"/>
    <mergeCell ref="A24:A27"/>
    <mergeCell ref="B24:B27"/>
    <mergeCell ref="C24:C27"/>
    <mergeCell ref="D24:D27"/>
    <mergeCell ref="E24:E27"/>
    <mergeCell ref="J24:J27"/>
    <mergeCell ref="M26:M27"/>
    <mergeCell ref="K24:K27"/>
    <mergeCell ref="N28:N30"/>
    <mergeCell ref="F29:G30"/>
    <mergeCell ref="H29:H30"/>
    <mergeCell ref="I29:I30"/>
    <mergeCell ref="L29:L30"/>
    <mergeCell ref="M29:M30"/>
    <mergeCell ref="A28:A30"/>
    <mergeCell ref="B28:B30"/>
    <mergeCell ref="C28:C30"/>
    <mergeCell ref="D28:E28"/>
    <mergeCell ref="F28:I28"/>
    <mergeCell ref="J28:K28"/>
    <mergeCell ref="L28:M28"/>
    <mergeCell ref="N36:N38"/>
    <mergeCell ref="F37:G38"/>
    <mergeCell ref="H37:H38"/>
    <mergeCell ref="I37:I38"/>
    <mergeCell ref="L37:L38"/>
    <mergeCell ref="N31:N34"/>
    <mergeCell ref="L33:L34"/>
    <mergeCell ref="M33:M34"/>
    <mergeCell ref="A31:A34"/>
    <mergeCell ref="B31:B34"/>
    <mergeCell ref="C31:C34"/>
    <mergeCell ref="D31:D34"/>
    <mergeCell ref="E31:E34"/>
    <mergeCell ref="J31:J34"/>
    <mergeCell ref="F33:F34"/>
    <mergeCell ref="G33:G34"/>
    <mergeCell ref="H33:H34"/>
    <mergeCell ref="I33:I34"/>
    <mergeCell ref="M48:M49"/>
    <mergeCell ref="N39:N42"/>
    <mergeCell ref="F41:F42"/>
    <mergeCell ref="G41:G42"/>
    <mergeCell ref="H41:H42"/>
    <mergeCell ref="I41:I42"/>
    <mergeCell ref="L41:L42"/>
    <mergeCell ref="M41:M42"/>
    <mergeCell ref="A39:A42"/>
    <mergeCell ref="B39:B42"/>
    <mergeCell ref="C39:C42"/>
    <mergeCell ref="D39:D42"/>
    <mergeCell ref="E39:E42"/>
    <mergeCell ref="J39:J42"/>
    <mergeCell ref="K39:K42"/>
    <mergeCell ref="H48:H49"/>
    <mergeCell ref="I48:I49"/>
    <mergeCell ref="L48:L49"/>
    <mergeCell ref="A46:A49"/>
    <mergeCell ref="B46:B49"/>
    <mergeCell ref="C46:C49"/>
    <mergeCell ref="D46:D49"/>
    <mergeCell ref="E46:E49"/>
    <mergeCell ref="J46:J49"/>
    <mergeCell ref="A50:A52"/>
    <mergeCell ref="B50:B52"/>
    <mergeCell ref="C50:C52"/>
    <mergeCell ref="D50:E50"/>
    <mergeCell ref="F50:I50"/>
    <mergeCell ref="J50:K50"/>
    <mergeCell ref="L50:M50"/>
    <mergeCell ref="K46:K49"/>
    <mergeCell ref="N53:N56"/>
    <mergeCell ref="F55:F56"/>
    <mergeCell ref="G55:G56"/>
    <mergeCell ref="H55:H56"/>
    <mergeCell ref="I55:I56"/>
    <mergeCell ref="L55:L56"/>
    <mergeCell ref="A53:A56"/>
    <mergeCell ref="B53:B56"/>
    <mergeCell ref="H51:H52"/>
    <mergeCell ref="I51:I52"/>
    <mergeCell ref="L51:L52"/>
    <mergeCell ref="M51:M52"/>
    <mergeCell ref="M55:M56"/>
    <mergeCell ref="N46:N49"/>
    <mergeCell ref="F48:F49"/>
    <mergeCell ref="G48:G49"/>
    <mergeCell ref="A57:A59"/>
    <mergeCell ref="B57:B59"/>
    <mergeCell ref="C57:C59"/>
    <mergeCell ref="D57:E57"/>
    <mergeCell ref="F57:I57"/>
    <mergeCell ref="J57:K57"/>
    <mergeCell ref="L57:M57"/>
    <mergeCell ref="K53:K56"/>
    <mergeCell ref="D60:D63"/>
    <mergeCell ref="E60:E63"/>
    <mergeCell ref="J60:J63"/>
    <mergeCell ref="N57:N59"/>
    <mergeCell ref="F58:G59"/>
    <mergeCell ref="H58:H59"/>
    <mergeCell ref="I58:I59"/>
    <mergeCell ref="L58:L59"/>
    <mergeCell ref="M58:M59"/>
    <mergeCell ref="N64:N66"/>
    <mergeCell ref="F65:G66"/>
    <mergeCell ref="H65:H66"/>
    <mergeCell ref="I65:I66"/>
    <mergeCell ref="L65:L66"/>
    <mergeCell ref="M65:M66"/>
    <mergeCell ref="M62:M63"/>
    <mergeCell ref="A64:A66"/>
    <mergeCell ref="B64:B66"/>
    <mergeCell ref="C64:C66"/>
    <mergeCell ref="D64:E64"/>
    <mergeCell ref="F64:I64"/>
    <mergeCell ref="J64:K64"/>
    <mergeCell ref="L64:M64"/>
    <mergeCell ref="K60:K63"/>
    <mergeCell ref="N60:N63"/>
    <mergeCell ref="F62:F63"/>
    <mergeCell ref="G62:G63"/>
    <mergeCell ref="H62:H63"/>
    <mergeCell ref="I62:I63"/>
    <mergeCell ref="L62:L63"/>
    <mergeCell ref="A60:A63"/>
    <mergeCell ref="B60:B63"/>
    <mergeCell ref="C60:C63"/>
    <mergeCell ref="K67:K70"/>
    <mergeCell ref="A75:A77"/>
    <mergeCell ref="B75:B77"/>
    <mergeCell ref="C75:C77"/>
    <mergeCell ref="D75:E75"/>
    <mergeCell ref="F75:I75"/>
    <mergeCell ref="J75:K75"/>
    <mergeCell ref="I73:I74"/>
    <mergeCell ref="N67:N70"/>
    <mergeCell ref="F69:F70"/>
    <mergeCell ref="G69:G70"/>
    <mergeCell ref="H69:H70"/>
    <mergeCell ref="I69:I70"/>
    <mergeCell ref="L69:L70"/>
    <mergeCell ref="A67:A70"/>
    <mergeCell ref="B67:B70"/>
    <mergeCell ref="C67:C70"/>
    <mergeCell ref="D67:D70"/>
    <mergeCell ref="E67:E70"/>
    <mergeCell ref="J67:J70"/>
    <mergeCell ref="M69:M70"/>
    <mergeCell ref="L73:L74"/>
    <mergeCell ref="M73:M74"/>
    <mergeCell ref="A71:A74"/>
    <mergeCell ref="B71:B74"/>
    <mergeCell ref="C71:C74"/>
    <mergeCell ref="D71:D74"/>
    <mergeCell ref="E71:E74"/>
    <mergeCell ref="J71:J74"/>
    <mergeCell ref="K71:K74"/>
    <mergeCell ref="F80:F81"/>
    <mergeCell ref="G80:G81"/>
    <mergeCell ref="H80:H81"/>
    <mergeCell ref="I80:I81"/>
    <mergeCell ref="A78:A81"/>
    <mergeCell ref="B78:B81"/>
    <mergeCell ref="C78:C81"/>
    <mergeCell ref="D78:D81"/>
    <mergeCell ref="E78:E81"/>
    <mergeCell ref="A86:A88"/>
    <mergeCell ref="B86:B88"/>
    <mergeCell ref="C86:C88"/>
    <mergeCell ref="D86:E86"/>
    <mergeCell ref="F86:I86"/>
    <mergeCell ref="J86:K86"/>
    <mergeCell ref="N82:N85"/>
    <mergeCell ref="F84:F85"/>
    <mergeCell ref="G84:G85"/>
    <mergeCell ref="H84:H85"/>
    <mergeCell ref="I84:I85"/>
    <mergeCell ref="L84:L85"/>
    <mergeCell ref="M84:M85"/>
    <mergeCell ref="A82:A85"/>
    <mergeCell ref="B82:B85"/>
    <mergeCell ref="C82:C85"/>
    <mergeCell ref="D82:D85"/>
    <mergeCell ref="E82:E85"/>
    <mergeCell ref="J82:J85"/>
    <mergeCell ref="K82:K85"/>
    <mergeCell ref="N86:N88"/>
    <mergeCell ref="F87:G88"/>
    <mergeCell ref="H87:H88"/>
    <mergeCell ref="I87:I88"/>
    <mergeCell ref="L95:L96"/>
    <mergeCell ref="M95:M96"/>
    <mergeCell ref="M91:M92"/>
    <mergeCell ref="A93:A96"/>
    <mergeCell ref="B93:B96"/>
    <mergeCell ref="C93:C96"/>
    <mergeCell ref="D93:D96"/>
    <mergeCell ref="E93:E96"/>
    <mergeCell ref="J93:J96"/>
    <mergeCell ref="K93:K96"/>
    <mergeCell ref="K89:K92"/>
    <mergeCell ref="F91:F92"/>
    <mergeCell ref="G91:G92"/>
    <mergeCell ref="H91:H92"/>
    <mergeCell ref="I91:I92"/>
    <mergeCell ref="L91:L92"/>
    <mergeCell ref="A89:A92"/>
    <mergeCell ref="B89:B92"/>
    <mergeCell ref="C89:C92"/>
    <mergeCell ref="D89:D92"/>
    <mergeCell ref="E89:E92"/>
    <mergeCell ref="J89:J92"/>
    <mergeCell ref="A97:A99"/>
    <mergeCell ref="B97:B99"/>
    <mergeCell ref="C97:C99"/>
    <mergeCell ref="D97:E97"/>
    <mergeCell ref="F97:I97"/>
    <mergeCell ref="J97:K97"/>
    <mergeCell ref="F95:F96"/>
    <mergeCell ref="G95:G96"/>
    <mergeCell ref="H95:H96"/>
    <mergeCell ref="I95:I96"/>
    <mergeCell ref="B100:B103"/>
    <mergeCell ref="C100:C103"/>
    <mergeCell ref="D100:D103"/>
    <mergeCell ref="E100:E103"/>
    <mergeCell ref="J100:J103"/>
    <mergeCell ref="L97:M97"/>
    <mergeCell ref="N97:N99"/>
    <mergeCell ref="F98:G99"/>
    <mergeCell ref="H98:H99"/>
    <mergeCell ref="I98:I99"/>
    <mergeCell ref="L98:L99"/>
    <mergeCell ref="M98:M99"/>
    <mergeCell ref="N105:N107"/>
    <mergeCell ref="F106:G107"/>
    <mergeCell ref="H106:H107"/>
    <mergeCell ref="I106:I107"/>
    <mergeCell ref="L106:L107"/>
    <mergeCell ref="M106:M107"/>
    <mergeCell ref="M102:M103"/>
    <mergeCell ref="A104:C104"/>
    <mergeCell ref="E104:G104"/>
    <mergeCell ref="A105:A107"/>
    <mergeCell ref="B105:B107"/>
    <mergeCell ref="C105:C107"/>
    <mergeCell ref="D105:E105"/>
    <mergeCell ref="F105:I105"/>
    <mergeCell ref="J105:K105"/>
    <mergeCell ref="L105:M105"/>
    <mergeCell ref="K100:K103"/>
    <mergeCell ref="N100:N103"/>
    <mergeCell ref="F102:F103"/>
    <mergeCell ref="G102:G103"/>
    <mergeCell ref="H102:H103"/>
    <mergeCell ref="I102:I103"/>
    <mergeCell ref="L102:L103"/>
    <mergeCell ref="A100:A103"/>
    <mergeCell ref="N108:N111"/>
    <mergeCell ref="F110:F111"/>
    <mergeCell ref="G110:G111"/>
    <mergeCell ref="H110:H111"/>
    <mergeCell ref="I110:I111"/>
    <mergeCell ref="L110:L111"/>
    <mergeCell ref="A108:A111"/>
    <mergeCell ref="B108:B111"/>
    <mergeCell ref="C108:C111"/>
    <mergeCell ref="D108:D111"/>
    <mergeCell ref="E108:E111"/>
    <mergeCell ref="J108:J111"/>
    <mergeCell ref="M110:M111"/>
    <mergeCell ref="A112:A114"/>
    <mergeCell ref="B112:B114"/>
    <mergeCell ref="C112:C114"/>
    <mergeCell ref="D112:E112"/>
    <mergeCell ref="F112:I112"/>
    <mergeCell ref="J112:K112"/>
    <mergeCell ref="L112:M112"/>
    <mergeCell ref="K108:K111"/>
    <mergeCell ref="D115:D118"/>
    <mergeCell ref="E115:E118"/>
    <mergeCell ref="J115:J118"/>
    <mergeCell ref="N112:N114"/>
    <mergeCell ref="F113:G114"/>
    <mergeCell ref="H113:H114"/>
    <mergeCell ref="I113:I114"/>
    <mergeCell ref="L113:L114"/>
    <mergeCell ref="M113:M114"/>
    <mergeCell ref="N119:N122"/>
    <mergeCell ref="F121:F122"/>
    <mergeCell ref="G121:G122"/>
    <mergeCell ref="H121:H122"/>
    <mergeCell ref="I121:I122"/>
    <mergeCell ref="L121:L122"/>
    <mergeCell ref="M121:M122"/>
    <mergeCell ref="M117:M118"/>
    <mergeCell ref="A119:A122"/>
    <mergeCell ref="C119:C122"/>
    <mergeCell ref="D119:D122"/>
    <mergeCell ref="E119:E122"/>
    <mergeCell ref="J119:J122"/>
    <mergeCell ref="K119:K122"/>
    <mergeCell ref="K115:K118"/>
    <mergeCell ref="N115:N118"/>
    <mergeCell ref="F117:F118"/>
    <mergeCell ref="G117:G118"/>
    <mergeCell ref="H117:H118"/>
    <mergeCell ref="I117:I118"/>
    <mergeCell ref="L117:L118"/>
    <mergeCell ref="A115:A118"/>
    <mergeCell ref="B115:B118"/>
    <mergeCell ref="C115:C118"/>
    <mergeCell ref="J124:K124"/>
    <mergeCell ref="L124:M124"/>
    <mergeCell ref="N124:N126"/>
    <mergeCell ref="F125:G126"/>
    <mergeCell ref="H125:H126"/>
    <mergeCell ref="I125:I126"/>
    <mergeCell ref="L125:L126"/>
    <mergeCell ref="M125:M126"/>
    <mergeCell ref="A123:C123"/>
    <mergeCell ref="E123:G123"/>
    <mergeCell ref="A124:A126"/>
    <mergeCell ref="B124:B126"/>
    <mergeCell ref="C124:C126"/>
    <mergeCell ref="D124:E124"/>
    <mergeCell ref="F124:I124"/>
    <mergeCell ref="A43:A45"/>
    <mergeCell ref="B43:B45"/>
    <mergeCell ref="C43:C45"/>
    <mergeCell ref="D43:E43"/>
    <mergeCell ref="F43:I43"/>
    <mergeCell ref="J43:K43"/>
    <mergeCell ref="K31:K34"/>
    <mergeCell ref="L31:L32"/>
    <mergeCell ref="J36:K36"/>
    <mergeCell ref="L36:M36"/>
    <mergeCell ref="M37:M38"/>
    <mergeCell ref="A35:C35"/>
    <mergeCell ref="E35:G35"/>
    <mergeCell ref="A36:A38"/>
    <mergeCell ref="B36:B38"/>
    <mergeCell ref="C36:C38"/>
    <mergeCell ref="D36:E36"/>
    <mergeCell ref="F36:I36"/>
    <mergeCell ref="L43:M43"/>
    <mergeCell ref="L87:L88"/>
    <mergeCell ref="M87:M88"/>
    <mergeCell ref="L80:L81"/>
    <mergeCell ref="N71:N74"/>
    <mergeCell ref="F73:F74"/>
    <mergeCell ref="G73:G74"/>
    <mergeCell ref="H73:H74"/>
    <mergeCell ref="M80:M81"/>
    <mergeCell ref="L75:M75"/>
    <mergeCell ref="N75:N77"/>
    <mergeCell ref="F76:G77"/>
    <mergeCell ref="H76:H77"/>
    <mergeCell ref="I76:I77"/>
    <mergeCell ref="L76:L77"/>
    <mergeCell ref="M76:M77"/>
    <mergeCell ref="N78:N81"/>
    <mergeCell ref="J78:J81"/>
    <mergeCell ref="K78:K81"/>
    <mergeCell ref="N127:N130"/>
    <mergeCell ref="F129:F130"/>
    <mergeCell ref="G129:G130"/>
    <mergeCell ref="H129:H130"/>
    <mergeCell ref="I129:I130"/>
    <mergeCell ref="L129:L130"/>
    <mergeCell ref="M129:M130"/>
    <mergeCell ref="A127:A130"/>
    <mergeCell ref="B127:B130"/>
    <mergeCell ref="C127:C130"/>
    <mergeCell ref="D127:D130"/>
    <mergeCell ref="E127:E130"/>
    <mergeCell ref="J127:J130"/>
    <mergeCell ref="K127:K130"/>
    <mergeCell ref="N89:N92"/>
    <mergeCell ref="N93:N96"/>
    <mergeCell ref="A3:K3"/>
    <mergeCell ref="P4:Q6"/>
    <mergeCell ref="A5:C5"/>
    <mergeCell ref="D5:J5"/>
    <mergeCell ref="A6:C6"/>
    <mergeCell ref="D6:J6"/>
    <mergeCell ref="A16:C16"/>
    <mergeCell ref="E16:G16"/>
    <mergeCell ref="N43:N45"/>
    <mergeCell ref="F44:G45"/>
    <mergeCell ref="H44:H45"/>
    <mergeCell ref="I44:I45"/>
    <mergeCell ref="L44:L45"/>
    <mergeCell ref="M44:M45"/>
    <mergeCell ref="C53:C56"/>
    <mergeCell ref="D53:D56"/>
    <mergeCell ref="E53:E56"/>
    <mergeCell ref="J53:J56"/>
    <mergeCell ref="N50:N52"/>
    <mergeCell ref="F51:G52"/>
    <mergeCell ref="L86:M86"/>
    <mergeCell ref="E12:E15"/>
    <mergeCell ref="J132:K132"/>
    <mergeCell ref="L132:M132"/>
    <mergeCell ref="N132:N134"/>
    <mergeCell ref="F133:G134"/>
    <mergeCell ref="H133:H134"/>
    <mergeCell ref="I133:I134"/>
    <mergeCell ref="L133:L134"/>
    <mergeCell ref="M133:M134"/>
    <mergeCell ref="A131:C131"/>
    <mergeCell ref="E131:G131"/>
    <mergeCell ref="A132:A134"/>
    <mergeCell ref="B132:B134"/>
    <mergeCell ref="C132:C134"/>
    <mergeCell ref="D132:E132"/>
    <mergeCell ref="F132:I132"/>
    <mergeCell ref="N135:N138"/>
    <mergeCell ref="F137:F138"/>
    <mergeCell ref="G137:G138"/>
    <mergeCell ref="H137:H138"/>
    <mergeCell ref="I137:I138"/>
    <mergeCell ref="L137:L138"/>
    <mergeCell ref="M137:M138"/>
    <mergeCell ref="A135:A138"/>
    <mergeCell ref="B135:B138"/>
    <mergeCell ref="C135:C138"/>
    <mergeCell ref="D135:D138"/>
    <mergeCell ref="E135:E138"/>
    <mergeCell ref="J135:J138"/>
    <mergeCell ref="K135:K138"/>
    <mergeCell ref="J140:K140"/>
    <mergeCell ref="L140:M140"/>
    <mergeCell ref="N140:N142"/>
    <mergeCell ref="F141:G142"/>
    <mergeCell ref="H141:H142"/>
    <mergeCell ref="I141:I142"/>
    <mergeCell ref="L141:L142"/>
    <mergeCell ref="M141:M142"/>
    <mergeCell ref="A139:C139"/>
    <mergeCell ref="E139:G139"/>
    <mergeCell ref="A140:A142"/>
    <mergeCell ref="B140:B142"/>
    <mergeCell ref="C140:C142"/>
    <mergeCell ref="D140:E140"/>
    <mergeCell ref="F140:I140"/>
    <mergeCell ref="N143:N146"/>
    <mergeCell ref="F145:F146"/>
    <mergeCell ref="G145:G146"/>
    <mergeCell ref="H145:H146"/>
    <mergeCell ref="I145:I146"/>
    <mergeCell ref="L145:L146"/>
    <mergeCell ref="M145:M146"/>
    <mergeCell ref="A143:A146"/>
    <mergeCell ref="B143:B146"/>
    <mergeCell ref="C143:C146"/>
    <mergeCell ref="D143:D146"/>
    <mergeCell ref="E143:E146"/>
    <mergeCell ref="J143:J146"/>
    <mergeCell ref="K143:K146"/>
    <mergeCell ref="J148:K148"/>
    <mergeCell ref="L148:M148"/>
    <mergeCell ref="N148:N150"/>
    <mergeCell ref="F149:G150"/>
    <mergeCell ref="H149:H150"/>
    <mergeCell ref="I149:I150"/>
    <mergeCell ref="L149:L150"/>
    <mergeCell ref="M149:M150"/>
    <mergeCell ref="A147:C147"/>
    <mergeCell ref="E147:G147"/>
    <mergeCell ref="A148:A150"/>
    <mergeCell ref="B148:B150"/>
    <mergeCell ref="C148:C150"/>
    <mergeCell ref="D148:E148"/>
    <mergeCell ref="F148:I148"/>
    <mergeCell ref="N151:N154"/>
    <mergeCell ref="F153:F154"/>
    <mergeCell ref="G153:G154"/>
    <mergeCell ref="H153:H154"/>
    <mergeCell ref="I153:I154"/>
    <mergeCell ref="L153:L154"/>
    <mergeCell ref="M153:M154"/>
    <mergeCell ref="A151:A154"/>
    <mergeCell ref="B151:B154"/>
    <mergeCell ref="C151:C154"/>
    <mergeCell ref="D151:D154"/>
    <mergeCell ref="E151:E154"/>
    <mergeCell ref="J151:J154"/>
    <mergeCell ref="K151:K154"/>
    <mergeCell ref="L155:M155"/>
    <mergeCell ref="N155:N157"/>
    <mergeCell ref="F156:G157"/>
    <mergeCell ref="H156:H157"/>
    <mergeCell ref="I156:I157"/>
    <mergeCell ref="L156:L157"/>
    <mergeCell ref="M156:M157"/>
    <mergeCell ref="A155:A157"/>
    <mergeCell ref="B155:B157"/>
    <mergeCell ref="C155:C157"/>
    <mergeCell ref="D155:E155"/>
    <mergeCell ref="F155:I155"/>
    <mergeCell ref="J155:K155"/>
    <mergeCell ref="N158:N161"/>
    <mergeCell ref="F160:F161"/>
    <mergeCell ref="G160:G161"/>
    <mergeCell ref="H160:H161"/>
    <mergeCell ref="I160:I161"/>
    <mergeCell ref="L160:L161"/>
    <mergeCell ref="A158:A161"/>
    <mergeCell ref="B158:B161"/>
    <mergeCell ref="C158:C161"/>
    <mergeCell ref="D158:D161"/>
    <mergeCell ref="E158:E161"/>
    <mergeCell ref="J158:J161"/>
    <mergeCell ref="M160:M161"/>
    <mergeCell ref="A162:A165"/>
    <mergeCell ref="B162:B165"/>
    <mergeCell ref="C162:C165"/>
    <mergeCell ref="D162:D165"/>
    <mergeCell ref="E162:E165"/>
    <mergeCell ref="J162:J165"/>
    <mergeCell ref="K162:K165"/>
    <mergeCell ref="K158:K161"/>
    <mergeCell ref="A166:A168"/>
    <mergeCell ref="B166:B168"/>
    <mergeCell ref="C166:C168"/>
    <mergeCell ref="D166:E166"/>
    <mergeCell ref="F166:I166"/>
    <mergeCell ref="J166:K166"/>
    <mergeCell ref="N162:N165"/>
    <mergeCell ref="F164:F165"/>
    <mergeCell ref="G164:G165"/>
    <mergeCell ref="H164:H165"/>
    <mergeCell ref="I164:I165"/>
    <mergeCell ref="L164:L165"/>
    <mergeCell ref="M164:M165"/>
    <mergeCell ref="C169:C172"/>
    <mergeCell ref="D169:D172"/>
    <mergeCell ref="E169:E172"/>
    <mergeCell ref="J169:J172"/>
    <mergeCell ref="L166:M166"/>
    <mergeCell ref="N166:N168"/>
    <mergeCell ref="F167:G168"/>
    <mergeCell ref="H167:H168"/>
    <mergeCell ref="I167:I168"/>
    <mergeCell ref="L167:L168"/>
    <mergeCell ref="M167:M168"/>
    <mergeCell ref="N173:N176"/>
    <mergeCell ref="F175:F176"/>
    <mergeCell ref="G175:G176"/>
    <mergeCell ref="H175:H176"/>
    <mergeCell ref="I175:I176"/>
    <mergeCell ref="L175:L176"/>
    <mergeCell ref="M175:M176"/>
    <mergeCell ref="M171:M172"/>
    <mergeCell ref="A173:A176"/>
    <mergeCell ref="B173:B176"/>
    <mergeCell ref="C173:C176"/>
    <mergeCell ref="D173:D176"/>
    <mergeCell ref="E173:E176"/>
    <mergeCell ref="J173:J176"/>
    <mergeCell ref="K173:K176"/>
    <mergeCell ref="K169:K172"/>
    <mergeCell ref="N169:N172"/>
    <mergeCell ref="F171:F172"/>
    <mergeCell ref="G171:G172"/>
    <mergeCell ref="H171:H172"/>
    <mergeCell ref="I171:I172"/>
    <mergeCell ref="L171:L172"/>
    <mergeCell ref="A169:A172"/>
    <mergeCell ref="B169:B172"/>
    <mergeCell ref="J178:K178"/>
    <mergeCell ref="L178:M178"/>
    <mergeCell ref="N178:N180"/>
    <mergeCell ref="F179:G180"/>
    <mergeCell ref="H179:H180"/>
    <mergeCell ref="I179:I180"/>
    <mergeCell ref="L179:L180"/>
    <mergeCell ref="M179:M180"/>
    <mergeCell ref="A177:C177"/>
    <mergeCell ref="E177:G177"/>
    <mergeCell ref="A178:A180"/>
    <mergeCell ref="B178:B180"/>
    <mergeCell ref="C178:C180"/>
    <mergeCell ref="D178:E178"/>
    <mergeCell ref="F178:I178"/>
    <mergeCell ref="N181:N185"/>
    <mergeCell ref="F184:F185"/>
    <mergeCell ref="G184:G185"/>
    <mergeCell ref="H184:H185"/>
    <mergeCell ref="I184:I185"/>
    <mergeCell ref="L184:L185"/>
    <mergeCell ref="A181:A185"/>
    <mergeCell ref="B181:B185"/>
    <mergeCell ref="C181:C185"/>
    <mergeCell ref="D181:D185"/>
    <mergeCell ref="E181:E185"/>
    <mergeCell ref="G181:G182"/>
    <mergeCell ref="H181:H182"/>
    <mergeCell ref="I181:I182"/>
    <mergeCell ref="J181:J185"/>
    <mergeCell ref="M184:M185"/>
    <mergeCell ref="A186:A189"/>
    <mergeCell ref="B186:B189"/>
    <mergeCell ref="C186:C189"/>
    <mergeCell ref="D186:D189"/>
    <mergeCell ref="E186:E189"/>
    <mergeCell ref="J186:J189"/>
    <mergeCell ref="K186:K189"/>
    <mergeCell ref="K181:K185"/>
    <mergeCell ref="A190:A192"/>
    <mergeCell ref="B190:B192"/>
    <mergeCell ref="C190:C192"/>
    <mergeCell ref="D190:E190"/>
    <mergeCell ref="F190:I190"/>
    <mergeCell ref="J190:K190"/>
    <mergeCell ref="N186:N189"/>
    <mergeCell ref="F188:F189"/>
    <mergeCell ref="G188:G189"/>
    <mergeCell ref="H188:H189"/>
    <mergeCell ref="I188:I189"/>
    <mergeCell ref="L188:L189"/>
    <mergeCell ref="M188:M189"/>
    <mergeCell ref="B193:B196"/>
    <mergeCell ref="C193:C196"/>
    <mergeCell ref="D193:D196"/>
    <mergeCell ref="E193:E196"/>
    <mergeCell ref="J193:J196"/>
    <mergeCell ref="L190:M190"/>
    <mergeCell ref="N190:N192"/>
    <mergeCell ref="F191:G192"/>
    <mergeCell ref="H191:H192"/>
    <mergeCell ref="I191:I192"/>
    <mergeCell ref="L191:L192"/>
    <mergeCell ref="M191:M192"/>
    <mergeCell ref="N198:N200"/>
    <mergeCell ref="F199:G200"/>
    <mergeCell ref="H199:H200"/>
    <mergeCell ref="I199:I200"/>
    <mergeCell ref="L199:L200"/>
    <mergeCell ref="M199:M200"/>
    <mergeCell ref="M195:M196"/>
    <mergeCell ref="A197:C197"/>
    <mergeCell ref="E197:G197"/>
    <mergeCell ref="A198:A200"/>
    <mergeCell ref="B198:B200"/>
    <mergeCell ref="C198:C200"/>
    <mergeCell ref="D198:E198"/>
    <mergeCell ref="F198:I198"/>
    <mergeCell ref="J198:K198"/>
    <mergeCell ref="L198:M198"/>
    <mergeCell ref="K193:K196"/>
    <mergeCell ref="N193:N196"/>
    <mergeCell ref="F195:F196"/>
    <mergeCell ref="G195:G196"/>
    <mergeCell ref="H195:H196"/>
    <mergeCell ref="I195:I196"/>
    <mergeCell ref="L195:L196"/>
    <mergeCell ref="A193:A196"/>
    <mergeCell ref="N201:N204"/>
    <mergeCell ref="F203:F204"/>
    <mergeCell ref="G203:G204"/>
    <mergeCell ref="H203:H204"/>
    <mergeCell ref="I203:I204"/>
    <mergeCell ref="L203:L204"/>
    <mergeCell ref="A201:A204"/>
    <mergeCell ref="B201:B204"/>
    <mergeCell ref="C201:C204"/>
    <mergeCell ref="D201:D204"/>
    <mergeCell ref="E201:E204"/>
    <mergeCell ref="J201:J204"/>
    <mergeCell ref="M203:M204"/>
    <mergeCell ref="A205:A207"/>
    <mergeCell ref="B205:B207"/>
    <mergeCell ref="C205:C207"/>
    <mergeCell ref="D205:E205"/>
    <mergeCell ref="F205:I205"/>
    <mergeCell ref="J205:K205"/>
    <mergeCell ref="L205:M205"/>
    <mergeCell ref="K201:K204"/>
    <mergeCell ref="B208:B211"/>
    <mergeCell ref="C208:C211"/>
    <mergeCell ref="D208:D211"/>
    <mergeCell ref="E208:E211"/>
    <mergeCell ref="J208:J211"/>
    <mergeCell ref="A208:A211"/>
    <mergeCell ref="N205:N207"/>
    <mergeCell ref="F206:G207"/>
    <mergeCell ref="H206:H207"/>
    <mergeCell ref="I206:I207"/>
    <mergeCell ref="L206:L207"/>
    <mergeCell ref="M206:M207"/>
    <mergeCell ref="N213:N215"/>
    <mergeCell ref="F214:G215"/>
    <mergeCell ref="H214:H215"/>
    <mergeCell ref="I214:I215"/>
    <mergeCell ref="L214:L215"/>
    <mergeCell ref="M214:M215"/>
    <mergeCell ref="M210:M211"/>
    <mergeCell ref="K208:K211"/>
    <mergeCell ref="N208:N211"/>
    <mergeCell ref="F210:F211"/>
    <mergeCell ref="G210:G211"/>
    <mergeCell ref="H210:H211"/>
    <mergeCell ref="I210:I211"/>
    <mergeCell ref="L210:L211"/>
    <mergeCell ref="A212:C212"/>
    <mergeCell ref="E212:G212"/>
    <mergeCell ref="A213:A215"/>
    <mergeCell ref="B213:B215"/>
    <mergeCell ref="C213:C215"/>
    <mergeCell ref="D213:E213"/>
    <mergeCell ref="F213:I213"/>
    <mergeCell ref="J213:K213"/>
    <mergeCell ref="L213:M213"/>
    <mergeCell ref="N216:N219"/>
    <mergeCell ref="F218:F219"/>
    <mergeCell ref="G218:G219"/>
    <mergeCell ref="H218:H219"/>
    <mergeCell ref="I218:I219"/>
    <mergeCell ref="L218:L219"/>
    <mergeCell ref="A216:A219"/>
    <mergeCell ref="B216:B219"/>
    <mergeCell ref="C216:C219"/>
    <mergeCell ref="D216:D219"/>
    <mergeCell ref="E216:E219"/>
    <mergeCell ref="J216:J219"/>
    <mergeCell ref="M218:M219"/>
    <mergeCell ref="A220:A222"/>
    <mergeCell ref="B220:B222"/>
    <mergeCell ref="C220:C222"/>
    <mergeCell ref="D220:E220"/>
    <mergeCell ref="F220:I220"/>
    <mergeCell ref="J220:K220"/>
    <mergeCell ref="L220:M220"/>
    <mergeCell ref="K216:K219"/>
    <mergeCell ref="C223:C226"/>
    <mergeCell ref="D223:D226"/>
    <mergeCell ref="E223:E226"/>
    <mergeCell ref="J223:J226"/>
    <mergeCell ref="N220:N222"/>
    <mergeCell ref="F221:G222"/>
    <mergeCell ref="H221:H222"/>
    <mergeCell ref="I221:I222"/>
    <mergeCell ref="L221:L222"/>
    <mergeCell ref="M221:M222"/>
    <mergeCell ref="N227:N230"/>
    <mergeCell ref="F229:F230"/>
    <mergeCell ref="G229:G230"/>
    <mergeCell ref="H229:H230"/>
    <mergeCell ref="I229:I230"/>
    <mergeCell ref="L229:L230"/>
    <mergeCell ref="M229:M230"/>
    <mergeCell ref="M225:M226"/>
    <mergeCell ref="A227:A230"/>
    <mergeCell ref="B227:B230"/>
    <mergeCell ref="C227:C230"/>
    <mergeCell ref="D227:D230"/>
    <mergeCell ref="E227:E230"/>
    <mergeCell ref="J227:J230"/>
    <mergeCell ref="K227:K230"/>
    <mergeCell ref="K223:K226"/>
    <mergeCell ref="N223:N226"/>
    <mergeCell ref="F225:F226"/>
    <mergeCell ref="G225:G226"/>
    <mergeCell ref="H225:H226"/>
    <mergeCell ref="I225:I226"/>
    <mergeCell ref="L225:L226"/>
    <mergeCell ref="A223:A226"/>
    <mergeCell ref="B223:B226"/>
    <mergeCell ref="J232:K232"/>
    <mergeCell ref="L232:M232"/>
    <mergeCell ref="N232:N234"/>
    <mergeCell ref="F233:G234"/>
    <mergeCell ref="H233:H234"/>
    <mergeCell ref="I233:I234"/>
    <mergeCell ref="L233:L234"/>
    <mergeCell ref="M233:M234"/>
    <mergeCell ref="A231:C231"/>
    <mergeCell ref="E231:G231"/>
    <mergeCell ref="A232:A234"/>
    <mergeCell ref="B232:B234"/>
    <mergeCell ref="C232:C234"/>
    <mergeCell ref="D232:E232"/>
    <mergeCell ref="F232:I232"/>
    <mergeCell ref="N235:N238"/>
    <mergeCell ref="F237:F238"/>
    <mergeCell ref="G237:G238"/>
    <mergeCell ref="H237:H238"/>
    <mergeCell ref="I237:I238"/>
    <mergeCell ref="L237:L238"/>
    <mergeCell ref="M237:M238"/>
    <mergeCell ref="A235:A238"/>
    <mergeCell ref="B235:B238"/>
    <mergeCell ref="C235:C238"/>
    <mergeCell ref="D235:D238"/>
    <mergeCell ref="E235:E238"/>
    <mergeCell ref="J235:J238"/>
    <mergeCell ref="K235:K238"/>
    <mergeCell ref="M241:M242"/>
    <mergeCell ref="K239:K242"/>
    <mergeCell ref="N239:N242"/>
    <mergeCell ref="F241:F242"/>
    <mergeCell ref="G241:G242"/>
    <mergeCell ref="H241:H242"/>
    <mergeCell ref="I241:I242"/>
    <mergeCell ref="L241:L242"/>
    <mergeCell ref="A239:A242"/>
    <mergeCell ref="B239:B242"/>
    <mergeCell ref="C239:C242"/>
    <mergeCell ref="D239:D242"/>
    <mergeCell ref="E239:E242"/>
    <mergeCell ref="J239:J242"/>
  </mergeCells>
  <phoneticPr fontId="1"/>
  <dataValidations count="25">
    <dataValidation type="list" allowBlank="1" showInputMessage="1" showErrorMessage="1" sqref="L235" xr:uid="{053A1FE8-5653-42F7-BB08-10C886645A96}">
      <formula1>$U$20:$U$27</formula1>
    </dataValidation>
    <dataValidation type="list" allowBlank="1" showInputMessage="1" showErrorMessage="1" sqref="D104 D35" xr:uid="{02A4092D-8FC9-418E-B993-7148381B9F92}">
      <formula1>$W$87:$W$354</formula1>
    </dataValidation>
    <dataValidation type="list" allowBlank="1" showInputMessage="1" showErrorMessage="1" sqref="D123" xr:uid="{70C475EF-9074-4ED2-8F64-FC10E0594AA6}">
      <formula1>$W$71:$W$338</formula1>
    </dataValidation>
    <dataValidation type="list" allowBlank="1" showInputMessage="1" showErrorMessage="1" sqref="L46:L48" xr:uid="{BDA0C9D4-C172-4C19-B302-ECC0E9C607F7}">
      <formula1>$U$119:$U$122</formula1>
    </dataValidation>
    <dataValidation type="list" allowBlank="1" showInputMessage="1" showErrorMessage="1" sqref="L227:L229" xr:uid="{A3D73BD1-D668-45A9-8CE4-3503C1ABC799}">
      <formula1>$U$54:$U$61</formula1>
    </dataValidation>
    <dataValidation type="list" allowBlank="1" showInputMessage="1" showErrorMessage="1" sqref="D177 D231" xr:uid="{32C7501E-AC6C-433C-BB3D-F8B1BEFEB1DB}">
      <formula1>$W$23:$W$78</formula1>
    </dataValidation>
    <dataValidation type="list" allowBlank="1" showInputMessage="1" showErrorMessage="1" sqref="D147 D197 D212" xr:uid="{57BDEDF9-C4C8-40FE-863D-937A30DDDA9C}">
      <formula1>$W$89:$W$141</formula1>
    </dataValidation>
    <dataValidation type="list" allowBlank="1" showInputMessage="1" showErrorMessage="1" sqref="D8" xr:uid="{D8380CD4-9CF8-45B5-BC85-AC94132C6E23}">
      <formula1>$W$16:$W$74</formula1>
    </dataValidation>
    <dataValidation type="list" allowBlank="1" showInputMessage="1" showErrorMessage="1" sqref="D139" xr:uid="{C18FE13D-E7F6-46B6-9191-24239CCD7892}">
      <formula1>$W$79:$W$141</formula1>
    </dataValidation>
    <dataValidation type="list" allowBlank="1" showInputMessage="1" showErrorMessage="1" sqref="D131" xr:uid="{95C90583-7BCE-4D17-85C9-3C1A3874F83C}">
      <formula1>$W$16:$W$64</formula1>
    </dataValidation>
    <dataValidation type="list" allowBlank="1" showInputMessage="1" showErrorMessage="1" sqref="D16" xr:uid="{C03C721C-09DD-431F-A792-1A687B78E440}">
      <formula1>$W$15:$W$65</formula1>
    </dataValidation>
    <dataValidation type="list" allowBlank="1" showInputMessage="1" showErrorMessage="1" sqref="L144:L146 L169" xr:uid="{EC4DD01F-2F52-4E1E-93C0-9A08BF529EC2}">
      <formula1>$U$89:$U$93</formula1>
    </dataValidation>
    <dataValidation type="list" allowBlank="1" showInputMessage="1" showErrorMessage="1" sqref="L143" xr:uid="{B61B1416-EE20-4350-9E18-211805C8F456}">
      <formula1>$U$119:$U$126</formula1>
    </dataValidation>
    <dataValidation type="list" allowBlank="1" showInputMessage="1" showErrorMessage="1" sqref="L137" xr:uid="{7C04551A-53D1-4E92-B59D-A496FD6CA883}">
      <formula1>$U$43:$U$53</formula1>
    </dataValidation>
    <dataValidation type="list" allowBlank="1" showInputMessage="1" showErrorMessage="1" sqref="L39:L41" xr:uid="{2BE68376-8FC6-4C17-B7FE-2246FF712221}">
      <formula1>$U$42:$U$48</formula1>
    </dataValidation>
    <dataValidation type="list" allowBlank="1" showInputMessage="1" showErrorMessage="1" sqref="L236:L238 L186:L189 L20:L23" xr:uid="{E7E6A1FA-1602-4178-942D-4396C4C65406}">
      <formula1>$U$23:$U$30</formula1>
    </dataValidation>
    <dataValidation type="list" allowBlank="1" showInputMessage="1" showErrorMessage="1" sqref="L239:L242 L193:L196 L223:L226 L162:L165 L208:L211 L201:L204 L216:L219 L173:L176 L24:L27" xr:uid="{30479474-2096-47ED-9FBB-715F3128D0B2}">
      <formula1>$U$16:$U$26</formula1>
    </dataValidation>
    <dataValidation type="list" allowBlank="1" showInputMessage="1" showErrorMessage="1" sqref="L78:L80 L93:L95 L89:L91" xr:uid="{D83F0AC9-1C43-4B5B-A22F-EB86C3C80819}">
      <formula1>$U$50:$U$58</formula1>
    </dataValidation>
    <dataValidation type="list" allowBlank="1" showInputMessage="1" showErrorMessage="1" sqref="L115 L67:L69 L108" xr:uid="{7340835A-9EA0-4BC8-8210-15CB854A39B9}">
      <formula1>$U$57:$U$63</formula1>
    </dataValidation>
    <dataValidation type="list" allowBlank="1" showInputMessage="1" showErrorMessage="1" sqref="L170:L171 L135:L136 L151:L153 L158:L160 L82:L84 L110 L60:L62 L116:L117 L12:L14 L71:L73" xr:uid="{00380817-0DA6-428B-8FB7-EABC6BDA40AB}">
      <formula1>#REF!</formula1>
    </dataValidation>
    <dataValidation type="list" allowBlank="1" showInputMessage="1" showErrorMessage="1" sqref="L53:L55" xr:uid="{6D432C44-C4D4-4D20-9D94-550FDA731DC9}">
      <formula1>$U$43:$U$49</formula1>
    </dataValidation>
    <dataValidation type="list" allowBlank="1" showInputMessage="1" showErrorMessage="1" sqref="L127:L129" xr:uid="{02C4C0AD-23FE-4360-8910-BC017784D205}">
      <formula1>$U$275:$U$285</formula1>
    </dataValidation>
    <dataValidation type="list" allowBlank="1" showInputMessage="1" showErrorMessage="1" sqref="L119:L121 M120" xr:uid="{4CC5B1B0-D045-4021-B07B-AB16505F44E2}">
      <formula1>$U$326:$U$336</formula1>
    </dataValidation>
    <dataValidation type="list" allowBlank="1" showInputMessage="1" showErrorMessage="1" sqref="L33:L34 L31" xr:uid="{1C1BDC52-5B6D-4420-A575-72AA8511D5A5}">
      <formula1>$U$287:$U$294</formula1>
    </dataValidation>
    <dataValidation type="list" allowBlank="1" showInputMessage="1" showErrorMessage="1" sqref="B216:B219 B235:B243 B193:B196 B143:B146 B151:B154 B158:B165 B169:B176 B135:B138 B181:B189 B223:B230 B201:B204 B208:B211 B31:B34 B20:B27 B67:B74 B39:B42 B46:B49 B53:B56 B115:B122 B12:B15 B100:B103 B60:B63 B127:B130 B78:B85 B108:B111 B89:B96" xr:uid="{790805DF-A992-4D48-9BAB-F1FB06BEA369}">
      <formula1>"●,"</formula1>
    </dataValidation>
  </dataValidations>
  <pageMargins left="0.27559055118110237" right="0.27559055118110237" top="0.35433070866141736" bottom="0.19685039370078741" header="0.11811023622047245" footer="0.15748031496062992"/>
  <pageSetup paperSize="8" scale="71" fitToHeight="0" orientation="landscape" r:id="rId1"/>
  <headerFooter>
    <oddFooter>&amp;C&amp;14&amp;P</oddFooter>
  </headerFooter>
  <rowBreaks count="18" manualBreakCount="18">
    <brk id="15" max="15" man="1"/>
    <brk id="27" max="15" man="1"/>
    <brk id="42" max="15" man="1"/>
    <brk id="49" max="15" man="1"/>
    <brk id="63" max="15" man="1"/>
    <brk id="74" max="15" man="1"/>
    <brk id="85" max="15" man="1"/>
    <brk id="96" max="15" man="1"/>
    <brk id="103" max="13" man="1"/>
    <brk id="122" max="15" man="1"/>
    <brk id="138" max="15" man="1"/>
    <brk id="154" max="15" man="1"/>
    <brk id="165" max="15" man="1"/>
    <brk id="176" max="15" man="1"/>
    <brk id="189" max="15" man="1"/>
    <brk id="204" max="15" man="1"/>
    <brk id="219" max="15" man="1"/>
    <brk id="230" max="15" man="1"/>
  </rowBreaks>
  <colBreaks count="1" manualBreakCount="1">
    <brk id="8" max="2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 </vt:lpstr>
      <vt:lpstr>'戦略シート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2020-12-17T06:00:31Z</dcterms:created>
  <dcterms:modified xsi:type="dcterms:W3CDTF">2020-12-17T06:00:47Z</dcterms:modified>
</cp:coreProperties>
</file>