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796"/>
  </bookViews>
  <sheets>
    <sheet name="(1)集計表" sheetId="159" r:id="rId1"/>
    <sheet name="(1)流動図" sheetId="165" r:id="rId2"/>
    <sheet name="(1)方向別" sheetId="139" r:id="rId3"/>
    <sheet name="(1)方向別 (10分値)" sheetId="154" r:id="rId4"/>
    <sheet name="(1)断面別" sheetId="152" r:id="rId5"/>
    <sheet name="(1)変動図" sheetId="153" r:id="rId6"/>
    <sheet name="(1)渋滞長" sheetId="167" r:id="rId7"/>
    <sheet name="(2)集計表" sheetId="160" r:id="rId8"/>
    <sheet name="(2)流動図" sheetId="166" r:id="rId9"/>
    <sheet name="(2)方向別" sheetId="161" r:id="rId10"/>
    <sheet name="(2)方向別 (10分値)" sheetId="162" r:id="rId11"/>
    <sheet name="(2)断面別" sheetId="163" r:id="rId12"/>
    <sheet name="(2)変動図" sheetId="164" r:id="rId13"/>
  </sheets>
  <externalReferences>
    <externalReference r:id="rId14"/>
  </externalReferences>
  <definedNames>
    <definedName name="_sw1" localSheetId="4">#REF!</definedName>
    <definedName name="_sw1" localSheetId="3">#REF!</definedName>
    <definedName name="_sw1" localSheetId="11">#REF!</definedName>
    <definedName name="_sw1" localSheetId="10">#REF!</definedName>
    <definedName name="_sw1">#REF!</definedName>
    <definedName name="AccessDatabase" hidden="1">"\\Awane_m\02開放\20813_新丸の内ビル周辺交通実態調査\⑤後処理\集計.mdb"</definedName>
    <definedName name="BASE_INF" localSheetId="4">#REF!</definedName>
    <definedName name="BASE_INF" localSheetId="3">#REF!</definedName>
    <definedName name="BASE_INF" localSheetId="11">#REF!</definedName>
    <definedName name="BASE_INF" localSheetId="10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4">#REF!</definedName>
    <definedName name="DA_COU" localSheetId="3">#REF!</definedName>
    <definedName name="DA_COU" localSheetId="11">#REF!</definedName>
    <definedName name="DA_COU" localSheetId="10">#REF!</definedName>
    <definedName name="DA_COU">#REF!</definedName>
    <definedName name="DA_MAX" localSheetId="4">#REF!</definedName>
    <definedName name="DA_MAX" localSheetId="3">#REF!</definedName>
    <definedName name="DA_MAX" localSheetId="11">#REF!</definedName>
    <definedName name="DA_MAX" localSheetId="10">#REF!</definedName>
    <definedName name="DA_MAX">#REF!</definedName>
    <definedName name="DA_VAL" localSheetId="4">#REF!</definedName>
    <definedName name="DA_VAL" localSheetId="3">#REF!</definedName>
    <definedName name="DA_VAL" localSheetId="11">#REF!</definedName>
    <definedName name="DA_VAL" localSheetId="10">#REF!</definedName>
    <definedName name="DA_VAL">#REF!</definedName>
    <definedName name="DA_VMAX" localSheetId="4">#REF!</definedName>
    <definedName name="DA_VMAX" localSheetId="3">#REF!</definedName>
    <definedName name="DA_VMAX" localSheetId="11">#REF!</definedName>
    <definedName name="DA_VMAX" localSheetId="10">#REF!</definedName>
    <definedName name="DA_VMAX">#REF!</definedName>
    <definedName name="DA_YES" localSheetId="4">#REF!</definedName>
    <definedName name="DA_YES" localSheetId="3">#REF!</definedName>
    <definedName name="DA_YES" localSheetId="11">#REF!</definedName>
    <definedName name="DA_YES" localSheetId="10">#REF!</definedName>
    <definedName name="DA_YES">#REF!</definedName>
    <definedName name="DAN_MARK" localSheetId="4">#REF!</definedName>
    <definedName name="DAN_MARK" localSheetId="3">#REF!</definedName>
    <definedName name="DAN_MARK" localSheetId="11">#REF!</definedName>
    <definedName name="DAN_MARK" localSheetId="10">#REF!</definedName>
    <definedName name="DAN_MARK">#REF!</definedName>
    <definedName name="DATA_ITI" localSheetId="4">#REF!</definedName>
    <definedName name="DATA_ITI" localSheetId="3">#REF!</definedName>
    <definedName name="DATA_ITI" localSheetId="11">#REF!</definedName>
    <definedName name="DATA_ITI" localSheetId="10">#REF!</definedName>
    <definedName name="DATA_ITI">#REF!</definedName>
    <definedName name="DATA_KEN" localSheetId="4">#REF!</definedName>
    <definedName name="DATA_KEN" localSheetId="3">#REF!</definedName>
    <definedName name="DATA_KEN" localSheetId="11">#REF!</definedName>
    <definedName name="DATA_KEN" localSheetId="10">#REF!</definedName>
    <definedName name="DATA_KEN">#REF!</definedName>
    <definedName name="DATANAME" localSheetId="4">#REF!</definedName>
    <definedName name="DATANAME" localSheetId="3">#REF!</definedName>
    <definedName name="DATANAME" localSheetId="11">#REF!</definedName>
    <definedName name="DATANAME" localSheetId="10">#REF!</definedName>
    <definedName name="DATANAME">#REF!</definedName>
    <definedName name="DATAPATH" localSheetId="4">#REF!</definedName>
    <definedName name="DATAPATH" localSheetId="3">#REF!</definedName>
    <definedName name="DATAPATH" localSheetId="11">#REF!</definedName>
    <definedName name="DATAPATH" localSheetId="10">#REF!</definedName>
    <definedName name="DATAPATH">#REF!</definedName>
    <definedName name="EN_TI" localSheetId="4">#REF!</definedName>
    <definedName name="EN_TI" localSheetId="3">#REF!</definedName>
    <definedName name="EN_TI" localSheetId="11">#REF!</definedName>
    <definedName name="EN_TI" localSheetId="10">#REF!</definedName>
    <definedName name="EN_TI">#REF!</definedName>
    <definedName name="FILEDIR" localSheetId="4">#REF!</definedName>
    <definedName name="FILEDIR" localSheetId="3">#REF!</definedName>
    <definedName name="FILEDIR" localSheetId="11">#REF!</definedName>
    <definedName name="FILEDIR" localSheetId="10">#REF!</definedName>
    <definedName name="FILEDIR">#REF!</definedName>
    <definedName name="HE_YES" localSheetId="4">#REF!</definedName>
    <definedName name="HE_YES" localSheetId="3">#REF!</definedName>
    <definedName name="HE_YES" localSheetId="11">#REF!</definedName>
    <definedName name="HE_YES" localSheetId="10">#REF!</definedName>
    <definedName name="HE_YES">#REF!</definedName>
    <definedName name="HI_COU" localSheetId="4">#REF!</definedName>
    <definedName name="HI_COU" localSheetId="3">#REF!</definedName>
    <definedName name="HI_COU" localSheetId="11">#REF!</definedName>
    <definedName name="HI_COU" localSheetId="10">#REF!</definedName>
    <definedName name="HI_COU">#REF!</definedName>
    <definedName name="HO_COU" localSheetId="4">#REF!</definedName>
    <definedName name="HO_COU" localSheetId="3">#REF!</definedName>
    <definedName name="HO_COU" localSheetId="11">#REF!</definedName>
    <definedName name="HO_COU" localSheetId="10">#REF!</definedName>
    <definedName name="HO_COU">#REF!</definedName>
    <definedName name="HO_MAX" localSheetId="4">#REF!</definedName>
    <definedName name="HO_MAX" localSheetId="3">#REF!</definedName>
    <definedName name="HO_MAX" localSheetId="11">#REF!</definedName>
    <definedName name="HO_MAX" localSheetId="10">#REF!</definedName>
    <definedName name="HO_MAX">#REF!</definedName>
    <definedName name="HO_STR" localSheetId="4">#REF!</definedName>
    <definedName name="HO_STR" localSheetId="3">#REF!</definedName>
    <definedName name="HO_STR" localSheetId="11">#REF!</definedName>
    <definedName name="HO_STR" localSheetId="10">#REF!</definedName>
    <definedName name="HO_STR">#REF!</definedName>
    <definedName name="HO_YES" localSheetId="4">#REF!</definedName>
    <definedName name="HO_YES" localSheetId="3">#REF!</definedName>
    <definedName name="HO_YES" localSheetId="11">#REF!</definedName>
    <definedName name="HO_YES" localSheetId="10">#REF!</definedName>
    <definedName name="HO_YES">#REF!</definedName>
    <definedName name="houkou1" localSheetId="4">#REF!</definedName>
    <definedName name="houkou1" localSheetId="3">#REF!</definedName>
    <definedName name="houkou1" localSheetId="11">#REF!</definedName>
    <definedName name="houkou1" localSheetId="10">#REF!</definedName>
    <definedName name="houkou1">#REF!</definedName>
    <definedName name="houkou2" localSheetId="4">#REF!</definedName>
    <definedName name="houkou2" localSheetId="3">#REF!</definedName>
    <definedName name="houkou2" localSheetId="11">#REF!</definedName>
    <definedName name="houkou2" localSheetId="10">#REF!</definedName>
    <definedName name="houkou2">#REF!</definedName>
    <definedName name="houkou3" localSheetId="4">#REF!</definedName>
    <definedName name="houkou3" localSheetId="3">#REF!</definedName>
    <definedName name="houkou3" localSheetId="11">#REF!</definedName>
    <definedName name="houkou3" localSheetId="10">#REF!</definedName>
    <definedName name="houkou3">#REF!</definedName>
    <definedName name="houkou4" localSheetId="4">#REF!</definedName>
    <definedName name="houkou4" localSheetId="3">#REF!</definedName>
    <definedName name="houkou4" localSheetId="11">#REF!</definedName>
    <definedName name="houkou4" localSheetId="10">#REF!</definedName>
    <definedName name="houkou4">#REF!</definedName>
    <definedName name="houkou5" localSheetId="4">#REF!</definedName>
    <definedName name="houkou5" localSheetId="3">#REF!</definedName>
    <definedName name="houkou5" localSheetId="11">#REF!</definedName>
    <definedName name="houkou5" localSheetId="10">#REF!</definedName>
    <definedName name="houkou5">#REF!</definedName>
    <definedName name="houkou6" localSheetId="4">#REF!</definedName>
    <definedName name="houkou6" localSheetId="3">#REF!</definedName>
    <definedName name="houkou6" localSheetId="11">#REF!</definedName>
    <definedName name="houkou6" localSheetId="10">#REF!</definedName>
    <definedName name="houkou6">#REF!</definedName>
    <definedName name="I_OK" localSheetId="4">#REF!</definedName>
    <definedName name="I_OK" localSheetId="3">#REF!</definedName>
    <definedName name="I_OK" localSheetId="11">#REF!</definedName>
    <definedName name="I_OK" localSheetId="10">#REF!</definedName>
    <definedName name="I_OK">#REF!</definedName>
    <definedName name="IO_ITI" localSheetId="4">#REF!</definedName>
    <definedName name="IO_ITI" localSheetId="3">#REF!</definedName>
    <definedName name="IO_ITI" localSheetId="11">#REF!</definedName>
    <definedName name="IO_ITI" localSheetId="10">#REF!</definedName>
    <definedName name="IO_ITI">#REF!</definedName>
    <definedName name="IO_VAL" localSheetId="4">#REF!</definedName>
    <definedName name="IO_VAL" localSheetId="3">#REF!</definedName>
    <definedName name="IO_VAL" localSheetId="11">#REF!</definedName>
    <definedName name="IO_VAL" localSheetId="10">#REF!</definedName>
    <definedName name="IO_VAL">#REF!</definedName>
    <definedName name="IO_VMAX" localSheetId="4">#REF!</definedName>
    <definedName name="IO_VMAX" localSheetId="3">#REF!</definedName>
    <definedName name="IO_VMAX" localSheetId="11">#REF!</definedName>
    <definedName name="IO_VMAX" localSheetId="10">#REF!</definedName>
    <definedName name="IO_VMAX">#REF!</definedName>
    <definedName name="IODIR" localSheetId="4">#REF!</definedName>
    <definedName name="IODIR" localSheetId="3">#REF!</definedName>
    <definedName name="IODIR" localSheetId="11">#REF!</definedName>
    <definedName name="IODIR" localSheetId="10">#REF!</definedName>
    <definedName name="IODIR">#REF!</definedName>
    <definedName name="IONAME" localSheetId="4">#REF!</definedName>
    <definedName name="IONAME" localSheetId="3">#REF!</definedName>
    <definedName name="IONAME" localSheetId="11">#REF!</definedName>
    <definedName name="IONAME" localSheetId="10">#REF!</definedName>
    <definedName name="IONAME">#REF!</definedName>
    <definedName name="K_OK" localSheetId="4">#REF!</definedName>
    <definedName name="K_OK" localSheetId="3">#REF!</definedName>
    <definedName name="K_OK" localSheetId="11">#REF!</definedName>
    <definedName name="K_OK" localSheetId="10">#REF!</definedName>
    <definedName name="K_OK">#REF!</definedName>
    <definedName name="lab_p" localSheetId="4">#REF!</definedName>
    <definedName name="lab_p" localSheetId="3">#REF!</definedName>
    <definedName name="lab_p" localSheetId="11">#REF!</definedName>
    <definedName name="lab_p" localSheetId="10">#REF!</definedName>
    <definedName name="lab_p">#REF!</definedName>
    <definedName name="MAX_YES" localSheetId="4">#REF!</definedName>
    <definedName name="MAX_YES" localSheetId="3">#REF!</definedName>
    <definedName name="MAX_YES" localSheetId="11">#REF!</definedName>
    <definedName name="MAX_YES" localSheetId="10">#REF!</definedName>
    <definedName name="MAX_YES">#REF!</definedName>
    <definedName name="O_OK" localSheetId="4">#REF!</definedName>
    <definedName name="O_OK" localSheetId="3">#REF!</definedName>
    <definedName name="O_OK" localSheetId="11">#REF!</definedName>
    <definedName name="O_OK" localSheetId="10">#REF!</definedName>
    <definedName name="O_OK">#REF!</definedName>
    <definedName name="_xlnm.Print_Area" localSheetId="6">'(1)渋滞長'!$A$1:$P$135</definedName>
    <definedName name="_xlnm.Print_Area" localSheetId="4">'(1)断面別'!$B$11:$V$124</definedName>
    <definedName name="_xlnm.Print_Area" localSheetId="5">'(1)変動図'!$A$16:$O$219</definedName>
    <definedName name="_xlnm.Print_Area" localSheetId="2">'(1)方向別'!$B$11:$V$86</definedName>
    <definedName name="_xlnm.Print_Area" localSheetId="3">'(1)方向別 (10分値)'!$B$11:$V$230</definedName>
    <definedName name="_xlnm.Print_Area" localSheetId="11">'(2)断面別'!$B$11:$V$124</definedName>
    <definedName name="_xlnm.Print_Area" localSheetId="12">'(2)変動図'!$A$16:$O$219</definedName>
    <definedName name="_xlnm.Print_Area" localSheetId="9">'(2)方向別'!$B$11:$V$48</definedName>
    <definedName name="_xlnm.Print_Area" localSheetId="10">'(2)方向別 (10分値)'!$B$11:$V$120</definedName>
    <definedName name="_xlnm.Print_Titles" localSheetId="6">'(1)渋滞長'!$1:$12</definedName>
    <definedName name="_xlnm.Print_Titles" localSheetId="4">'(1)断面別'!$2:$10</definedName>
    <definedName name="_xlnm.Print_Titles" localSheetId="5">'(1)変動図'!$1:$15</definedName>
    <definedName name="_xlnm.Print_Titles" localSheetId="2">'(1)方向別'!$2:$10</definedName>
    <definedName name="_xlnm.Print_Titles" localSheetId="3">'(1)方向別 (10分値)'!$2:$10</definedName>
    <definedName name="_xlnm.Print_Titles" localSheetId="11">'(2)断面別'!$2:$10</definedName>
    <definedName name="_xlnm.Print_Titles" localSheetId="12">'(2)変動図'!$1:$15</definedName>
    <definedName name="_xlnm.Print_Titles" localSheetId="9">'(2)方向別'!$2:$10</definedName>
    <definedName name="_xlnm.Print_Titles" localSheetId="10">'(2)方向別 (10分値)'!$2:$10</definedName>
    <definedName name="ST_TI" localSheetId="4">#REF!</definedName>
    <definedName name="ST_TI" localSheetId="3">#REF!</definedName>
    <definedName name="ST_TI" localSheetId="11">#REF!</definedName>
    <definedName name="ST_TI" localSheetId="10">#REF!</definedName>
    <definedName name="ST_TI">#REF!</definedName>
    <definedName name="SYASYU" localSheetId="4">#REF!</definedName>
    <definedName name="SYASYU" localSheetId="3">#REF!</definedName>
    <definedName name="SYASYU" localSheetId="11">#REF!</definedName>
    <definedName name="SYASYU" localSheetId="10">#REF!</definedName>
    <definedName name="SYASYU">#REF!</definedName>
    <definedName name="TAI_1" localSheetId="4">#REF!</definedName>
    <definedName name="TAI_1" localSheetId="3">#REF!</definedName>
    <definedName name="TAI_1" localSheetId="11">#REF!</definedName>
    <definedName name="TAI_1" localSheetId="10">#REF!</definedName>
    <definedName name="TAI_1">#REF!</definedName>
    <definedName name="test" localSheetId="4">[1]ＴＢＬ!#REF!</definedName>
    <definedName name="test" localSheetId="3">[1]ＴＢＬ!#REF!</definedName>
    <definedName name="test" localSheetId="11">[1]ＴＢＬ!#REF!</definedName>
    <definedName name="test" localSheetId="10">[1]ＴＢＬ!#REF!</definedName>
    <definedName name="test">[1]ＴＢＬ!#REF!</definedName>
    <definedName name="TI_COU" localSheetId="4">#REF!</definedName>
    <definedName name="TI_COU" localSheetId="3">#REF!</definedName>
    <definedName name="TI_COU" localSheetId="11">#REF!</definedName>
    <definedName name="TI_COU" localSheetId="10">#REF!</definedName>
    <definedName name="TI_COU">#REF!</definedName>
    <definedName name="TI_NAME" localSheetId="4">#REF!</definedName>
    <definedName name="TI_NAME" localSheetId="3">#REF!</definedName>
    <definedName name="TI_NAME" localSheetId="11">#REF!</definedName>
    <definedName name="TI_NAME" localSheetId="10">#REF!</definedName>
    <definedName name="TI_NAME">#REF!</definedName>
    <definedName name="TI_NO" localSheetId="4">#REF!</definedName>
    <definedName name="TI_NO" localSheetId="3">#REF!</definedName>
    <definedName name="TI_NO" localSheetId="11">#REF!</definedName>
    <definedName name="TI_NO" localSheetId="10">#REF!</definedName>
    <definedName name="TI_NO">#REF!</definedName>
    <definedName name="TI_ZU" localSheetId="4">#REF!</definedName>
    <definedName name="TI_ZU" localSheetId="3">#REF!</definedName>
    <definedName name="TI_ZU" localSheetId="11">#REF!</definedName>
    <definedName name="TI_ZU" localSheetId="10">#REF!</definedName>
    <definedName name="TI_ZU">#REF!</definedName>
    <definedName name="TI_ZUNAME" localSheetId="4">#REF!</definedName>
    <definedName name="TI_ZUNAME" localSheetId="3">#REF!</definedName>
    <definedName name="TI_ZUNAME" localSheetId="11">#REF!</definedName>
    <definedName name="TI_ZUNAME" localSheetId="10">#REF!</definedName>
    <definedName name="TI_ZUNAME">#REF!</definedName>
    <definedName name="works" localSheetId="4">#REF!</definedName>
    <definedName name="works" localSheetId="3">#REF!</definedName>
    <definedName name="works" localSheetId="11">#REF!</definedName>
    <definedName name="works" localSheetId="10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 localSheetId="4">#REF!</definedName>
    <definedName name="方向１" localSheetId="3">#REF!</definedName>
    <definedName name="方向１" localSheetId="11">#REF!</definedName>
    <definedName name="方向１" localSheetId="10">#REF!</definedName>
    <definedName name="方向１">#REF!</definedName>
  </definedNames>
  <calcPr calcId="145621"/>
</workbook>
</file>

<file path=xl/calcChain.xml><?xml version="1.0" encoding="utf-8"?>
<calcChain xmlns="http://schemas.openxmlformats.org/spreadsheetml/2006/main">
  <c r="F131" i="167" l="1"/>
  <c r="D131" i="167"/>
  <c r="C131" i="167"/>
  <c r="J95" i="167"/>
  <c r="F90" i="167"/>
  <c r="D90" i="167"/>
  <c r="C90" i="167"/>
  <c r="J54" i="167"/>
  <c r="F49" i="167"/>
  <c r="D49" i="167"/>
  <c r="C49" i="167"/>
  <c r="J13" i="167"/>
</calcChain>
</file>

<file path=xl/sharedStrings.xml><?xml version="1.0" encoding="utf-8"?>
<sst xmlns="http://schemas.openxmlformats.org/spreadsheetml/2006/main" count="2331" uniqueCount="354">
  <si>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</si>
  <si>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</si>
  <si>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</si>
  <si>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</si>
  <si>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</si>
  <si>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</si>
  <si>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</si>
  <si>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</si>
  <si>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</si>
  <si>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</si>
  <si>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</si>
  <si>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</si>
  <si>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</si>
  <si>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</si>
  <si>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</si>
  <si>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</si>
  <si>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</si>
  <si>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</si>
  <si>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</si>
  <si>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</si>
  <si>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</si>
  <si>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</si>
  <si>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</si>
  <si>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</si>
  <si>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</si>
  <si>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</si>
  <si>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</si>
  <si>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</si>
  <si>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</si>
  <si>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</si>
  <si>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</si>
  <si>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</si>
  <si>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</si>
  <si>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</si>
  <si>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</si>
  <si>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</si>
  <si>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</si>
  <si>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</si>
  <si>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</si>
  <si>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</si>
  <si>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</si>
  <si>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</si>
  <si>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</si>
  <si>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</si>
  <si>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6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</si>
  <si>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</si>
  <si>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</si>
  <si>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</si>
  <si>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</si>
  <si>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</si>
  <si>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</si>
  <si>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</si>
  <si>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</si>
  <si>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</si>
  <si>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</si>
  <si>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</si>
  <si>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</si>
  <si>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</si>
  <si>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</si>
  <si>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</si>
  <si>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</si>
  <si>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</si>
  <si>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</si>
  <si>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</si>
  <si>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</si>
  <si>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</si>
  <si>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</si>
  <si>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</si>
  <si>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</si>
  <si>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</si>
  <si>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</si>
  <si>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</si>
  <si>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</si>
  <si>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</si>
  <si>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</si>
  <si>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</si>
  <si>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</si>
  <si>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</si>
  <si>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</si>
  <si>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</si>
  <si>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</si>
  <si>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</si>
  <si>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</si>
  <si>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</si>
  <si>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</si>
  <si>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</si>
  <si>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</si>
  <si>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</si>
  <si>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</si>
  <si>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</si>
  <si>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</si>
  <si>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</si>
  <si>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</si>
  <si>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</si>
  <si>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</si>
  <si>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</si>
  <si>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</si>
  <si>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</si>
  <si>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</si>
  <si>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</si>
  <si>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</si>
  <si>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</si>
  <si>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平成　２７年　９月　２９日（火）</t>
    <rPh sb="14" eb="15">
      <t>ヒ</t>
    </rPh>
    <phoneticPr fontId="2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</si>
  <si>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</si>
  <si>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</si>
  <si>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</si>
  <si>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</si>
  <si>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</si>
  <si>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</si>
  <si>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</si>
  <si>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</si>
  <si>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</si>
  <si>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</si>
  <si>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</si>
  <si>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</si>
  <si>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</si>
  <si>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</si>
  <si>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</si>
  <si>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</si>
  <si>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</si>
  <si>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</si>
  <si>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</si>
  <si>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</si>
  <si>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</si>
  <si>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</si>
  <si>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流入計Ａ（1+2）</t>
    <rPh sb="0" eb="2">
      <t>リュウニュウ</t>
    </rPh>
    <rPh sb="2" eb="3">
      <t>ケイ</t>
    </rPh>
    <phoneticPr fontId="1"/>
  </si>
  <si>
    <t>流出計Ａ（3+6）</t>
    <rPh sb="0" eb="2">
      <t>リュウシュツ</t>
    </rPh>
    <rPh sb="2" eb="3">
      <t>ケイ</t>
    </rPh>
    <phoneticPr fontId="1"/>
  </si>
  <si>
    <t>断面計Ａ（1+2+3+6）</t>
    <rPh sb="0" eb="2">
      <t>ダンメン</t>
    </rPh>
    <rPh sb="2" eb="3">
      <t>ケイ</t>
    </rPh>
    <phoneticPr fontId="1"/>
  </si>
  <si>
    <t>流入計Ｂ（3+4）</t>
    <rPh sb="0" eb="2">
      <t>リュウニュウ</t>
    </rPh>
    <rPh sb="2" eb="3">
      <t>ケイ</t>
    </rPh>
    <phoneticPr fontId="1"/>
  </si>
  <si>
    <t>流入計Ｃ（5+6）</t>
    <rPh sb="0" eb="2">
      <t>リュウニュウ</t>
    </rPh>
    <rPh sb="2" eb="3">
      <t>ケイ</t>
    </rPh>
    <phoneticPr fontId="1"/>
  </si>
  <si>
    <t>１０－１　誉田インター交差点</t>
    <phoneticPr fontId="1"/>
  </si>
  <si>
    <t xml:space="preserve"> 9:00-10:00</t>
    <phoneticPr fontId="1"/>
  </si>
  <si>
    <t xml:space="preserve"> 9:00-10:00</t>
    <phoneticPr fontId="1"/>
  </si>
  <si>
    <t xml:space="preserve"> 9:00-10:00</t>
    <phoneticPr fontId="1"/>
  </si>
  <si>
    <t xml:space="preserve"> 9:00-10:00</t>
    <phoneticPr fontId="1"/>
  </si>
  <si>
    <t>16:00-17:00</t>
    <phoneticPr fontId="1"/>
  </si>
  <si>
    <t>16:00-17:00</t>
    <phoneticPr fontId="1"/>
  </si>
  <si>
    <t>16:00-17:00</t>
    <phoneticPr fontId="1"/>
  </si>
  <si>
    <t>16:00-17:00</t>
    <phoneticPr fontId="1"/>
  </si>
  <si>
    <t>流出計Ｂ（1+5）</t>
    <rPh sb="0" eb="2">
      <t>リュウシュツ</t>
    </rPh>
    <rPh sb="2" eb="3">
      <t>ケイ</t>
    </rPh>
    <phoneticPr fontId="1"/>
  </si>
  <si>
    <t>断面計Ｂ（1+3+4+5）</t>
    <rPh sb="0" eb="2">
      <t>ダンメン</t>
    </rPh>
    <rPh sb="2" eb="3">
      <t>ケイ</t>
    </rPh>
    <phoneticPr fontId="1"/>
  </si>
  <si>
    <t>流出計Ｃ（2+4）</t>
    <rPh sb="0" eb="2">
      <t>リュウシュツ</t>
    </rPh>
    <rPh sb="2" eb="3">
      <t>ケイ</t>
    </rPh>
    <phoneticPr fontId="1"/>
  </si>
  <si>
    <t>断面計Ｃ（2+4+5+6）</t>
    <rPh sb="0" eb="2">
      <t>ダンメン</t>
    </rPh>
    <rPh sb="2" eb="3">
      <t>ケイ</t>
    </rPh>
    <phoneticPr fontId="1"/>
  </si>
  <si>
    <t>平成　２７年　９月　２９日（火）</t>
  </si>
  <si>
    <t>１０－１　誉田インター交差点</t>
  </si>
  <si>
    <t>晴　れ</t>
  </si>
  <si>
    <t>流入計Ａ（1+2）</t>
  </si>
  <si>
    <t>流出計Ａ（3+6）</t>
  </si>
  <si>
    <t>断面計Ａ（1+2+3+6）</t>
  </si>
  <si>
    <t>流入計Ｂ（3+4）</t>
  </si>
  <si>
    <t>流出計Ｂ（1+5）</t>
  </si>
  <si>
    <t>断面計Ｂ（1+3+4+5）</t>
  </si>
  <si>
    <t>流入計Ｃ（5+6）</t>
  </si>
  <si>
    <t>流出計Ｃ（2+4）</t>
  </si>
  <si>
    <t>断面計Ｃ（2+4+5+6）</t>
  </si>
  <si>
    <t xml:space="preserve">   -</t>
  </si>
  <si>
    <t>１０－２　誉田インター交差点</t>
  </si>
  <si>
    <t>Ａ</t>
    <phoneticPr fontId="1"/>
  </si>
  <si>
    <t>Ｂ</t>
    <phoneticPr fontId="1"/>
  </si>
  <si>
    <t>Ｃ</t>
    <phoneticPr fontId="1"/>
  </si>
  <si>
    <t>----</t>
    <phoneticPr fontId="1"/>
  </si>
  <si>
    <t>バス</t>
    <phoneticPr fontId="1"/>
  </si>
  <si>
    <t>１０－２　誉田インター交差点</t>
    <phoneticPr fontId="1"/>
  </si>
  <si>
    <t>1</t>
    <phoneticPr fontId="1"/>
  </si>
  <si>
    <t>2</t>
    <phoneticPr fontId="1"/>
  </si>
  <si>
    <t>バス</t>
    <phoneticPr fontId="1"/>
  </si>
  <si>
    <t>普通</t>
    <phoneticPr fontId="1"/>
  </si>
  <si>
    <t>バス</t>
    <phoneticPr fontId="1"/>
  </si>
  <si>
    <t>[％]</t>
    <phoneticPr fontId="1"/>
  </si>
  <si>
    <t>12時間計</t>
    <phoneticPr fontId="1"/>
  </si>
  <si>
    <t>3</t>
    <phoneticPr fontId="1"/>
  </si>
  <si>
    <t>4</t>
    <phoneticPr fontId="1"/>
  </si>
  <si>
    <t>バス</t>
    <phoneticPr fontId="1"/>
  </si>
  <si>
    <t xml:space="preserve"> 7:00- 7:10</t>
    <phoneticPr fontId="1"/>
  </si>
  <si>
    <t xml:space="preserve"> 7:10- 7:20</t>
    <phoneticPr fontId="1"/>
  </si>
  <si>
    <t xml:space="preserve"> 7:20- 7:30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</si>
  <si>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</si>
  <si>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</si>
  <si>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</si>
  <si>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</si>
  <si>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</si>
  <si>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</si>
  <si>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</si>
  <si>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</si>
  <si>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</si>
  <si>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</si>
  <si>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</si>
  <si>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</si>
  <si>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</si>
  <si>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</si>
  <si>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</si>
  <si>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</si>
  <si>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</si>
  <si>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 xml:space="preserve"> 9:00-10:00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</si>
  <si>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</si>
  <si>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</si>
  <si>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</si>
  <si>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</si>
  <si>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</si>
  <si>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</si>
  <si>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16:00-17:00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</si>
  <si>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</si>
  <si>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</si>
  <si>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</si>
  <si>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</si>
  <si>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</si>
  <si>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</si>
  <si>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17時台小計</t>
    <phoneticPr fontId="1"/>
  </si>
  <si>
    <t>18:00-18:10</t>
    <phoneticPr fontId="1"/>
  </si>
  <si>
    <t>18:10-18:20</t>
    <phoneticPr fontId="1"/>
  </si>
  <si>
    <t>18:20-18:30</t>
    <phoneticPr fontId="1"/>
  </si>
  <si>
    <t>18:30-18:40</t>
    <phoneticPr fontId="1"/>
  </si>
  <si>
    <t>18:40-18:50</t>
    <phoneticPr fontId="1"/>
  </si>
  <si>
    <t>18:50-19:00</t>
    <phoneticPr fontId="1"/>
  </si>
  <si>
    <t>18時台小計</t>
    <phoneticPr fontId="1"/>
  </si>
  <si>
    <t>12時間計</t>
    <phoneticPr fontId="1"/>
  </si>
  <si>
    <t>3</t>
    <phoneticPr fontId="1"/>
  </si>
  <si>
    <t>バス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</si>
  <si>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</si>
  <si>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</si>
  <si>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</si>
  <si>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</si>
  <si>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</si>
  <si>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</si>
  <si>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</si>
  <si>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</si>
  <si>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</si>
  <si>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</si>
  <si>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</si>
  <si>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</si>
  <si>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</si>
  <si>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</si>
  <si>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</si>
  <si>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</si>
  <si>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 xml:space="preserve"> 9:00-10:00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</si>
  <si>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</si>
  <si>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</si>
  <si>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</si>
  <si>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</si>
  <si>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</si>
  <si>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</si>
  <si>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16:00-17:00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</si>
  <si>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</si>
  <si>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</si>
  <si>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</si>
  <si>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</si>
  <si>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</si>
  <si>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</si>
  <si>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17時台小計</t>
    <phoneticPr fontId="1"/>
  </si>
  <si>
    <t>18:00-18:10</t>
    <phoneticPr fontId="1"/>
  </si>
  <si>
    <t>18:10-18:20</t>
    <phoneticPr fontId="1"/>
  </si>
  <si>
    <t>18:20-18:30</t>
    <phoneticPr fontId="1"/>
  </si>
  <si>
    <t>18:30-18:40</t>
    <phoneticPr fontId="1"/>
  </si>
  <si>
    <t>18:40-18:50</t>
    <phoneticPr fontId="1"/>
  </si>
  <si>
    <t>18:50-19:00</t>
    <phoneticPr fontId="1"/>
  </si>
  <si>
    <t>18時台小計</t>
    <phoneticPr fontId="1"/>
  </si>
  <si>
    <t>流出計Ａ（該当なし）</t>
    <rPh sb="0" eb="2">
      <t>リュウシュツ</t>
    </rPh>
    <rPh sb="2" eb="3">
      <t>ケイ</t>
    </rPh>
    <rPh sb="5" eb="7">
      <t>ガイトウ</t>
    </rPh>
    <phoneticPr fontId="1"/>
  </si>
  <si>
    <t>断面計Ａ（1+2）</t>
    <rPh sb="0" eb="2">
      <t>ダンメン</t>
    </rPh>
    <rPh sb="2" eb="3">
      <t>ケイ</t>
    </rPh>
    <phoneticPr fontId="1"/>
  </si>
  <si>
    <t>流入計Ｂ（3）</t>
    <rPh sb="0" eb="2">
      <t>リュウニュウ</t>
    </rPh>
    <rPh sb="2" eb="3">
      <t>ケイ</t>
    </rPh>
    <phoneticPr fontId="1"/>
  </si>
  <si>
    <t>流出計Ｂ（2+4）</t>
    <rPh sb="0" eb="2">
      <t>リュウシュツ</t>
    </rPh>
    <rPh sb="2" eb="3">
      <t>ケイ</t>
    </rPh>
    <phoneticPr fontId="1"/>
  </si>
  <si>
    <t>断面計Ｂ（2+3+4）</t>
    <rPh sb="0" eb="2">
      <t>ダンメン</t>
    </rPh>
    <rPh sb="2" eb="3">
      <t>ケイ</t>
    </rPh>
    <phoneticPr fontId="1"/>
  </si>
  <si>
    <t>流入計Ｃ（4）</t>
    <rPh sb="0" eb="2">
      <t>リュウニュウ</t>
    </rPh>
    <rPh sb="2" eb="3">
      <t>ケイ</t>
    </rPh>
    <phoneticPr fontId="1"/>
  </si>
  <si>
    <t>流出計Ｃ（1+3）</t>
    <rPh sb="0" eb="2">
      <t>リュウシュツ</t>
    </rPh>
    <rPh sb="2" eb="3">
      <t>ケイ</t>
    </rPh>
    <phoneticPr fontId="1"/>
  </si>
  <si>
    <t>断面計Ｃ（1+3+4）</t>
    <rPh sb="0" eb="2">
      <t>ダンメン</t>
    </rPh>
    <rPh sb="2" eb="3">
      <t>ケイ</t>
    </rPh>
    <phoneticPr fontId="1"/>
  </si>
  <si>
    <t>自動車交通量時間変動図</t>
    <phoneticPr fontId="1"/>
  </si>
  <si>
    <t>調査地点</t>
    <phoneticPr fontId="1"/>
  </si>
  <si>
    <t>調査年月日</t>
    <phoneticPr fontId="1"/>
  </si>
  <si>
    <t>天　　候</t>
    <phoneticPr fontId="1"/>
  </si>
  <si>
    <t>流出計Ａ</t>
  </si>
  <si>
    <t>断面計Ａ（1+2）</t>
  </si>
  <si>
    <t>流入計Ｂ（3）</t>
  </si>
  <si>
    <t>流出計Ｂ（2+4）</t>
  </si>
  <si>
    <t>断面計Ｂ（2+3+4）</t>
  </si>
  <si>
    <t>流入計Ｃ（4）</t>
  </si>
  <si>
    <t>流出計Ｃ（1+3）</t>
  </si>
  <si>
    <t>断面計Ｃ（1+3+4）</t>
  </si>
  <si>
    <t>１２時間計 （ 7:00～19:00）</t>
    <rPh sb="2" eb="4">
      <t>ジカン</t>
    </rPh>
    <rPh sb="4" eb="5">
      <t>ケイ</t>
    </rPh>
    <phoneticPr fontId="1"/>
  </si>
  <si>
    <t>ピーク時間 （ 7:00～8:00）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</si>
  <si>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</si>
  <si>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</si>
  <si>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調査地点：10-1　誉田インター交差点</t>
    <rPh sb="2" eb="4">
      <t>チテン</t>
    </rPh>
    <phoneticPr fontId="1"/>
  </si>
  <si>
    <t>調査年月日：平成２７年９月２９日（火）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</si>
  <si>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</si>
  <si>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調査地点：10-2　誉田インター交差点</t>
    <rPh sb="2" eb="4">
      <t>チテン</t>
    </rPh>
    <phoneticPr fontId="1"/>
  </si>
  <si>
    <t>１０－１　誉田インター交差点</t>
    <phoneticPr fontId="1"/>
  </si>
  <si>
    <t>渋滞長調査結果集計表</t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</si>
  <si>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</si>
  <si>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調査年月日:</t>
    <rPh sb="0" eb="2">
      <t>チョウサ</t>
    </rPh>
    <rPh sb="2" eb="5">
      <t>ネンガッピ</t>
    </rPh>
    <phoneticPr fontId="1"/>
  </si>
  <si>
    <t>平成２７年　９月２９日（火）</t>
    <rPh sb="0" eb="2">
      <t>ヘイセイ</t>
    </rPh>
    <rPh sb="4" eb="5">
      <t>ネン</t>
    </rPh>
    <rPh sb="7" eb="8">
      <t>ガツ</t>
    </rPh>
    <rPh sb="10" eb="11">
      <t>ニチ</t>
    </rPh>
    <rPh sb="12" eb="13">
      <t>ヒ</t>
    </rPh>
    <phoneticPr fontId="1"/>
  </si>
  <si>
    <t>調査時間　:</t>
    <rPh sb="0" eb="1">
      <t>チョウ</t>
    </rPh>
    <rPh sb="1" eb="2">
      <t>サ</t>
    </rPh>
    <rPh sb="2" eb="3">
      <t>トキ</t>
    </rPh>
    <rPh sb="3" eb="4">
      <t>アイダ</t>
    </rPh>
    <phoneticPr fontId="1"/>
  </si>
  <si>
    <t>7時～19時</t>
    <phoneticPr fontId="1"/>
  </si>
  <si>
    <t>天　　　候:</t>
    <rPh sb="0" eb="5">
      <t>テンコウ</t>
    </rPh>
    <phoneticPr fontId="1"/>
  </si>
  <si>
    <t>晴　れ</t>
    <rPh sb="0" eb="1">
      <t>ハレ</t>
    </rPh>
    <phoneticPr fontId="1"/>
  </si>
  <si>
    <t>調査地点名:</t>
    <rPh sb="0" eb="2">
      <t>チョウサ</t>
    </rPh>
    <rPh sb="2" eb="4">
      <t>チテン</t>
    </rPh>
    <rPh sb="4" eb="5">
      <t>ナ</t>
    </rPh>
    <phoneticPr fontId="1"/>
  </si>
  <si>
    <t>１０　誉田インター交差点</t>
    <rPh sb="3" eb="5">
      <t>ホンダ</t>
    </rPh>
    <rPh sb="9" eb="12">
      <t>コウサテン</t>
    </rPh>
    <phoneticPr fontId="1"/>
  </si>
  <si>
    <t>方向Ａ</t>
    <rPh sb="0" eb="2">
      <t>ホウコウ</t>
    </rPh>
    <phoneticPr fontId="1"/>
  </si>
  <si>
    <t>最大渋滞長：</t>
    <phoneticPr fontId="1"/>
  </si>
  <si>
    <t xml:space="preserve">m </t>
    <phoneticPr fontId="1"/>
  </si>
  <si>
    <t>次の調査交差点までの距離：</t>
    <rPh sb="0" eb="1">
      <t>ツギ</t>
    </rPh>
    <rPh sb="2" eb="4">
      <t>チョウサ</t>
    </rPh>
    <rPh sb="4" eb="7">
      <t>コウサテン</t>
    </rPh>
    <rPh sb="10" eb="12">
      <t>キョリ</t>
    </rPh>
    <phoneticPr fontId="1"/>
  </si>
  <si>
    <t>----</t>
    <phoneticPr fontId="1"/>
  </si>
  <si>
    <t>m</t>
    <phoneticPr fontId="1"/>
  </si>
  <si>
    <t>(調査最大長)</t>
    <rPh sb="1" eb="3">
      <t>チョウサ</t>
    </rPh>
    <rPh sb="3" eb="5">
      <t>サイダイ</t>
    </rPh>
    <rPh sb="5" eb="6">
      <t>チョウ</t>
    </rPh>
    <phoneticPr fontId="1"/>
  </si>
  <si>
    <t>観測</t>
    <phoneticPr fontId="1"/>
  </si>
  <si>
    <t>滞留長</t>
    <rPh sb="0" eb="2">
      <t>タイリュウ</t>
    </rPh>
    <rPh sb="2" eb="3">
      <t>チョウ</t>
    </rPh>
    <phoneticPr fontId="1"/>
  </si>
  <si>
    <t>渋滞長</t>
    <rPh sb="0" eb="2">
      <t>ジュウタイ</t>
    </rPh>
    <rPh sb="2" eb="3">
      <t>チョウ</t>
    </rPh>
    <phoneticPr fontId="1"/>
  </si>
  <si>
    <t>渋滞</t>
    <rPh sb="0" eb="2">
      <t>ジュウタイ</t>
    </rPh>
    <phoneticPr fontId="1"/>
  </si>
  <si>
    <t>通過時間</t>
    <rPh sb="0" eb="2">
      <t>ツウカ</t>
    </rPh>
    <rPh sb="2" eb="4">
      <t>ジカン</t>
    </rPh>
    <phoneticPr fontId="1"/>
  </si>
  <si>
    <t>□ 滞留長　　　　■　渋滞長</t>
    <phoneticPr fontId="1"/>
  </si>
  <si>
    <t>時間</t>
    <rPh sb="0" eb="2">
      <t>ジカン</t>
    </rPh>
    <phoneticPr fontId="1"/>
  </si>
  <si>
    <t>(m)</t>
  </si>
  <si>
    <t>(m)</t>
    <phoneticPr fontId="1"/>
  </si>
  <si>
    <t>原因</t>
    <rPh sb="0" eb="2">
      <t>ゲンイン</t>
    </rPh>
    <phoneticPr fontId="1"/>
  </si>
  <si>
    <t>(分:秒)</t>
    <rPh sb="1" eb="2">
      <t>ブン</t>
    </rPh>
    <rPh sb="3" eb="4">
      <t>ビョウ</t>
    </rPh>
    <phoneticPr fontId="1"/>
  </si>
  <si>
    <t xml:space="preserve"> 7:00</t>
  </si>
  <si>
    <t>-</t>
  </si>
  <si>
    <t xml:space="preserve"> 7:10</t>
  </si>
  <si>
    <t xml:space="preserve"> 7:20</t>
  </si>
  <si>
    <t xml:space="preserve"> 7:30</t>
  </si>
  <si>
    <t xml:space="preserve"> 7:40</t>
  </si>
  <si>
    <t xml:space="preserve"> 7:50</t>
  </si>
  <si>
    <t xml:space="preserve"> 8:00</t>
  </si>
  <si>
    <t xml:space="preserve"> 8:10</t>
  </si>
  <si>
    <t xml:space="preserve"> 8:20</t>
  </si>
  <si>
    <t xml:space="preserve"> 8:30</t>
  </si>
  <si>
    <t xml:space="preserve"> 8:40</t>
  </si>
  <si>
    <t xml:space="preserve"> 8:50</t>
  </si>
  <si>
    <t xml:space="preserve"> 9:00</t>
  </si>
  <si>
    <t>10:00</t>
  </si>
  <si>
    <t>11:00</t>
  </si>
  <si>
    <t>17:10</t>
  </si>
  <si>
    <t>17:20</t>
  </si>
  <si>
    <t>17:30</t>
  </si>
  <si>
    <t>17:40</t>
  </si>
  <si>
    <t>17:50</t>
  </si>
  <si>
    <t>18:00</t>
  </si>
  <si>
    <t>18:10</t>
  </si>
  <si>
    <t>18:20</t>
  </si>
  <si>
    <t>-</t>
    <phoneticPr fontId="1"/>
  </si>
  <si>
    <t>18:30</t>
  </si>
  <si>
    <t>18:40</t>
  </si>
  <si>
    <t>18:50</t>
  </si>
  <si>
    <t>日最大値</t>
    <rPh sb="0" eb="1">
      <t>ニチ</t>
    </rPh>
    <rPh sb="1" eb="3">
      <t>サイダイ</t>
    </rPh>
    <rPh sb="3" eb="4">
      <t>チ</t>
    </rPh>
    <phoneticPr fontId="1"/>
  </si>
  <si>
    <t>渋滞
原因</t>
    <rPh sb="0" eb="2">
      <t>ジュウタイ</t>
    </rPh>
    <rPh sb="3" eb="5">
      <t>ゲンイン</t>
    </rPh>
    <phoneticPr fontId="1"/>
  </si>
  <si>
    <t>　１：車線減少　　    　２：信号現示不適　　　３：踏切　　　　　　　４：橋梁　　　　　　　５：右折、対向直進
　６：左折車            ７：大型車　　　　　　８：二輪車　　　　　　９：歩行者　　　　　１０：駐車車両
１１：ﾊﾞｽ停、ﾊﾞｽﾚｰﾝ　　 １２：工事、事故　　１３：沿道出入車両　　１４：道路線形　　　　１５：交差点形状
１６：直進先詰まり    １７：右折先詰まり　　　１８：左折先詰まり　１９：その他</t>
    <phoneticPr fontId="1"/>
  </si>
  <si>
    <t>方向Ｂ</t>
    <rPh sb="0" eb="2">
      <t>ホウコウ</t>
    </rPh>
    <phoneticPr fontId="1"/>
  </si>
  <si>
    <t xml:space="preserve">m </t>
    <phoneticPr fontId="1"/>
  </si>
  <si>
    <t>----</t>
    <phoneticPr fontId="1"/>
  </si>
  <si>
    <t>観測</t>
    <phoneticPr fontId="1"/>
  </si>
  <si>
    <t>□ 滞留長　　　　■　渋滞長</t>
    <phoneticPr fontId="1"/>
  </si>
  <si>
    <t>(m)</t>
    <phoneticPr fontId="1"/>
  </si>
  <si>
    <t>-</t>
    <phoneticPr fontId="1"/>
  </si>
  <si>
    <t>方向Ｃ</t>
    <rPh sb="0" eb="2">
      <t>ホウコウ</t>
    </rPh>
    <phoneticPr fontId="1"/>
  </si>
  <si>
    <t>m</t>
    <phoneticPr fontId="1"/>
  </si>
  <si>
    <t>観測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</si>
</sst>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  <numFmt numFmtId="184" formatCode="h:mm;@"/>
    <numFmt numFmtId="185" formatCode="&quot;(  &quot;h&quot;時&quot;mm&quot;分  )&quot;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  <xf numFmtId="0" fontId="38" fillId="0" borderId="0"/>
  </cellStyleXfs>
  <cellXfs count="447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1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2" xfId="6" applyNumberFormat="1" applyBorder="1" applyAlignment="1">
      <alignment horizontal="center" vertical="center" shrinkToFit="1"/>
    </xf>
    <xf numFmtId="178" fontId="23" fillId="0" borderId="102" xfId="6" applyNumberFormat="1" applyBorder="1" applyAlignment="1">
      <alignment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6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0" fillId="0" borderId="87" xfId="0" applyBorder="1"/>
    <xf numFmtId="0" fontId="0" fillId="0" borderId="89" xfId="0" applyBorder="1"/>
    <xf numFmtId="0" fontId="0" fillId="0" borderId="107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0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09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10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0" fontId="33" fillId="2" borderId="1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Border="1" applyAlignment="1">
      <alignment vertical="center"/>
    </xf>
    <xf numFmtId="0" fontId="33" fillId="2" borderId="0" xfId="0" quotePrefix="1" applyFont="1" applyFill="1" applyBorder="1" applyAlignment="1">
      <alignment horizontal="left" vertical="center"/>
    </xf>
    <xf numFmtId="0" fontId="33" fillId="2" borderId="4" xfId="0" quotePrefix="1" applyFont="1" applyFill="1" applyBorder="1" applyAlignment="1">
      <alignment horizontal="left" vertical="center"/>
    </xf>
    <xf numFmtId="0" fontId="33" fillId="2" borderId="8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185" fontId="33" fillId="2" borderId="9" xfId="0" applyNumberFormat="1" applyFont="1" applyFill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2" xfId="0" applyFont="1" applyBorder="1" applyAlignment="1">
      <alignment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11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12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184" fontId="34" fillId="2" borderId="20" xfId="0" applyNumberFormat="1" applyFont="1" applyFill="1" applyBorder="1" applyAlignment="1">
      <alignment horizontal="center" vertical="center"/>
    </xf>
    <xf numFmtId="0" fontId="34" fillId="2" borderId="113" xfId="0" applyNumberFormat="1" applyFont="1" applyFill="1" applyBorder="1" applyAlignment="1">
      <alignment horizontal="center" vertical="center"/>
    </xf>
    <xf numFmtId="0" fontId="34" fillId="2" borderId="113" xfId="0" applyFont="1" applyFill="1" applyBorder="1" applyAlignment="1">
      <alignment horizontal="center" vertical="center"/>
    </xf>
    <xf numFmtId="20" fontId="34" fillId="2" borderId="46" xfId="0" applyNumberFormat="1" applyFont="1" applyFill="1" applyBorder="1" applyAlignment="1">
      <alignment horizontal="center" vertical="center"/>
    </xf>
    <xf numFmtId="32" fontId="35" fillId="2" borderId="7" xfId="0" applyNumberFormat="1" applyFont="1" applyFill="1" applyBorder="1" applyAlignment="1">
      <alignment horizontal="center" vertical="center"/>
    </xf>
    <xf numFmtId="32" fontId="35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6" fillId="2" borderId="3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184" fontId="34" fillId="2" borderId="18" xfId="0" applyNumberFormat="1" applyFont="1" applyFill="1" applyBorder="1" applyAlignment="1">
      <alignment horizontal="center" vertical="center"/>
    </xf>
    <xf numFmtId="0" fontId="34" fillId="2" borderId="114" xfId="0" applyNumberFormat="1" applyFont="1" applyFill="1" applyBorder="1" applyAlignment="1">
      <alignment horizontal="center" vertical="center"/>
    </xf>
    <xf numFmtId="0" fontId="34" fillId="2" borderId="114" xfId="0" applyFont="1" applyFill="1" applyBorder="1" applyAlignment="1">
      <alignment horizontal="center" vertical="center"/>
    </xf>
    <xf numFmtId="20" fontId="34" fillId="2" borderId="32" xfId="0" applyNumberFormat="1" applyFont="1" applyFill="1" applyBorder="1" applyAlignment="1">
      <alignment horizontal="center" vertical="center"/>
    </xf>
    <xf numFmtId="32" fontId="35" fillId="2" borderId="6" xfId="0" applyNumberFormat="1" applyFont="1" applyFill="1" applyBorder="1" applyAlignment="1">
      <alignment horizontal="center" vertical="center"/>
    </xf>
    <xf numFmtId="32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184" fontId="34" fillId="2" borderId="19" xfId="0" applyNumberFormat="1" applyFont="1" applyFill="1" applyBorder="1" applyAlignment="1">
      <alignment horizontal="center" vertical="center"/>
    </xf>
    <xf numFmtId="0" fontId="34" fillId="2" borderId="115" xfId="0" applyNumberFormat="1" applyFont="1" applyFill="1" applyBorder="1" applyAlignment="1">
      <alignment horizontal="center" vertical="center"/>
    </xf>
    <xf numFmtId="0" fontId="34" fillId="2" borderId="115" xfId="0" applyFont="1" applyFill="1" applyBorder="1" applyAlignment="1">
      <alignment horizontal="center" vertical="center"/>
    </xf>
    <xf numFmtId="0" fontId="34" fillId="2" borderId="116" xfId="0" applyNumberFormat="1" applyFont="1" applyFill="1" applyBorder="1" applyAlignment="1">
      <alignment horizontal="center" vertical="center"/>
    </xf>
    <xf numFmtId="20" fontId="34" fillId="2" borderId="34" xfId="0" applyNumberFormat="1" applyFont="1" applyFill="1" applyBorder="1" applyAlignment="1">
      <alignment horizontal="center" vertical="center"/>
    </xf>
    <xf numFmtId="0" fontId="34" fillId="2" borderId="117" xfId="0" applyNumberFormat="1" applyFont="1" applyFill="1" applyBorder="1" applyAlignment="1">
      <alignment horizontal="center" vertical="center"/>
    </xf>
    <xf numFmtId="20" fontId="34" fillId="2" borderId="43" xfId="0" applyNumberFormat="1" applyFont="1" applyFill="1" applyBorder="1" applyAlignment="1">
      <alignment horizontal="center" vertical="center"/>
    </xf>
    <xf numFmtId="0" fontId="34" fillId="2" borderId="118" xfId="0" applyNumberFormat="1" applyFont="1" applyFill="1" applyBorder="1" applyAlignment="1">
      <alignment horizontal="center" vertical="center"/>
    </xf>
    <xf numFmtId="20" fontId="34" fillId="2" borderId="29" xfId="0" applyNumberFormat="1" applyFont="1" applyFill="1" applyBorder="1" applyAlignment="1">
      <alignment horizontal="center" vertical="center"/>
    </xf>
    <xf numFmtId="32" fontId="35" fillId="2" borderId="8" xfId="0" applyNumberFormat="1" applyFont="1" applyFill="1" applyBorder="1" applyAlignment="1">
      <alignment horizontal="center" vertical="center"/>
    </xf>
    <xf numFmtId="32" fontId="35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184" fontId="34" fillId="2" borderId="12" xfId="0" applyNumberFormat="1" applyFont="1" applyFill="1" applyBorder="1" applyAlignment="1">
      <alignment horizontal="center" vertical="center"/>
    </xf>
    <xf numFmtId="0" fontId="34" fillId="2" borderId="119" xfId="0" applyNumberFormat="1" applyFont="1" applyFill="1" applyBorder="1" applyAlignment="1">
      <alignment horizontal="center" vertical="center"/>
    </xf>
    <xf numFmtId="0" fontId="34" fillId="2" borderId="119" xfId="0" applyFont="1" applyFill="1" applyBorder="1" applyAlignment="1">
      <alignment horizontal="center" vertical="center"/>
    </xf>
    <xf numFmtId="0" fontId="34" fillId="2" borderId="9" xfId="0" applyNumberFormat="1" applyFont="1" applyFill="1" applyBorder="1" applyAlignment="1">
      <alignment horizontal="center" vertical="center"/>
    </xf>
    <xf numFmtId="20" fontId="34" fillId="2" borderId="54" xfId="0" applyNumberFormat="1" applyFont="1" applyFill="1" applyBorder="1" applyAlignment="1">
      <alignment horizontal="center" vertical="center"/>
    </xf>
    <xf numFmtId="32" fontId="35" fillId="2" borderId="11" xfId="0" applyNumberFormat="1" applyFont="1" applyFill="1" applyBorder="1" applyAlignment="1">
      <alignment horizontal="center" vertical="center"/>
    </xf>
    <xf numFmtId="32" fontId="35" fillId="2" borderId="9" xfId="0" applyNumberFormat="1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36" fillId="2" borderId="10" xfId="0" applyFont="1" applyFill="1" applyBorder="1" applyAlignment="1">
      <alignment vertical="center"/>
    </xf>
    <xf numFmtId="0" fontId="34" fillId="2" borderId="46" xfId="0" applyFont="1" applyFill="1" applyBorder="1" applyAlignment="1">
      <alignment horizontal="center" vertical="center"/>
    </xf>
    <xf numFmtId="0" fontId="34" fillId="2" borderId="43" xfId="0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4" fillId="2" borderId="29" xfId="0" applyNumberFormat="1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4" fillId="2" borderId="34" xfId="0" applyNumberFormat="1" applyFont="1" applyFill="1" applyBorder="1" applyAlignment="1">
      <alignment horizontal="center" vertical="center"/>
    </xf>
    <xf numFmtId="0" fontId="34" fillId="2" borderId="120" xfId="0" applyFont="1" applyFill="1" applyBorder="1" applyAlignment="1">
      <alignment horizontal="center" vertical="center"/>
    </xf>
    <xf numFmtId="0" fontId="34" fillId="2" borderId="98" xfId="0" applyNumberFormat="1" applyFont="1" applyFill="1" applyBorder="1" applyAlignment="1">
      <alignment horizontal="center" vertical="center"/>
    </xf>
    <xf numFmtId="20" fontId="34" fillId="2" borderId="47" xfId="0" applyNumberFormat="1" applyFont="1" applyFill="1" applyBorder="1" applyAlignment="1">
      <alignment horizontal="center" vertical="center"/>
    </xf>
    <xf numFmtId="184" fontId="34" fillId="2" borderId="26" xfId="0" applyNumberFormat="1" applyFont="1" applyFill="1" applyBorder="1" applyAlignment="1">
      <alignment horizontal="center" vertical="center"/>
    </xf>
    <xf numFmtId="0" fontId="34" fillId="2" borderId="121" xfId="0" applyNumberFormat="1" applyFont="1" applyFill="1" applyBorder="1" applyAlignment="1">
      <alignment horizontal="center" vertical="center"/>
    </xf>
    <xf numFmtId="0" fontId="34" fillId="2" borderId="121" xfId="0" applyFont="1" applyFill="1" applyBorder="1" applyAlignment="1">
      <alignment horizontal="center" vertical="center"/>
    </xf>
    <xf numFmtId="0" fontId="34" fillId="2" borderId="122" xfId="0" applyNumberFormat="1" applyFont="1" applyFill="1" applyBorder="1" applyAlignment="1">
      <alignment horizontal="center" vertical="center"/>
    </xf>
    <xf numFmtId="20" fontId="34" fillId="2" borderId="50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4" fillId="2" borderId="57" xfId="0" applyNumberFormat="1" applyFont="1" applyFill="1" applyBorder="1" applyAlignment="1">
      <alignment horizontal="center" vertical="center"/>
    </xf>
    <xf numFmtId="20" fontId="34" fillId="2" borderId="57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vertical="center"/>
    </xf>
    <xf numFmtId="184" fontId="33" fillId="0" borderId="0" xfId="0" applyNumberFormat="1" applyFont="1" applyFill="1" applyAlignment="1">
      <alignment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5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5" xfId="4" applyFont="1" applyBorder="1" applyAlignment="1">
      <alignment horizontal="center" vertical="center" textRotation="255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right" vertical="center"/>
    </xf>
    <xf numFmtId="0" fontId="33" fillId="0" borderId="2" xfId="0" quotePrefix="1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left" vertical="center" wrapText="1"/>
    </xf>
    <xf numFmtId="49" fontId="35" fillId="2" borderId="1" xfId="0" applyNumberFormat="1" applyFont="1" applyFill="1" applyBorder="1" applyAlignment="1">
      <alignment horizontal="left" vertical="center"/>
    </xf>
    <xf numFmtId="49" fontId="35" fillId="2" borderId="3" xfId="0" applyNumberFormat="1" applyFont="1" applyFill="1" applyBorder="1" applyAlignment="1">
      <alignment horizontal="left" vertical="center"/>
    </xf>
    <xf numFmtId="49" fontId="35" fillId="2" borderId="6" xfId="0" applyNumberFormat="1" applyFont="1" applyFill="1" applyBorder="1" applyAlignment="1">
      <alignment horizontal="left" vertical="center"/>
    </xf>
    <xf numFmtId="49" fontId="35" fillId="2" borderId="0" xfId="0" applyNumberFormat="1" applyFont="1" applyFill="1" applyBorder="1" applyAlignment="1">
      <alignment horizontal="left" vertical="center"/>
    </xf>
    <xf numFmtId="49" fontId="35" fillId="2" borderId="4" xfId="0" applyNumberFormat="1" applyFont="1" applyFill="1" applyBorder="1" applyAlignment="1">
      <alignment horizontal="left" vertical="center"/>
    </xf>
    <xf numFmtId="49" fontId="35" fillId="2" borderId="8" xfId="0" applyNumberFormat="1" applyFont="1" applyFill="1" applyBorder="1" applyAlignment="1">
      <alignment horizontal="left" vertical="center"/>
    </xf>
    <xf numFmtId="49" fontId="35" fillId="2" borderId="2" xfId="0" applyNumberFormat="1" applyFont="1" applyFill="1" applyBorder="1" applyAlignment="1">
      <alignment horizontal="left" vertical="center"/>
    </xf>
    <xf numFmtId="49" fontId="35" fillId="2" borderId="5" xfId="0" applyNumberFormat="1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textRotation="255"/>
    </xf>
    <xf numFmtId="0" fontId="32" fillId="2" borderId="13" xfId="0" applyFont="1" applyFill="1" applyBorder="1" applyAlignment="1">
      <alignment horizontal="center" vertical="center" textRotation="255"/>
    </xf>
    <xf numFmtId="0" fontId="32" fillId="2" borderId="17" xfId="0" applyFont="1" applyFill="1" applyBorder="1" applyAlignment="1">
      <alignment horizontal="center" vertical="center" textRotation="255"/>
    </xf>
    <xf numFmtId="49" fontId="33" fillId="2" borderId="2" xfId="0" applyNumberFormat="1" applyFont="1" applyFill="1" applyBorder="1" applyAlignment="1">
      <alignment horizontal="left" vertical="center" shrinkToFit="1"/>
    </xf>
    <xf numFmtId="49" fontId="33" fillId="2" borderId="5" xfId="0" applyNumberFormat="1" applyFont="1" applyFill="1" applyBorder="1" applyAlignment="1">
      <alignment horizontal="left" vertical="center" shrinkToFit="1"/>
    </xf>
    <xf numFmtId="184" fontId="33" fillId="2" borderId="2" xfId="0" applyNumberFormat="1" applyFont="1" applyFill="1" applyBorder="1" applyAlignment="1">
      <alignment horizontal="left" vertical="center" shrinkToFit="1"/>
    </xf>
    <xf numFmtId="184" fontId="33" fillId="2" borderId="5" xfId="0" applyNumberFormat="1" applyFont="1" applyFill="1" applyBorder="1" applyAlignment="1">
      <alignment horizontal="left" vertical="center" shrinkToFit="1"/>
    </xf>
    <xf numFmtId="58" fontId="33" fillId="2" borderId="2" xfId="0" applyNumberFormat="1" applyFont="1" applyFill="1" applyBorder="1" applyAlignment="1">
      <alignment horizontal="left" vertical="center" shrinkToFit="1"/>
    </xf>
    <xf numFmtId="58" fontId="33" fillId="2" borderId="5" xfId="0" applyNumberFormat="1" applyFont="1" applyFill="1" applyBorder="1" applyAlignment="1">
      <alignment horizontal="left" vertical="center" shrinkToFit="1"/>
    </xf>
    <xf numFmtId="0" fontId="33" fillId="2" borderId="2" xfId="0" applyNumberFormat="1" applyFont="1" applyFill="1" applyBorder="1" applyAlignment="1">
      <alignment horizontal="left" vertical="center" shrinkToFit="1"/>
    </xf>
    <xf numFmtId="0" fontId="33" fillId="2" borderId="5" xfId="0" applyNumberFormat="1" applyFont="1" applyFill="1" applyBorder="1" applyAlignment="1">
      <alignment horizontal="left" vertical="center" shrinkToFit="1"/>
    </xf>
  </cellXfs>
  <cellStyles count="8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標準表" xfId="7"/>
    <cellStyle name="未定義" xfId="1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'(1)変動図'!$B$36:$M$36</c:f>
              <c:numCache>
                <c:formatCode>0;[Red]\(0\)</c:formatCode>
                <c:ptCount val="12"/>
                <c:pt idx="0">
                  <c:v>361</c:v>
                </c:pt>
                <c:pt idx="1">
                  <c:v>408</c:v>
                </c:pt>
                <c:pt idx="2">
                  <c:v>309</c:v>
                </c:pt>
                <c:pt idx="3">
                  <c:v>346</c:v>
                </c:pt>
                <c:pt idx="4">
                  <c:v>388</c:v>
                </c:pt>
                <c:pt idx="5">
                  <c:v>367</c:v>
                </c:pt>
                <c:pt idx="6">
                  <c:v>373</c:v>
                </c:pt>
                <c:pt idx="7">
                  <c:v>426</c:v>
                </c:pt>
                <c:pt idx="8">
                  <c:v>408</c:v>
                </c:pt>
                <c:pt idx="9">
                  <c:v>411</c:v>
                </c:pt>
                <c:pt idx="10">
                  <c:v>442</c:v>
                </c:pt>
                <c:pt idx="11">
                  <c:v>350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'(1)変動図'!$B$34:$M$34</c:f>
              <c:numCache>
                <c:formatCode>0;[Red]\(0\)</c:formatCode>
                <c:ptCount val="12"/>
                <c:pt idx="0">
                  <c:v>26</c:v>
                </c:pt>
                <c:pt idx="1">
                  <c:v>26</c:v>
                </c:pt>
                <c:pt idx="2">
                  <c:v>32</c:v>
                </c:pt>
                <c:pt idx="3">
                  <c:v>52</c:v>
                </c:pt>
                <c:pt idx="4">
                  <c:v>30</c:v>
                </c:pt>
                <c:pt idx="5">
                  <c:v>31</c:v>
                </c:pt>
                <c:pt idx="6">
                  <c:v>25</c:v>
                </c:pt>
                <c:pt idx="7">
                  <c:v>32</c:v>
                </c:pt>
                <c:pt idx="8">
                  <c:v>40</c:v>
                </c:pt>
                <c:pt idx="9">
                  <c:v>22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6988544"/>
        <c:axId val="11700300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'(1)変動図'!$B$37:$M$37</c:f>
              <c:numCache>
                <c:formatCode>0.0;[Red]\(0.0\)</c:formatCode>
                <c:ptCount val="12"/>
                <c:pt idx="0">
                  <c:v>7.202216066481995</c:v>
                </c:pt>
                <c:pt idx="1">
                  <c:v>6.3725490196078427</c:v>
                </c:pt>
                <c:pt idx="2">
                  <c:v>10.355987055016183</c:v>
                </c:pt>
                <c:pt idx="3">
                  <c:v>15.028901734104046</c:v>
                </c:pt>
                <c:pt idx="4">
                  <c:v>7.731958762886598</c:v>
                </c:pt>
                <c:pt idx="5">
                  <c:v>8.4468664850136239</c:v>
                </c:pt>
                <c:pt idx="6">
                  <c:v>6.7024128686327078</c:v>
                </c:pt>
                <c:pt idx="7">
                  <c:v>7.511737089201878</c:v>
                </c:pt>
                <c:pt idx="8">
                  <c:v>9.8039215686274517</c:v>
                </c:pt>
                <c:pt idx="9">
                  <c:v>5.3527980535279802</c:v>
                </c:pt>
                <c:pt idx="10">
                  <c:v>1.809954751131222</c:v>
                </c:pt>
                <c:pt idx="11">
                  <c:v>1.1428571428571428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04928"/>
        <c:axId val="117010816"/>
      </c:lineChart>
      <c:catAx>
        <c:axId val="1169885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7003008"/>
        <c:crossesAt val="0"/>
        <c:auto val="0"/>
        <c:lblAlgn val="ctr"/>
        <c:lblOffset val="100"/>
        <c:tickMarkSkip val="2"/>
        <c:noMultiLvlLbl val="0"/>
      </c:catAx>
      <c:valAx>
        <c:axId val="1170030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988544"/>
        <c:crosses val="autoZero"/>
        <c:crossBetween val="between"/>
        <c:majorUnit val="400"/>
      </c:valAx>
      <c:catAx>
        <c:axId val="11700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010816"/>
        <c:crosses val="autoZero"/>
        <c:auto val="0"/>
        <c:lblAlgn val="ctr"/>
        <c:lblOffset val="100"/>
        <c:noMultiLvlLbl val="0"/>
      </c:catAx>
      <c:valAx>
        <c:axId val="1170108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04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'(1)変動図'!$B$59:$M$59</c:f>
              <c:numCache>
                <c:formatCode>0;[Red]\(0\)</c:formatCode>
                <c:ptCount val="12"/>
                <c:pt idx="0">
                  <c:v>521</c:v>
                </c:pt>
                <c:pt idx="1">
                  <c:v>466</c:v>
                </c:pt>
                <c:pt idx="2">
                  <c:v>413</c:v>
                </c:pt>
                <c:pt idx="3">
                  <c:v>411</c:v>
                </c:pt>
                <c:pt idx="4">
                  <c:v>402</c:v>
                </c:pt>
                <c:pt idx="5">
                  <c:v>368</c:v>
                </c:pt>
                <c:pt idx="6">
                  <c:v>400</c:v>
                </c:pt>
                <c:pt idx="7">
                  <c:v>323</c:v>
                </c:pt>
                <c:pt idx="8">
                  <c:v>267</c:v>
                </c:pt>
                <c:pt idx="9">
                  <c:v>412</c:v>
                </c:pt>
                <c:pt idx="10">
                  <c:v>425</c:v>
                </c:pt>
                <c:pt idx="11">
                  <c:v>386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'(1)変動図'!$B$57:$M$57</c:f>
              <c:numCache>
                <c:formatCode>0;[Red]\(0\)</c:formatCode>
                <c:ptCount val="12"/>
                <c:pt idx="0">
                  <c:v>34</c:v>
                </c:pt>
                <c:pt idx="1">
                  <c:v>22</c:v>
                </c:pt>
                <c:pt idx="2">
                  <c:v>25</c:v>
                </c:pt>
                <c:pt idx="3">
                  <c:v>18</c:v>
                </c:pt>
                <c:pt idx="4">
                  <c:v>24</c:v>
                </c:pt>
                <c:pt idx="5">
                  <c:v>42</c:v>
                </c:pt>
                <c:pt idx="6">
                  <c:v>30</c:v>
                </c:pt>
                <c:pt idx="7">
                  <c:v>34</c:v>
                </c:pt>
                <c:pt idx="8">
                  <c:v>5</c:v>
                </c:pt>
                <c:pt idx="9">
                  <c:v>19</c:v>
                </c:pt>
                <c:pt idx="10">
                  <c:v>14</c:v>
                </c:pt>
                <c:pt idx="1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03776"/>
        <c:axId val="1482059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'(1)変動図'!$B$60:$M$60</c:f>
              <c:numCache>
                <c:formatCode>0.0;[Red]\(0.0\)</c:formatCode>
                <c:ptCount val="12"/>
                <c:pt idx="0">
                  <c:v>6.525911708253358</c:v>
                </c:pt>
                <c:pt idx="1">
                  <c:v>4.7210300429184553</c:v>
                </c:pt>
                <c:pt idx="2">
                  <c:v>6.053268765133172</c:v>
                </c:pt>
                <c:pt idx="3">
                  <c:v>4.3795620437956204</c:v>
                </c:pt>
                <c:pt idx="4">
                  <c:v>5.9701492537313428</c:v>
                </c:pt>
                <c:pt idx="5">
                  <c:v>11.413043478260869</c:v>
                </c:pt>
                <c:pt idx="6">
                  <c:v>7.5</c:v>
                </c:pt>
                <c:pt idx="7">
                  <c:v>10.526315789473683</c:v>
                </c:pt>
                <c:pt idx="8">
                  <c:v>1.8726591760299627</c:v>
                </c:pt>
                <c:pt idx="9">
                  <c:v>4.6116504854368934</c:v>
                </c:pt>
                <c:pt idx="10">
                  <c:v>3.2941176470588238</c:v>
                </c:pt>
                <c:pt idx="11">
                  <c:v>5.6994818652849739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07872"/>
        <c:axId val="148209664"/>
      </c:lineChart>
      <c:catAx>
        <c:axId val="1482037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05952"/>
        <c:crossesAt val="0"/>
        <c:auto val="0"/>
        <c:lblAlgn val="ctr"/>
        <c:lblOffset val="100"/>
        <c:tickMarkSkip val="1"/>
        <c:noMultiLvlLbl val="0"/>
      </c:catAx>
      <c:valAx>
        <c:axId val="1482059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03776"/>
        <c:crosses val="autoZero"/>
        <c:crossBetween val="between"/>
        <c:majorUnit val="400"/>
      </c:valAx>
      <c:catAx>
        <c:axId val="14820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09664"/>
        <c:crosses val="autoZero"/>
        <c:auto val="0"/>
        <c:lblAlgn val="ctr"/>
        <c:lblOffset val="100"/>
        <c:noMultiLvlLbl val="0"/>
      </c:catAx>
      <c:valAx>
        <c:axId val="1482096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078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'(1)変動図'!$B$82:$M$82</c:f>
              <c:numCache>
                <c:formatCode>0;[Red]\(0\)</c:formatCode>
                <c:ptCount val="12"/>
                <c:pt idx="0">
                  <c:v>882</c:v>
                </c:pt>
                <c:pt idx="1">
                  <c:v>874</c:v>
                </c:pt>
                <c:pt idx="2">
                  <c:v>722</c:v>
                </c:pt>
                <c:pt idx="3">
                  <c:v>757</c:v>
                </c:pt>
                <c:pt idx="4">
                  <c:v>790</c:v>
                </c:pt>
                <c:pt idx="5">
                  <c:v>735</c:v>
                </c:pt>
                <c:pt idx="6">
                  <c:v>773</c:v>
                </c:pt>
                <c:pt idx="7">
                  <c:v>749</c:v>
                </c:pt>
                <c:pt idx="8">
                  <c:v>675</c:v>
                </c:pt>
                <c:pt idx="9">
                  <c:v>823</c:v>
                </c:pt>
                <c:pt idx="10">
                  <c:v>867</c:v>
                </c:pt>
                <c:pt idx="11">
                  <c:v>736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'(1)変動図'!$B$80:$M$80</c:f>
              <c:numCache>
                <c:formatCode>0;[Red]\(0\)</c:formatCode>
                <c:ptCount val="12"/>
                <c:pt idx="0">
                  <c:v>60</c:v>
                </c:pt>
                <c:pt idx="1">
                  <c:v>48</c:v>
                </c:pt>
                <c:pt idx="2">
                  <c:v>57</c:v>
                </c:pt>
                <c:pt idx="3">
                  <c:v>70</c:v>
                </c:pt>
                <c:pt idx="4">
                  <c:v>54</c:v>
                </c:pt>
                <c:pt idx="5">
                  <c:v>73</c:v>
                </c:pt>
                <c:pt idx="6">
                  <c:v>55</c:v>
                </c:pt>
                <c:pt idx="7">
                  <c:v>66</c:v>
                </c:pt>
                <c:pt idx="8">
                  <c:v>45</c:v>
                </c:pt>
                <c:pt idx="9">
                  <c:v>41</c:v>
                </c:pt>
                <c:pt idx="10">
                  <c:v>22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40256"/>
        <c:axId val="1170636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'(1)変動図'!$B$83:$M$83</c:f>
              <c:numCache>
                <c:formatCode>0.0;[Red]\(0.0\)</c:formatCode>
                <c:ptCount val="12"/>
                <c:pt idx="0">
                  <c:v>6.8027210884353746</c:v>
                </c:pt>
                <c:pt idx="1">
                  <c:v>5.4919908466819223</c:v>
                </c:pt>
                <c:pt idx="2">
                  <c:v>7.8947368421052628</c:v>
                </c:pt>
                <c:pt idx="3">
                  <c:v>9.2470277410832225</c:v>
                </c:pt>
                <c:pt idx="4">
                  <c:v>6.8354430379746836</c:v>
                </c:pt>
                <c:pt idx="5">
                  <c:v>9.9319727891156457</c:v>
                </c:pt>
                <c:pt idx="6">
                  <c:v>7.1151358344113849</c:v>
                </c:pt>
                <c:pt idx="7">
                  <c:v>8.8117489986648874</c:v>
                </c:pt>
                <c:pt idx="8">
                  <c:v>6.666666666666667</c:v>
                </c:pt>
                <c:pt idx="9">
                  <c:v>4.9817739975698663</c:v>
                </c:pt>
                <c:pt idx="10">
                  <c:v>2.5374855824682814</c:v>
                </c:pt>
                <c:pt idx="11">
                  <c:v>3.5326086956521738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065600"/>
        <c:axId val="117067136"/>
      </c:lineChart>
      <c:catAx>
        <c:axId val="14824025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7063680"/>
        <c:crossesAt val="0"/>
        <c:auto val="0"/>
        <c:lblAlgn val="ctr"/>
        <c:lblOffset val="100"/>
        <c:tickMarkSkip val="1"/>
        <c:noMultiLvlLbl val="0"/>
      </c:catAx>
      <c:valAx>
        <c:axId val="1170636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40256"/>
        <c:crosses val="autoZero"/>
        <c:crossBetween val="between"/>
        <c:majorUnit val="400"/>
      </c:valAx>
      <c:catAx>
        <c:axId val="11706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067136"/>
        <c:crosses val="autoZero"/>
        <c:auto val="0"/>
        <c:lblAlgn val="ctr"/>
        <c:lblOffset val="100"/>
        <c:noMultiLvlLbl val="0"/>
      </c:catAx>
      <c:valAx>
        <c:axId val="1170671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656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'(1)変動図'!$B$104:$M$104</c:f>
              <c:numCache>
                <c:formatCode>0;[Red]\(0\)</c:formatCode>
                <c:ptCount val="12"/>
                <c:pt idx="0">
                  <c:v>55</c:v>
                </c:pt>
                <c:pt idx="1">
                  <c:v>72</c:v>
                </c:pt>
                <c:pt idx="2">
                  <c:v>38</c:v>
                </c:pt>
                <c:pt idx="3">
                  <c:v>35</c:v>
                </c:pt>
                <c:pt idx="4">
                  <c:v>44</c:v>
                </c:pt>
                <c:pt idx="5">
                  <c:v>30</c:v>
                </c:pt>
                <c:pt idx="6">
                  <c:v>39</c:v>
                </c:pt>
                <c:pt idx="7">
                  <c:v>41</c:v>
                </c:pt>
                <c:pt idx="8">
                  <c:v>45</c:v>
                </c:pt>
                <c:pt idx="9">
                  <c:v>55</c:v>
                </c:pt>
                <c:pt idx="10">
                  <c:v>52</c:v>
                </c:pt>
                <c:pt idx="11">
                  <c:v>41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'(1)変動図'!$B$102:$M$102</c:f>
              <c:numCache>
                <c:formatCode>0;[Red]\(0\)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12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249216"/>
        <c:axId val="1482595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'(1)変動図'!$B$105:$M$105</c:f>
              <c:numCache>
                <c:formatCode>0.0;[Red]\(0.0\)</c:formatCode>
                <c:ptCount val="12"/>
                <c:pt idx="0">
                  <c:v>0</c:v>
                </c:pt>
                <c:pt idx="1">
                  <c:v>6.9444444444444446</c:v>
                </c:pt>
                <c:pt idx="2">
                  <c:v>26.315789473684209</c:v>
                </c:pt>
                <c:pt idx="3">
                  <c:v>8.5714285714285712</c:v>
                </c:pt>
                <c:pt idx="4">
                  <c:v>18.181818181818183</c:v>
                </c:pt>
                <c:pt idx="5">
                  <c:v>3.3333333333333335</c:v>
                </c:pt>
                <c:pt idx="6">
                  <c:v>5.1282051282051277</c:v>
                </c:pt>
                <c:pt idx="7">
                  <c:v>17.073170731707318</c:v>
                </c:pt>
                <c:pt idx="8">
                  <c:v>11.111111111111111</c:v>
                </c:pt>
                <c:pt idx="9">
                  <c:v>21.818181818181817</c:v>
                </c:pt>
                <c:pt idx="10">
                  <c:v>5.7692307692307692</c:v>
                </c:pt>
                <c:pt idx="11">
                  <c:v>2.4390243902439024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61504"/>
        <c:axId val="148267392"/>
      </c:lineChart>
      <c:catAx>
        <c:axId val="1482492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259584"/>
        <c:crossesAt val="0"/>
        <c:auto val="0"/>
        <c:lblAlgn val="ctr"/>
        <c:lblOffset val="100"/>
        <c:tickMarkSkip val="2"/>
        <c:noMultiLvlLbl val="0"/>
      </c:catAx>
      <c:valAx>
        <c:axId val="1482595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49216"/>
        <c:crosses val="autoZero"/>
        <c:crossBetween val="between"/>
        <c:majorUnit val="400"/>
      </c:valAx>
      <c:catAx>
        <c:axId val="14826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267392"/>
        <c:crosses val="autoZero"/>
        <c:auto val="0"/>
        <c:lblAlgn val="ctr"/>
        <c:lblOffset val="100"/>
        <c:noMultiLvlLbl val="0"/>
      </c:catAx>
      <c:valAx>
        <c:axId val="14826739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2615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'(1)変動図'!$B$127:$M$127</c:f>
              <c:numCache>
                <c:formatCode>0;[Red]\(0\)</c:formatCode>
                <c:ptCount val="12"/>
                <c:pt idx="0">
                  <c:v>401</c:v>
                </c:pt>
                <c:pt idx="1">
                  <c:v>411</c:v>
                </c:pt>
                <c:pt idx="2">
                  <c:v>300</c:v>
                </c:pt>
                <c:pt idx="3">
                  <c:v>247</c:v>
                </c:pt>
                <c:pt idx="4">
                  <c:v>286</c:v>
                </c:pt>
                <c:pt idx="5">
                  <c:v>232</c:v>
                </c:pt>
                <c:pt idx="6">
                  <c:v>238</c:v>
                </c:pt>
                <c:pt idx="7">
                  <c:v>215</c:v>
                </c:pt>
                <c:pt idx="8">
                  <c:v>253</c:v>
                </c:pt>
                <c:pt idx="9">
                  <c:v>264</c:v>
                </c:pt>
                <c:pt idx="10">
                  <c:v>262</c:v>
                </c:pt>
                <c:pt idx="11">
                  <c:v>224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'(1)変動図'!$B$125:$M$125</c:f>
              <c:numCache>
                <c:formatCode>0;[Red]\(0\)</c:formatCode>
                <c:ptCount val="12"/>
                <c:pt idx="0">
                  <c:v>18</c:v>
                </c:pt>
                <c:pt idx="1">
                  <c:v>22</c:v>
                </c:pt>
                <c:pt idx="2">
                  <c:v>31</c:v>
                </c:pt>
                <c:pt idx="3">
                  <c:v>25</c:v>
                </c:pt>
                <c:pt idx="4">
                  <c:v>31</c:v>
                </c:pt>
                <c:pt idx="5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41</c:v>
                </c:pt>
                <c:pt idx="9">
                  <c:v>28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306560"/>
        <c:axId val="14831283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'(1)変動図'!$B$128:$M$128</c:f>
              <c:numCache>
                <c:formatCode>0.0;[Red]\(0.0\)</c:formatCode>
                <c:ptCount val="12"/>
                <c:pt idx="0">
                  <c:v>4.4887780548628431</c:v>
                </c:pt>
                <c:pt idx="1">
                  <c:v>5.3527980535279802</c:v>
                </c:pt>
                <c:pt idx="2">
                  <c:v>10.333333333333334</c:v>
                </c:pt>
                <c:pt idx="3">
                  <c:v>10.121457489878543</c:v>
                </c:pt>
                <c:pt idx="4">
                  <c:v>10.839160839160838</c:v>
                </c:pt>
                <c:pt idx="5">
                  <c:v>8.6206896551724146</c:v>
                </c:pt>
                <c:pt idx="6">
                  <c:v>10.92436974789916</c:v>
                </c:pt>
                <c:pt idx="7">
                  <c:v>7.441860465116279</c:v>
                </c:pt>
                <c:pt idx="8">
                  <c:v>16.205533596837945</c:v>
                </c:pt>
                <c:pt idx="9">
                  <c:v>10.606060606060606</c:v>
                </c:pt>
                <c:pt idx="10">
                  <c:v>4.5801526717557248</c:v>
                </c:pt>
                <c:pt idx="11">
                  <c:v>4.0178571428571432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14752"/>
        <c:axId val="148320640"/>
      </c:lineChart>
      <c:catAx>
        <c:axId val="1483065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312832"/>
        <c:crossesAt val="0"/>
        <c:auto val="0"/>
        <c:lblAlgn val="ctr"/>
        <c:lblOffset val="100"/>
        <c:tickMarkSkip val="1"/>
        <c:noMultiLvlLbl val="0"/>
      </c:catAx>
      <c:valAx>
        <c:axId val="14831283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06560"/>
        <c:crosses val="autoZero"/>
        <c:crossBetween val="between"/>
        <c:majorUnit val="400"/>
      </c:valAx>
      <c:catAx>
        <c:axId val="14831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20640"/>
        <c:crosses val="autoZero"/>
        <c:auto val="0"/>
        <c:lblAlgn val="ctr"/>
        <c:lblOffset val="100"/>
        <c:noMultiLvlLbl val="0"/>
      </c:catAx>
      <c:valAx>
        <c:axId val="1483206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14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'(1)変動図'!$B$150:$M$150</c:f>
              <c:numCache>
                <c:formatCode>0;[Red]\(0\)</c:formatCode>
                <c:ptCount val="12"/>
                <c:pt idx="0">
                  <c:v>456</c:v>
                </c:pt>
                <c:pt idx="1">
                  <c:v>483</c:v>
                </c:pt>
                <c:pt idx="2">
                  <c:v>338</c:v>
                </c:pt>
                <c:pt idx="3">
                  <c:v>282</c:v>
                </c:pt>
                <c:pt idx="4">
                  <c:v>330</c:v>
                </c:pt>
                <c:pt idx="5">
                  <c:v>262</c:v>
                </c:pt>
                <c:pt idx="6">
                  <c:v>277</c:v>
                </c:pt>
                <c:pt idx="7">
                  <c:v>256</c:v>
                </c:pt>
                <c:pt idx="8">
                  <c:v>298</c:v>
                </c:pt>
                <c:pt idx="9">
                  <c:v>319</c:v>
                </c:pt>
                <c:pt idx="10">
                  <c:v>314</c:v>
                </c:pt>
                <c:pt idx="11">
                  <c:v>265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'(1)変動図'!$B$148:$M$148</c:f>
              <c:numCache>
                <c:formatCode>0;[Red]\(0\)</c:formatCode>
                <c:ptCount val="12"/>
                <c:pt idx="0">
                  <c:v>18</c:v>
                </c:pt>
                <c:pt idx="1">
                  <c:v>27</c:v>
                </c:pt>
                <c:pt idx="2">
                  <c:v>41</c:v>
                </c:pt>
                <c:pt idx="3">
                  <c:v>28</c:v>
                </c:pt>
                <c:pt idx="4">
                  <c:v>39</c:v>
                </c:pt>
                <c:pt idx="5">
                  <c:v>21</c:v>
                </c:pt>
                <c:pt idx="6">
                  <c:v>28</c:v>
                </c:pt>
                <c:pt idx="7">
                  <c:v>23</c:v>
                </c:pt>
                <c:pt idx="8">
                  <c:v>46</c:v>
                </c:pt>
                <c:pt idx="9">
                  <c:v>40</c:v>
                </c:pt>
                <c:pt idx="10">
                  <c:v>15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343424"/>
        <c:axId val="14835379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'(1)変動図'!$B$151:$M$151</c:f>
              <c:numCache>
                <c:formatCode>0.0;[Red]\(0.0\)</c:formatCode>
                <c:ptCount val="12"/>
                <c:pt idx="0">
                  <c:v>3.9473684210526314</c:v>
                </c:pt>
                <c:pt idx="1">
                  <c:v>5.5900621118012426</c:v>
                </c:pt>
                <c:pt idx="2">
                  <c:v>12.1301775147929</c:v>
                </c:pt>
                <c:pt idx="3">
                  <c:v>9.9290780141843982</c:v>
                </c:pt>
                <c:pt idx="4">
                  <c:v>11.818181818181818</c:v>
                </c:pt>
                <c:pt idx="5">
                  <c:v>8.015267175572518</c:v>
                </c:pt>
                <c:pt idx="6">
                  <c:v>10.108303249097473</c:v>
                </c:pt>
                <c:pt idx="7">
                  <c:v>8.984375</c:v>
                </c:pt>
                <c:pt idx="8">
                  <c:v>15.436241610738255</c:v>
                </c:pt>
                <c:pt idx="9">
                  <c:v>12.539184952978054</c:v>
                </c:pt>
                <c:pt idx="10">
                  <c:v>4.7770700636942678</c:v>
                </c:pt>
                <c:pt idx="11">
                  <c:v>3.7735849056603774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55712"/>
        <c:axId val="148365696"/>
      </c:lineChart>
      <c:catAx>
        <c:axId val="148343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353792"/>
        <c:crossesAt val="0"/>
        <c:auto val="0"/>
        <c:lblAlgn val="ctr"/>
        <c:lblOffset val="100"/>
        <c:tickMarkSkip val="1"/>
        <c:noMultiLvlLbl val="0"/>
      </c:catAx>
      <c:valAx>
        <c:axId val="14835379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43424"/>
        <c:crosses val="autoZero"/>
        <c:crossBetween val="between"/>
        <c:majorUnit val="400"/>
      </c:valAx>
      <c:catAx>
        <c:axId val="14835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365696"/>
        <c:crosses val="autoZero"/>
        <c:auto val="0"/>
        <c:lblAlgn val="ctr"/>
        <c:lblOffset val="100"/>
        <c:noMultiLvlLbl val="0"/>
      </c:catAx>
      <c:valAx>
        <c:axId val="1483656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3557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'(1)変動図'!$B$172:$M$172</c:f>
              <c:numCache>
                <c:formatCode>0;[Red]\(0\)</c:formatCode>
                <c:ptCount val="12"/>
                <c:pt idx="0">
                  <c:v>825</c:v>
                </c:pt>
                <c:pt idx="1">
                  <c:v>752</c:v>
                </c:pt>
                <c:pt idx="2">
                  <c:v>654</c:v>
                </c:pt>
                <c:pt idx="3">
                  <c:v>588</c:v>
                </c:pt>
                <c:pt idx="4">
                  <c:v>607</c:v>
                </c:pt>
                <c:pt idx="5">
                  <c:v>539</c:v>
                </c:pt>
                <c:pt idx="6">
                  <c:v>570</c:v>
                </c:pt>
                <c:pt idx="7">
                  <c:v>468</c:v>
                </c:pt>
                <c:pt idx="8">
                  <c:v>430</c:v>
                </c:pt>
                <c:pt idx="9">
                  <c:v>597</c:v>
                </c:pt>
                <c:pt idx="10">
                  <c:v>584</c:v>
                </c:pt>
                <c:pt idx="11">
                  <c:v>528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'(1)変動図'!$B$170:$M$170</c:f>
              <c:numCache>
                <c:formatCode>0;[Red]\(0\)</c:formatCode>
                <c:ptCount val="12"/>
                <c:pt idx="0">
                  <c:v>51</c:v>
                </c:pt>
                <c:pt idx="1">
                  <c:v>40</c:v>
                </c:pt>
                <c:pt idx="2">
                  <c:v>46</c:v>
                </c:pt>
                <c:pt idx="3">
                  <c:v>37</c:v>
                </c:pt>
                <c:pt idx="4">
                  <c:v>46</c:v>
                </c:pt>
                <c:pt idx="5">
                  <c:v>55</c:v>
                </c:pt>
                <c:pt idx="6">
                  <c:v>52</c:v>
                </c:pt>
                <c:pt idx="7">
                  <c:v>43</c:v>
                </c:pt>
                <c:pt idx="8">
                  <c:v>38</c:v>
                </c:pt>
                <c:pt idx="9">
                  <c:v>37</c:v>
                </c:pt>
                <c:pt idx="10">
                  <c:v>23</c:v>
                </c:pt>
                <c:pt idx="1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415232"/>
        <c:axId val="1484171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'(1)変動図'!$B$173:$M$173</c:f>
              <c:numCache>
                <c:formatCode>0.0;[Red]\(0.0\)</c:formatCode>
                <c:ptCount val="12"/>
                <c:pt idx="0">
                  <c:v>6.1818181818181817</c:v>
                </c:pt>
                <c:pt idx="1">
                  <c:v>5.3191489361702127</c:v>
                </c:pt>
                <c:pt idx="2">
                  <c:v>7.0336391437308867</c:v>
                </c:pt>
                <c:pt idx="3">
                  <c:v>6.2925170068027212</c:v>
                </c:pt>
                <c:pt idx="4">
                  <c:v>7.5782537067545297</c:v>
                </c:pt>
                <c:pt idx="5">
                  <c:v>10.204081632653061</c:v>
                </c:pt>
                <c:pt idx="6">
                  <c:v>9.1228070175438596</c:v>
                </c:pt>
                <c:pt idx="7">
                  <c:v>9.1880341880341891</c:v>
                </c:pt>
                <c:pt idx="8">
                  <c:v>8.8372093023255811</c:v>
                </c:pt>
                <c:pt idx="9">
                  <c:v>6.1976549413735347</c:v>
                </c:pt>
                <c:pt idx="10">
                  <c:v>3.9383561643835616</c:v>
                </c:pt>
                <c:pt idx="11">
                  <c:v>5.6818181818181817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19328"/>
        <c:axId val="148420864"/>
      </c:lineChart>
      <c:catAx>
        <c:axId val="1484152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417152"/>
        <c:crossesAt val="0"/>
        <c:auto val="0"/>
        <c:lblAlgn val="ctr"/>
        <c:lblOffset val="100"/>
        <c:tickMarkSkip val="2"/>
        <c:noMultiLvlLbl val="0"/>
      </c:catAx>
      <c:valAx>
        <c:axId val="1484171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415232"/>
        <c:crosses val="autoZero"/>
        <c:crossBetween val="between"/>
        <c:majorUnit val="400"/>
      </c:valAx>
      <c:catAx>
        <c:axId val="14841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420864"/>
        <c:crosses val="autoZero"/>
        <c:auto val="0"/>
        <c:lblAlgn val="ctr"/>
        <c:lblOffset val="100"/>
        <c:noMultiLvlLbl val="0"/>
      </c:catAx>
      <c:valAx>
        <c:axId val="1484208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4193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'(1)変動図'!$B$195:$M$195</c:f>
              <c:numCache>
                <c:formatCode>0;[Red]\(0\)</c:formatCode>
                <c:ptCount val="12"/>
                <c:pt idx="0">
                  <c:v>319</c:v>
                </c:pt>
                <c:pt idx="1">
                  <c:v>355</c:v>
                </c:pt>
                <c:pt idx="2">
                  <c:v>288</c:v>
                </c:pt>
                <c:pt idx="3">
                  <c:v>311</c:v>
                </c:pt>
                <c:pt idx="4">
                  <c:v>351</c:v>
                </c:pt>
                <c:pt idx="5">
                  <c:v>336</c:v>
                </c:pt>
                <c:pt idx="6">
                  <c:v>344</c:v>
                </c:pt>
                <c:pt idx="7">
                  <c:v>397</c:v>
                </c:pt>
                <c:pt idx="8">
                  <c:v>363</c:v>
                </c:pt>
                <c:pt idx="9">
                  <c:v>387</c:v>
                </c:pt>
                <c:pt idx="10">
                  <c:v>391</c:v>
                </c:pt>
                <c:pt idx="11">
                  <c:v>309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'(1)変動図'!$B$193:$M$193</c:f>
              <c:numCache>
                <c:formatCode>0;[Red]\(0\)</c:formatCode>
                <c:ptCount val="12"/>
                <c:pt idx="0">
                  <c:v>25</c:v>
                </c:pt>
                <c:pt idx="1">
                  <c:v>27</c:v>
                </c:pt>
                <c:pt idx="2">
                  <c:v>32</c:v>
                </c:pt>
                <c:pt idx="3">
                  <c:v>49</c:v>
                </c:pt>
                <c:pt idx="4">
                  <c:v>29</c:v>
                </c:pt>
                <c:pt idx="5">
                  <c:v>25</c:v>
                </c:pt>
                <c:pt idx="6">
                  <c:v>23</c:v>
                </c:pt>
                <c:pt idx="7">
                  <c:v>32</c:v>
                </c:pt>
                <c:pt idx="8">
                  <c:v>37</c:v>
                </c:pt>
                <c:pt idx="9">
                  <c:v>24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08960"/>
        <c:axId val="1480108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'(1)変動図'!$B$196:$M$196</c:f>
              <c:numCache>
                <c:formatCode>0.0;[Red]\(0.0\)</c:formatCode>
                <c:ptCount val="12"/>
                <c:pt idx="0">
                  <c:v>7.8369905956112857</c:v>
                </c:pt>
                <c:pt idx="1">
                  <c:v>7.605633802816901</c:v>
                </c:pt>
                <c:pt idx="2">
                  <c:v>11.111111111111111</c:v>
                </c:pt>
                <c:pt idx="3">
                  <c:v>15.755627009646304</c:v>
                </c:pt>
                <c:pt idx="4">
                  <c:v>8.2621082621082618</c:v>
                </c:pt>
                <c:pt idx="5">
                  <c:v>7.4404761904761907</c:v>
                </c:pt>
                <c:pt idx="6">
                  <c:v>6.6860465116279064</c:v>
                </c:pt>
                <c:pt idx="7">
                  <c:v>8.0604534005037785</c:v>
                </c:pt>
                <c:pt idx="8">
                  <c:v>10.192837465564738</c:v>
                </c:pt>
                <c:pt idx="9">
                  <c:v>6.2015503875968996</c:v>
                </c:pt>
                <c:pt idx="10">
                  <c:v>2.0460358056265986</c:v>
                </c:pt>
                <c:pt idx="11">
                  <c:v>1.2944983818770228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17152"/>
        <c:axId val="148018688"/>
      </c:lineChart>
      <c:catAx>
        <c:axId val="1480089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10880"/>
        <c:crossesAt val="0"/>
        <c:auto val="0"/>
        <c:lblAlgn val="ctr"/>
        <c:lblOffset val="100"/>
        <c:tickMarkSkip val="1"/>
        <c:noMultiLvlLbl val="0"/>
      </c:catAx>
      <c:valAx>
        <c:axId val="1480108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08960"/>
        <c:crosses val="autoZero"/>
        <c:crossBetween val="between"/>
        <c:majorUnit val="400"/>
      </c:valAx>
      <c:catAx>
        <c:axId val="14801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18688"/>
        <c:crosses val="autoZero"/>
        <c:auto val="0"/>
        <c:lblAlgn val="ctr"/>
        <c:lblOffset val="100"/>
        <c:noMultiLvlLbl val="0"/>
      </c:catAx>
      <c:valAx>
        <c:axId val="1480186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171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'(1)変動図'!$B$218:$M$218</c:f>
              <c:numCache>
                <c:formatCode>0;[Red]\(0\)</c:formatCode>
                <c:ptCount val="12"/>
                <c:pt idx="0">
                  <c:v>1144</c:v>
                </c:pt>
                <c:pt idx="1">
                  <c:v>1107</c:v>
                </c:pt>
                <c:pt idx="2">
                  <c:v>942</c:v>
                </c:pt>
                <c:pt idx="3">
                  <c:v>899</c:v>
                </c:pt>
                <c:pt idx="4">
                  <c:v>958</c:v>
                </c:pt>
                <c:pt idx="5">
                  <c:v>875</c:v>
                </c:pt>
                <c:pt idx="6">
                  <c:v>914</c:v>
                </c:pt>
                <c:pt idx="7">
                  <c:v>865</c:v>
                </c:pt>
                <c:pt idx="8">
                  <c:v>793</c:v>
                </c:pt>
                <c:pt idx="9">
                  <c:v>984</c:v>
                </c:pt>
                <c:pt idx="10">
                  <c:v>975</c:v>
                </c:pt>
                <c:pt idx="11">
                  <c:v>837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'(1)変動図'!$B$216:$M$216</c:f>
              <c:numCache>
                <c:formatCode>0;[Red]\(0\)</c:formatCode>
                <c:ptCount val="12"/>
                <c:pt idx="0">
                  <c:v>76</c:v>
                </c:pt>
                <c:pt idx="1">
                  <c:v>67</c:v>
                </c:pt>
                <c:pt idx="2">
                  <c:v>78</c:v>
                </c:pt>
                <c:pt idx="3">
                  <c:v>86</c:v>
                </c:pt>
                <c:pt idx="4">
                  <c:v>75</c:v>
                </c:pt>
                <c:pt idx="5">
                  <c:v>80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61</c:v>
                </c:pt>
                <c:pt idx="10">
                  <c:v>31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52992"/>
        <c:axId val="14806336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'(1)変動図'!$R$17:$R$40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'(1)変動図'!$B$219:$M$219</c:f>
              <c:numCache>
                <c:formatCode>0.0;[Red]\(0.0\)</c:formatCode>
                <c:ptCount val="12"/>
                <c:pt idx="0">
                  <c:v>6.6433566433566433</c:v>
                </c:pt>
                <c:pt idx="1">
                  <c:v>6.0523938572719063</c:v>
                </c:pt>
                <c:pt idx="2">
                  <c:v>8.2802547770700627</c:v>
                </c:pt>
                <c:pt idx="3">
                  <c:v>9.5661846496106797</c:v>
                </c:pt>
                <c:pt idx="4">
                  <c:v>7.8288100208768263</c:v>
                </c:pt>
                <c:pt idx="5">
                  <c:v>9.1428571428571423</c:v>
                </c:pt>
                <c:pt idx="6">
                  <c:v>8.205689277899344</c:v>
                </c:pt>
                <c:pt idx="7">
                  <c:v>8.6705202312138727</c:v>
                </c:pt>
                <c:pt idx="8">
                  <c:v>9.457755359394703</c:v>
                </c:pt>
                <c:pt idx="9">
                  <c:v>6.1991869918699187</c:v>
                </c:pt>
                <c:pt idx="10">
                  <c:v>3.1794871794871797</c:v>
                </c:pt>
                <c:pt idx="11">
                  <c:v>4.0621266427718039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65280"/>
        <c:axId val="148079360"/>
      </c:lineChart>
      <c:catAx>
        <c:axId val="1480529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063360"/>
        <c:crossesAt val="0"/>
        <c:auto val="0"/>
        <c:lblAlgn val="ctr"/>
        <c:lblOffset val="100"/>
        <c:tickMarkSkip val="1"/>
        <c:noMultiLvlLbl val="0"/>
      </c:catAx>
      <c:valAx>
        <c:axId val="1480633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52992"/>
        <c:crosses val="autoZero"/>
        <c:crossBetween val="between"/>
        <c:majorUnit val="400"/>
      </c:valAx>
      <c:catAx>
        <c:axId val="14806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79360"/>
        <c:crosses val="autoZero"/>
        <c:auto val="0"/>
        <c:lblAlgn val="ctr"/>
        <c:lblOffset val="100"/>
        <c:noMultiLvlLbl val="0"/>
      </c:catAx>
      <c:valAx>
        <c:axId val="1480793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0652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23"/>
          <c:h val="0.9462565979990508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'(1)渋滞長'!$D$15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'(1)渋滞長'!$B$17:$B$48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'(1)渋滞長'!$D$17:$D$48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7378176"/>
        <c:axId val="147379712"/>
      </c:barChart>
      <c:barChart>
        <c:barDir val="bar"/>
        <c:grouping val="clustered"/>
        <c:varyColors val="0"/>
        <c:ser>
          <c:idx val="0"/>
          <c:order val="0"/>
          <c:tx>
            <c:strRef>
              <c:f>'(1)渋滞長'!$C$15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'(1)渋滞長'!$B$17:$B$48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'(1)渋滞長'!$C$17:$C$48</c:f>
              <c:numCache>
                <c:formatCode>General</c:formatCode>
                <c:ptCount val="3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10</c:v>
                </c:pt>
                <c:pt idx="5">
                  <c:v>20</c:v>
                </c:pt>
                <c:pt idx="6">
                  <c:v>10</c:v>
                </c:pt>
                <c:pt idx="7">
                  <c:v>30</c:v>
                </c:pt>
                <c:pt idx="8">
                  <c:v>20</c:v>
                </c:pt>
                <c:pt idx="9">
                  <c:v>30</c:v>
                </c:pt>
                <c:pt idx="10">
                  <c:v>10</c:v>
                </c:pt>
                <c:pt idx="11">
                  <c:v>10</c:v>
                </c:pt>
                <c:pt idx="12">
                  <c:v>30</c:v>
                </c:pt>
                <c:pt idx="13">
                  <c:v>30</c:v>
                </c:pt>
                <c:pt idx="14">
                  <c:v>20</c:v>
                </c:pt>
                <c:pt idx="15">
                  <c:v>30</c:v>
                </c:pt>
                <c:pt idx="16">
                  <c:v>20</c:v>
                </c:pt>
                <c:pt idx="17">
                  <c:v>20</c:v>
                </c:pt>
                <c:pt idx="18">
                  <c:v>30</c:v>
                </c:pt>
                <c:pt idx="19">
                  <c:v>30</c:v>
                </c:pt>
                <c:pt idx="20">
                  <c:v>10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30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10</c:v>
                </c:pt>
                <c:pt idx="29">
                  <c:v>20</c:v>
                </c:pt>
                <c:pt idx="30">
                  <c:v>10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7381248"/>
        <c:axId val="147387136"/>
      </c:barChart>
      <c:catAx>
        <c:axId val="14737817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73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79712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47378176"/>
        <c:crosses val="autoZero"/>
        <c:crossBetween val="between"/>
        <c:majorUnit val="200"/>
      </c:valAx>
      <c:catAx>
        <c:axId val="147381248"/>
        <c:scaling>
          <c:orientation val="maxMin"/>
        </c:scaling>
        <c:delete val="1"/>
        <c:axPos val="l"/>
        <c:majorTickMark val="out"/>
        <c:minorTickMark val="none"/>
        <c:tickLblPos val="nextTo"/>
        <c:crossAx val="147387136"/>
        <c:crosses val="autoZero"/>
        <c:auto val="1"/>
        <c:lblAlgn val="ctr"/>
        <c:lblOffset val="100"/>
        <c:noMultiLvlLbl val="0"/>
      </c:catAx>
      <c:valAx>
        <c:axId val="147387136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81248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23"/>
          <c:h val="0.9462565979990508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'(1)渋滞長'!$D$56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'(1)渋滞長'!$B$58:$B$89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'(1)渋滞長'!$D$58:$D$89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7310464"/>
        <c:axId val="147312000"/>
      </c:barChart>
      <c:barChart>
        <c:barDir val="bar"/>
        <c:grouping val="clustered"/>
        <c:varyColors val="0"/>
        <c:ser>
          <c:idx val="0"/>
          <c:order val="0"/>
          <c:tx>
            <c:strRef>
              <c:f>'(1)渋滞長'!$C$56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'(1)渋滞長'!$B$17:$B$48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'(1)渋滞長'!$C$58:$C$89</c:f>
              <c:numCache>
                <c:formatCode>General</c:formatCode>
                <c:ptCount val="32"/>
                <c:pt idx="0">
                  <c:v>30</c:v>
                </c:pt>
                <c:pt idx="1">
                  <c:v>140</c:v>
                </c:pt>
                <c:pt idx="2">
                  <c:v>80</c:v>
                </c:pt>
                <c:pt idx="3">
                  <c:v>130</c:v>
                </c:pt>
                <c:pt idx="4">
                  <c:v>120</c:v>
                </c:pt>
                <c:pt idx="5">
                  <c:v>130</c:v>
                </c:pt>
                <c:pt idx="6">
                  <c:v>50</c:v>
                </c:pt>
                <c:pt idx="7">
                  <c:v>40</c:v>
                </c:pt>
                <c:pt idx="8">
                  <c:v>50</c:v>
                </c:pt>
                <c:pt idx="9">
                  <c:v>70</c:v>
                </c:pt>
                <c:pt idx="10">
                  <c:v>110</c:v>
                </c:pt>
                <c:pt idx="11">
                  <c:v>70</c:v>
                </c:pt>
                <c:pt idx="12">
                  <c:v>120</c:v>
                </c:pt>
                <c:pt idx="13">
                  <c:v>130</c:v>
                </c:pt>
                <c:pt idx="14">
                  <c:v>80</c:v>
                </c:pt>
                <c:pt idx="15">
                  <c:v>100</c:v>
                </c:pt>
                <c:pt idx="16">
                  <c:v>60</c:v>
                </c:pt>
                <c:pt idx="17">
                  <c:v>60</c:v>
                </c:pt>
                <c:pt idx="18">
                  <c:v>250</c:v>
                </c:pt>
                <c:pt idx="19">
                  <c:v>210</c:v>
                </c:pt>
                <c:pt idx="20">
                  <c:v>80</c:v>
                </c:pt>
                <c:pt idx="21">
                  <c:v>70</c:v>
                </c:pt>
                <c:pt idx="22">
                  <c:v>60</c:v>
                </c:pt>
                <c:pt idx="23">
                  <c:v>60</c:v>
                </c:pt>
                <c:pt idx="24">
                  <c:v>120</c:v>
                </c:pt>
                <c:pt idx="25">
                  <c:v>80</c:v>
                </c:pt>
                <c:pt idx="26">
                  <c:v>50</c:v>
                </c:pt>
                <c:pt idx="27">
                  <c:v>70</c:v>
                </c:pt>
                <c:pt idx="28">
                  <c:v>80</c:v>
                </c:pt>
                <c:pt idx="29">
                  <c:v>40</c:v>
                </c:pt>
                <c:pt idx="30">
                  <c:v>50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7334272"/>
        <c:axId val="147335808"/>
      </c:barChart>
      <c:catAx>
        <c:axId val="147310464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731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12000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47310464"/>
        <c:crosses val="autoZero"/>
        <c:crossBetween val="between"/>
        <c:majorUnit val="200"/>
      </c:valAx>
      <c:catAx>
        <c:axId val="147334272"/>
        <c:scaling>
          <c:orientation val="maxMin"/>
        </c:scaling>
        <c:delete val="1"/>
        <c:axPos val="l"/>
        <c:majorTickMark val="out"/>
        <c:minorTickMark val="none"/>
        <c:tickLblPos val="nextTo"/>
        <c:crossAx val="147335808"/>
        <c:crosses val="autoZero"/>
        <c:auto val="1"/>
        <c:lblAlgn val="ctr"/>
        <c:lblOffset val="100"/>
        <c:noMultiLvlLbl val="0"/>
      </c:catAx>
      <c:valAx>
        <c:axId val="147335808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334272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23"/>
          <c:h val="0.94625659799905082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'(1)渋滞長'!$D$97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'(1)渋滞長'!$B$99:$B$130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'(1)渋滞長'!$D$99:$D$130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47464192"/>
        <c:axId val="147465728"/>
      </c:barChart>
      <c:barChart>
        <c:barDir val="bar"/>
        <c:grouping val="clustered"/>
        <c:varyColors val="0"/>
        <c:ser>
          <c:idx val="0"/>
          <c:order val="0"/>
          <c:tx>
            <c:strRef>
              <c:f>'(1)渋滞長'!$C$97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'(1)渋滞長'!$B$17:$B$48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'(1)渋滞長'!$C$99:$C$130</c:f>
              <c:numCache>
                <c:formatCode>General</c:formatCode>
                <c:ptCount val="32"/>
                <c:pt idx="0">
                  <c:v>40</c:v>
                </c:pt>
                <c:pt idx="1">
                  <c:v>60</c:v>
                </c:pt>
                <c:pt idx="2">
                  <c:v>30</c:v>
                </c:pt>
                <c:pt idx="3">
                  <c:v>70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50</c:v>
                </c:pt>
                <c:pt idx="8">
                  <c:v>40</c:v>
                </c:pt>
                <c:pt idx="9">
                  <c:v>60</c:v>
                </c:pt>
                <c:pt idx="10">
                  <c:v>70</c:v>
                </c:pt>
                <c:pt idx="11">
                  <c:v>70</c:v>
                </c:pt>
                <c:pt idx="12">
                  <c:v>80</c:v>
                </c:pt>
                <c:pt idx="13">
                  <c:v>100</c:v>
                </c:pt>
                <c:pt idx="14">
                  <c:v>60</c:v>
                </c:pt>
                <c:pt idx="15">
                  <c:v>100</c:v>
                </c:pt>
                <c:pt idx="16">
                  <c:v>60</c:v>
                </c:pt>
                <c:pt idx="17">
                  <c:v>70</c:v>
                </c:pt>
                <c:pt idx="18">
                  <c:v>100</c:v>
                </c:pt>
                <c:pt idx="19">
                  <c:v>110</c:v>
                </c:pt>
                <c:pt idx="20">
                  <c:v>40</c:v>
                </c:pt>
                <c:pt idx="21">
                  <c:v>90</c:v>
                </c:pt>
                <c:pt idx="22">
                  <c:v>70</c:v>
                </c:pt>
                <c:pt idx="23">
                  <c:v>40</c:v>
                </c:pt>
                <c:pt idx="24">
                  <c:v>130</c:v>
                </c:pt>
                <c:pt idx="25">
                  <c:v>90</c:v>
                </c:pt>
                <c:pt idx="26">
                  <c:v>120</c:v>
                </c:pt>
                <c:pt idx="27">
                  <c:v>130</c:v>
                </c:pt>
                <c:pt idx="28">
                  <c:v>90</c:v>
                </c:pt>
                <c:pt idx="29">
                  <c:v>80</c:v>
                </c:pt>
                <c:pt idx="30">
                  <c:v>50</c:v>
                </c:pt>
                <c:pt idx="3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47467264"/>
        <c:axId val="147481344"/>
      </c:barChart>
      <c:catAx>
        <c:axId val="14746419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4746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65728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147464192"/>
        <c:crosses val="autoZero"/>
        <c:crossBetween val="between"/>
        <c:majorUnit val="200"/>
      </c:valAx>
      <c:catAx>
        <c:axId val="147467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7481344"/>
        <c:crosses val="autoZero"/>
        <c:auto val="1"/>
        <c:lblAlgn val="ctr"/>
        <c:lblOffset val="100"/>
        <c:noMultiLvlLbl val="0"/>
      </c:catAx>
      <c:valAx>
        <c:axId val="147481344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467264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'(2)変動図'!$B$36:$M$36</c:f>
              <c:numCache>
                <c:formatCode>0;[Red]\(0\)</c:formatCode>
                <c:ptCount val="12"/>
                <c:pt idx="0">
                  <c:v>183</c:v>
                </c:pt>
                <c:pt idx="1">
                  <c:v>185</c:v>
                </c:pt>
                <c:pt idx="2">
                  <c:v>191</c:v>
                </c:pt>
                <c:pt idx="3">
                  <c:v>181</c:v>
                </c:pt>
                <c:pt idx="4">
                  <c:v>152</c:v>
                </c:pt>
                <c:pt idx="5">
                  <c:v>190</c:v>
                </c:pt>
                <c:pt idx="6">
                  <c:v>176</c:v>
                </c:pt>
                <c:pt idx="7">
                  <c:v>203</c:v>
                </c:pt>
                <c:pt idx="8">
                  <c:v>237</c:v>
                </c:pt>
                <c:pt idx="9">
                  <c:v>216</c:v>
                </c:pt>
                <c:pt idx="10">
                  <c:v>250</c:v>
                </c:pt>
                <c:pt idx="11">
                  <c:v>295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'(2)変動図'!$B$34:$M$34</c:f>
              <c:numCache>
                <c:formatCode>0;[Red]\(0\)</c:formatCode>
                <c:ptCount val="12"/>
                <c:pt idx="0">
                  <c:v>39</c:v>
                </c:pt>
                <c:pt idx="1">
                  <c:v>17</c:v>
                </c:pt>
                <c:pt idx="2">
                  <c:v>26</c:v>
                </c:pt>
                <c:pt idx="3">
                  <c:v>20</c:v>
                </c:pt>
                <c:pt idx="4">
                  <c:v>13</c:v>
                </c:pt>
                <c:pt idx="5">
                  <c:v>25</c:v>
                </c:pt>
                <c:pt idx="6">
                  <c:v>20</c:v>
                </c:pt>
                <c:pt idx="7">
                  <c:v>14</c:v>
                </c:pt>
                <c:pt idx="8">
                  <c:v>12</c:v>
                </c:pt>
                <c:pt idx="9">
                  <c:v>20</c:v>
                </c:pt>
                <c:pt idx="10">
                  <c:v>18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1057408"/>
        <c:axId val="1610636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'(2)変動図'!$B$37:$M$37</c:f>
              <c:numCache>
                <c:formatCode>0.0;[Red]\(0.0\)</c:formatCode>
                <c:ptCount val="12"/>
                <c:pt idx="0">
                  <c:v>21.311475409836063</c:v>
                </c:pt>
                <c:pt idx="1">
                  <c:v>9.1891891891891895</c:v>
                </c:pt>
                <c:pt idx="2">
                  <c:v>13.612565445026178</c:v>
                </c:pt>
                <c:pt idx="3">
                  <c:v>11.049723756906078</c:v>
                </c:pt>
                <c:pt idx="4">
                  <c:v>8.5526315789473681</c:v>
                </c:pt>
                <c:pt idx="5">
                  <c:v>13.157894736842104</c:v>
                </c:pt>
                <c:pt idx="6">
                  <c:v>11.363636363636363</c:v>
                </c:pt>
                <c:pt idx="7">
                  <c:v>6.8965517241379306</c:v>
                </c:pt>
                <c:pt idx="8">
                  <c:v>5.0632911392405067</c:v>
                </c:pt>
                <c:pt idx="9">
                  <c:v>9.2592592592592595</c:v>
                </c:pt>
                <c:pt idx="10">
                  <c:v>7.1999999999999993</c:v>
                </c:pt>
                <c:pt idx="11">
                  <c:v>4.406779661016949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065600"/>
        <c:axId val="161071488"/>
      </c:lineChart>
      <c:catAx>
        <c:axId val="16105740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61063680"/>
        <c:crossesAt val="0"/>
        <c:auto val="0"/>
        <c:lblAlgn val="ctr"/>
        <c:lblOffset val="100"/>
        <c:tickMarkSkip val="2"/>
        <c:noMultiLvlLbl val="0"/>
      </c:catAx>
      <c:valAx>
        <c:axId val="1610636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1057408"/>
        <c:crosses val="autoZero"/>
        <c:crossBetween val="between"/>
        <c:majorUnit val="400"/>
      </c:valAx>
      <c:catAx>
        <c:axId val="16106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071488"/>
        <c:crosses val="autoZero"/>
        <c:auto val="0"/>
        <c:lblAlgn val="ctr"/>
        <c:lblOffset val="100"/>
        <c:noMultiLvlLbl val="0"/>
      </c:catAx>
      <c:valAx>
        <c:axId val="1610714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10656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'(2)変動図'!$B$59:$M$59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'(2)変動図'!$B$57:$M$57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163392"/>
        <c:axId val="16093632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'(2)変動図'!$B$60:$M$60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38240"/>
        <c:axId val="160976896"/>
      </c:lineChart>
      <c:catAx>
        <c:axId val="1471633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60936320"/>
        <c:crossesAt val="0"/>
        <c:auto val="0"/>
        <c:lblAlgn val="ctr"/>
        <c:lblOffset val="100"/>
        <c:tickMarkSkip val="1"/>
        <c:noMultiLvlLbl val="0"/>
      </c:catAx>
      <c:valAx>
        <c:axId val="1609363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7163392"/>
        <c:crosses val="autoZero"/>
        <c:crossBetween val="between"/>
        <c:majorUnit val="400"/>
      </c:valAx>
      <c:catAx>
        <c:axId val="16093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976896"/>
        <c:crosses val="autoZero"/>
        <c:auto val="0"/>
        <c:lblAlgn val="ctr"/>
        <c:lblOffset val="100"/>
        <c:noMultiLvlLbl val="0"/>
      </c:catAx>
      <c:valAx>
        <c:axId val="1609768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09382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'(2)変動図'!$B$82:$M$82</c:f>
              <c:numCache>
                <c:formatCode>0;[Red]\(0\)</c:formatCode>
                <c:ptCount val="12"/>
                <c:pt idx="0">
                  <c:v>183</c:v>
                </c:pt>
                <c:pt idx="1">
                  <c:v>185</c:v>
                </c:pt>
                <c:pt idx="2">
                  <c:v>191</c:v>
                </c:pt>
                <c:pt idx="3">
                  <c:v>181</c:v>
                </c:pt>
                <c:pt idx="4">
                  <c:v>152</c:v>
                </c:pt>
                <c:pt idx="5">
                  <c:v>190</c:v>
                </c:pt>
                <c:pt idx="6">
                  <c:v>176</c:v>
                </c:pt>
                <c:pt idx="7">
                  <c:v>203</c:v>
                </c:pt>
                <c:pt idx="8">
                  <c:v>237</c:v>
                </c:pt>
                <c:pt idx="9">
                  <c:v>216</c:v>
                </c:pt>
                <c:pt idx="10">
                  <c:v>250</c:v>
                </c:pt>
                <c:pt idx="11">
                  <c:v>295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'(2)変動図'!$B$80:$M$80</c:f>
              <c:numCache>
                <c:formatCode>0;[Red]\(0\)</c:formatCode>
                <c:ptCount val="12"/>
                <c:pt idx="0">
                  <c:v>39</c:v>
                </c:pt>
                <c:pt idx="1">
                  <c:v>17</c:v>
                </c:pt>
                <c:pt idx="2">
                  <c:v>26</c:v>
                </c:pt>
                <c:pt idx="3">
                  <c:v>20</c:v>
                </c:pt>
                <c:pt idx="4">
                  <c:v>13</c:v>
                </c:pt>
                <c:pt idx="5">
                  <c:v>25</c:v>
                </c:pt>
                <c:pt idx="6">
                  <c:v>20</c:v>
                </c:pt>
                <c:pt idx="7">
                  <c:v>14</c:v>
                </c:pt>
                <c:pt idx="8">
                  <c:v>12</c:v>
                </c:pt>
                <c:pt idx="9">
                  <c:v>20</c:v>
                </c:pt>
                <c:pt idx="10">
                  <c:v>18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174912"/>
        <c:axId val="411893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'(2)変動図'!$B$83:$M$83</c:f>
              <c:numCache>
                <c:formatCode>0.0;[Red]\(0.0\)</c:formatCode>
                <c:ptCount val="12"/>
                <c:pt idx="0">
                  <c:v>21.311475409836063</c:v>
                </c:pt>
                <c:pt idx="1">
                  <c:v>9.1891891891891895</c:v>
                </c:pt>
                <c:pt idx="2">
                  <c:v>13.612565445026178</c:v>
                </c:pt>
                <c:pt idx="3">
                  <c:v>11.049723756906078</c:v>
                </c:pt>
                <c:pt idx="4">
                  <c:v>8.5526315789473681</c:v>
                </c:pt>
                <c:pt idx="5">
                  <c:v>13.157894736842104</c:v>
                </c:pt>
                <c:pt idx="6">
                  <c:v>11.363636363636363</c:v>
                </c:pt>
                <c:pt idx="7">
                  <c:v>6.8965517241379306</c:v>
                </c:pt>
                <c:pt idx="8">
                  <c:v>5.0632911392405067</c:v>
                </c:pt>
                <c:pt idx="9">
                  <c:v>9.2592592592592595</c:v>
                </c:pt>
                <c:pt idx="10">
                  <c:v>7.1999999999999993</c:v>
                </c:pt>
                <c:pt idx="11">
                  <c:v>4.406779661016949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1296"/>
        <c:axId val="41192832"/>
      </c:lineChart>
      <c:catAx>
        <c:axId val="4117491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1189376"/>
        <c:crossesAt val="0"/>
        <c:auto val="0"/>
        <c:lblAlgn val="ctr"/>
        <c:lblOffset val="100"/>
        <c:tickMarkSkip val="1"/>
        <c:noMultiLvlLbl val="0"/>
      </c:catAx>
      <c:valAx>
        <c:axId val="411893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174912"/>
        <c:crosses val="autoZero"/>
        <c:crossBetween val="between"/>
        <c:majorUnit val="400"/>
      </c:valAx>
      <c:catAx>
        <c:axId val="4119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92832"/>
        <c:crosses val="autoZero"/>
        <c:auto val="0"/>
        <c:lblAlgn val="ctr"/>
        <c:lblOffset val="100"/>
        <c:noMultiLvlLbl val="0"/>
      </c:catAx>
      <c:valAx>
        <c:axId val="4119283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1912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'(2)変動図'!$B$104:$M$104</c:f>
              <c:numCache>
                <c:formatCode>0;[Red]\(0\)</c:formatCode>
                <c:ptCount val="12"/>
                <c:pt idx="0">
                  <c:v>319</c:v>
                </c:pt>
                <c:pt idx="1">
                  <c:v>355</c:v>
                </c:pt>
                <c:pt idx="2">
                  <c:v>288</c:v>
                </c:pt>
                <c:pt idx="3">
                  <c:v>311</c:v>
                </c:pt>
                <c:pt idx="4">
                  <c:v>351</c:v>
                </c:pt>
                <c:pt idx="5">
                  <c:v>336</c:v>
                </c:pt>
                <c:pt idx="6">
                  <c:v>344</c:v>
                </c:pt>
                <c:pt idx="7">
                  <c:v>397</c:v>
                </c:pt>
                <c:pt idx="8">
                  <c:v>363</c:v>
                </c:pt>
                <c:pt idx="9">
                  <c:v>387</c:v>
                </c:pt>
                <c:pt idx="10">
                  <c:v>391</c:v>
                </c:pt>
                <c:pt idx="11">
                  <c:v>309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'(2)変動図'!$B$102:$M$102</c:f>
              <c:numCache>
                <c:formatCode>0;[Red]\(0\)</c:formatCode>
                <c:ptCount val="12"/>
                <c:pt idx="0">
                  <c:v>25</c:v>
                </c:pt>
                <c:pt idx="1">
                  <c:v>27</c:v>
                </c:pt>
                <c:pt idx="2">
                  <c:v>32</c:v>
                </c:pt>
                <c:pt idx="3">
                  <c:v>49</c:v>
                </c:pt>
                <c:pt idx="4">
                  <c:v>29</c:v>
                </c:pt>
                <c:pt idx="5">
                  <c:v>25</c:v>
                </c:pt>
                <c:pt idx="6">
                  <c:v>23</c:v>
                </c:pt>
                <c:pt idx="7">
                  <c:v>32</c:v>
                </c:pt>
                <c:pt idx="8">
                  <c:v>37</c:v>
                </c:pt>
                <c:pt idx="9">
                  <c:v>24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240064"/>
        <c:axId val="412419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'(2)変動図'!$B$105:$M$105</c:f>
              <c:numCache>
                <c:formatCode>0.0;[Red]\(0.0\)</c:formatCode>
                <c:ptCount val="12"/>
                <c:pt idx="0">
                  <c:v>7.8369905956112857</c:v>
                </c:pt>
                <c:pt idx="1">
                  <c:v>7.605633802816901</c:v>
                </c:pt>
                <c:pt idx="2">
                  <c:v>11.111111111111111</c:v>
                </c:pt>
                <c:pt idx="3">
                  <c:v>15.755627009646304</c:v>
                </c:pt>
                <c:pt idx="4">
                  <c:v>8.2621082621082618</c:v>
                </c:pt>
                <c:pt idx="5">
                  <c:v>7.4404761904761907</c:v>
                </c:pt>
                <c:pt idx="6">
                  <c:v>6.6860465116279064</c:v>
                </c:pt>
                <c:pt idx="7">
                  <c:v>8.0604534005037785</c:v>
                </c:pt>
                <c:pt idx="8">
                  <c:v>10.192837465564738</c:v>
                </c:pt>
                <c:pt idx="9">
                  <c:v>6.2015503875968996</c:v>
                </c:pt>
                <c:pt idx="10">
                  <c:v>2.0460358056265986</c:v>
                </c:pt>
                <c:pt idx="11">
                  <c:v>1.2944983818770228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52352"/>
        <c:axId val="41253888"/>
      </c:lineChart>
      <c:catAx>
        <c:axId val="4124006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1241984"/>
        <c:crossesAt val="0"/>
        <c:auto val="0"/>
        <c:lblAlgn val="ctr"/>
        <c:lblOffset val="100"/>
        <c:tickMarkSkip val="2"/>
        <c:noMultiLvlLbl val="0"/>
      </c:catAx>
      <c:valAx>
        <c:axId val="4124198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240064"/>
        <c:crosses val="autoZero"/>
        <c:crossBetween val="between"/>
        <c:majorUnit val="400"/>
      </c:valAx>
      <c:catAx>
        <c:axId val="4125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53888"/>
        <c:crosses val="autoZero"/>
        <c:auto val="0"/>
        <c:lblAlgn val="ctr"/>
        <c:lblOffset val="100"/>
        <c:noMultiLvlLbl val="0"/>
      </c:catAx>
      <c:valAx>
        <c:axId val="412538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2523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'(2)変動図'!$B$127:$M$127</c:f>
              <c:numCache>
                <c:formatCode>0;[Red]\(0\)</c:formatCode>
                <c:ptCount val="12"/>
                <c:pt idx="0">
                  <c:v>825</c:v>
                </c:pt>
                <c:pt idx="1">
                  <c:v>752</c:v>
                </c:pt>
                <c:pt idx="2">
                  <c:v>654</c:v>
                </c:pt>
                <c:pt idx="3">
                  <c:v>588</c:v>
                </c:pt>
                <c:pt idx="4">
                  <c:v>607</c:v>
                </c:pt>
                <c:pt idx="5">
                  <c:v>539</c:v>
                </c:pt>
                <c:pt idx="6">
                  <c:v>570</c:v>
                </c:pt>
                <c:pt idx="7">
                  <c:v>468</c:v>
                </c:pt>
                <c:pt idx="8">
                  <c:v>430</c:v>
                </c:pt>
                <c:pt idx="9">
                  <c:v>597</c:v>
                </c:pt>
                <c:pt idx="10">
                  <c:v>584</c:v>
                </c:pt>
                <c:pt idx="11">
                  <c:v>528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'(2)変動図'!$B$125:$M$125</c:f>
              <c:numCache>
                <c:formatCode>0;[Red]\(0\)</c:formatCode>
                <c:ptCount val="12"/>
                <c:pt idx="0">
                  <c:v>51</c:v>
                </c:pt>
                <c:pt idx="1">
                  <c:v>40</c:v>
                </c:pt>
                <c:pt idx="2">
                  <c:v>46</c:v>
                </c:pt>
                <c:pt idx="3">
                  <c:v>37</c:v>
                </c:pt>
                <c:pt idx="4">
                  <c:v>46</c:v>
                </c:pt>
                <c:pt idx="5">
                  <c:v>55</c:v>
                </c:pt>
                <c:pt idx="6">
                  <c:v>52</c:v>
                </c:pt>
                <c:pt idx="7">
                  <c:v>43</c:v>
                </c:pt>
                <c:pt idx="8">
                  <c:v>38</c:v>
                </c:pt>
                <c:pt idx="9">
                  <c:v>37</c:v>
                </c:pt>
                <c:pt idx="10">
                  <c:v>23</c:v>
                </c:pt>
                <c:pt idx="1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297024"/>
        <c:axId val="4129894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'(2)変動図'!$B$128:$M$128</c:f>
              <c:numCache>
                <c:formatCode>0.0;[Red]\(0.0\)</c:formatCode>
                <c:ptCount val="12"/>
                <c:pt idx="0">
                  <c:v>6.1818181818181817</c:v>
                </c:pt>
                <c:pt idx="1">
                  <c:v>5.3191489361702127</c:v>
                </c:pt>
                <c:pt idx="2">
                  <c:v>7.0336391437308867</c:v>
                </c:pt>
                <c:pt idx="3">
                  <c:v>6.2925170068027212</c:v>
                </c:pt>
                <c:pt idx="4">
                  <c:v>7.5782537067545297</c:v>
                </c:pt>
                <c:pt idx="5">
                  <c:v>10.204081632653061</c:v>
                </c:pt>
                <c:pt idx="6">
                  <c:v>9.1228070175438596</c:v>
                </c:pt>
                <c:pt idx="7">
                  <c:v>9.1880341880341891</c:v>
                </c:pt>
                <c:pt idx="8">
                  <c:v>8.8372093023255811</c:v>
                </c:pt>
                <c:pt idx="9">
                  <c:v>6.1976549413735347</c:v>
                </c:pt>
                <c:pt idx="10">
                  <c:v>3.9383561643835616</c:v>
                </c:pt>
                <c:pt idx="11">
                  <c:v>5.6818181818181817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01120"/>
        <c:axId val="41302656"/>
      </c:lineChart>
      <c:catAx>
        <c:axId val="412970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1298944"/>
        <c:crossesAt val="0"/>
        <c:auto val="0"/>
        <c:lblAlgn val="ctr"/>
        <c:lblOffset val="100"/>
        <c:tickMarkSkip val="1"/>
        <c:noMultiLvlLbl val="0"/>
      </c:catAx>
      <c:valAx>
        <c:axId val="412989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297024"/>
        <c:crosses val="autoZero"/>
        <c:crossBetween val="between"/>
        <c:majorUnit val="400"/>
      </c:valAx>
      <c:catAx>
        <c:axId val="4130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02656"/>
        <c:crosses val="autoZero"/>
        <c:auto val="0"/>
        <c:lblAlgn val="ctr"/>
        <c:lblOffset val="100"/>
        <c:noMultiLvlLbl val="0"/>
      </c:catAx>
      <c:valAx>
        <c:axId val="413026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3011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'(2)変動図'!$B$150:$M$150</c:f>
              <c:numCache>
                <c:formatCode>0;[Red]\(0\)</c:formatCode>
                <c:ptCount val="12"/>
                <c:pt idx="0">
                  <c:v>1144</c:v>
                </c:pt>
                <c:pt idx="1">
                  <c:v>1107</c:v>
                </c:pt>
                <c:pt idx="2">
                  <c:v>942</c:v>
                </c:pt>
                <c:pt idx="3">
                  <c:v>899</c:v>
                </c:pt>
                <c:pt idx="4">
                  <c:v>958</c:v>
                </c:pt>
                <c:pt idx="5">
                  <c:v>875</c:v>
                </c:pt>
                <c:pt idx="6">
                  <c:v>914</c:v>
                </c:pt>
                <c:pt idx="7">
                  <c:v>865</c:v>
                </c:pt>
                <c:pt idx="8">
                  <c:v>793</c:v>
                </c:pt>
                <c:pt idx="9">
                  <c:v>984</c:v>
                </c:pt>
                <c:pt idx="10">
                  <c:v>975</c:v>
                </c:pt>
                <c:pt idx="11">
                  <c:v>837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'(2)変動図'!$B$148:$M$148</c:f>
              <c:numCache>
                <c:formatCode>0;[Red]\(0\)</c:formatCode>
                <c:ptCount val="12"/>
                <c:pt idx="0">
                  <c:v>76</c:v>
                </c:pt>
                <c:pt idx="1">
                  <c:v>67</c:v>
                </c:pt>
                <c:pt idx="2">
                  <c:v>78</c:v>
                </c:pt>
                <c:pt idx="3">
                  <c:v>86</c:v>
                </c:pt>
                <c:pt idx="4">
                  <c:v>75</c:v>
                </c:pt>
                <c:pt idx="5">
                  <c:v>80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61</c:v>
                </c:pt>
                <c:pt idx="10">
                  <c:v>31</c:v>
                </c:pt>
                <c:pt idx="1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337984"/>
        <c:axId val="4133990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'(2)変動図'!$B$151:$M$151</c:f>
              <c:numCache>
                <c:formatCode>0.0;[Red]\(0.0\)</c:formatCode>
                <c:ptCount val="12"/>
                <c:pt idx="0">
                  <c:v>6.6433566433566433</c:v>
                </c:pt>
                <c:pt idx="1">
                  <c:v>6.0523938572719063</c:v>
                </c:pt>
                <c:pt idx="2">
                  <c:v>8.2802547770700627</c:v>
                </c:pt>
                <c:pt idx="3">
                  <c:v>9.5661846496106797</c:v>
                </c:pt>
                <c:pt idx="4">
                  <c:v>7.8288100208768263</c:v>
                </c:pt>
                <c:pt idx="5">
                  <c:v>9.1428571428571423</c:v>
                </c:pt>
                <c:pt idx="6">
                  <c:v>8.205689277899344</c:v>
                </c:pt>
                <c:pt idx="7">
                  <c:v>8.6705202312138727</c:v>
                </c:pt>
                <c:pt idx="8">
                  <c:v>9.457755359394703</c:v>
                </c:pt>
                <c:pt idx="9">
                  <c:v>6.1991869918699187</c:v>
                </c:pt>
                <c:pt idx="10">
                  <c:v>3.1794871794871797</c:v>
                </c:pt>
                <c:pt idx="11">
                  <c:v>4.0621266427718039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6176"/>
        <c:axId val="41347712"/>
      </c:lineChart>
      <c:catAx>
        <c:axId val="4133798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1339904"/>
        <c:crossesAt val="0"/>
        <c:auto val="0"/>
        <c:lblAlgn val="ctr"/>
        <c:lblOffset val="100"/>
        <c:tickMarkSkip val="1"/>
        <c:noMultiLvlLbl val="0"/>
      </c:catAx>
      <c:valAx>
        <c:axId val="413399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337984"/>
        <c:crosses val="autoZero"/>
        <c:crossBetween val="between"/>
        <c:majorUnit val="400"/>
      </c:valAx>
      <c:catAx>
        <c:axId val="4134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7712"/>
        <c:crosses val="autoZero"/>
        <c:auto val="0"/>
        <c:lblAlgn val="ctr"/>
        <c:lblOffset val="100"/>
        <c:noMultiLvlLbl val="0"/>
      </c:catAx>
      <c:valAx>
        <c:axId val="413477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34617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'(2)変動図'!$B$172:$M$172</c:f>
              <c:numCache>
                <c:formatCode>0;[Red]\(0\)</c:formatCode>
                <c:ptCount val="12"/>
                <c:pt idx="0">
                  <c:v>820</c:v>
                </c:pt>
                <c:pt idx="1">
                  <c:v>747</c:v>
                </c:pt>
                <c:pt idx="2">
                  <c:v>648</c:v>
                </c:pt>
                <c:pt idx="3">
                  <c:v>572</c:v>
                </c:pt>
                <c:pt idx="4">
                  <c:v>598</c:v>
                </c:pt>
                <c:pt idx="5">
                  <c:v>523</c:v>
                </c:pt>
                <c:pt idx="6">
                  <c:v>556</c:v>
                </c:pt>
                <c:pt idx="7">
                  <c:v>458</c:v>
                </c:pt>
                <c:pt idx="8">
                  <c:v>423</c:v>
                </c:pt>
                <c:pt idx="9">
                  <c:v>585</c:v>
                </c:pt>
                <c:pt idx="10">
                  <c:v>577</c:v>
                </c:pt>
                <c:pt idx="11">
                  <c:v>505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'(2)変動図'!$B$170:$M$170</c:f>
              <c:numCache>
                <c:formatCode>0;[Red]\(0\)</c:formatCode>
                <c:ptCount val="12"/>
                <c:pt idx="0">
                  <c:v>50</c:v>
                </c:pt>
                <c:pt idx="1">
                  <c:v>40</c:v>
                </c:pt>
                <c:pt idx="2">
                  <c:v>46</c:v>
                </c:pt>
                <c:pt idx="3">
                  <c:v>35</c:v>
                </c:pt>
                <c:pt idx="4">
                  <c:v>46</c:v>
                </c:pt>
                <c:pt idx="5">
                  <c:v>53</c:v>
                </c:pt>
                <c:pt idx="6">
                  <c:v>51</c:v>
                </c:pt>
                <c:pt idx="7">
                  <c:v>42</c:v>
                </c:pt>
                <c:pt idx="8">
                  <c:v>38</c:v>
                </c:pt>
                <c:pt idx="9">
                  <c:v>35</c:v>
                </c:pt>
                <c:pt idx="10">
                  <c:v>23</c:v>
                </c:pt>
                <c:pt idx="1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394944"/>
        <c:axId val="4139686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'(2)変動図'!$B$173:$M$173</c:f>
              <c:numCache>
                <c:formatCode>0.0;[Red]\(0.0\)</c:formatCode>
                <c:ptCount val="12"/>
                <c:pt idx="0">
                  <c:v>6.0975609756097562</c:v>
                </c:pt>
                <c:pt idx="1">
                  <c:v>5.3547523427041499</c:v>
                </c:pt>
                <c:pt idx="2">
                  <c:v>7.098765432098765</c:v>
                </c:pt>
                <c:pt idx="3">
                  <c:v>6.1188811188811192</c:v>
                </c:pt>
                <c:pt idx="4">
                  <c:v>7.6923076923076925</c:v>
                </c:pt>
                <c:pt idx="5">
                  <c:v>10.133843212237094</c:v>
                </c:pt>
                <c:pt idx="6">
                  <c:v>9.1726618705035978</c:v>
                </c:pt>
                <c:pt idx="7">
                  <c:v>9.1703056768558966</c:v>
                </c:pt>
                <c:pt idx="8">
                  <c:v>8.9834515366430256</c:v>
                </c:pt>
                <c:pt idx="9">
                  <c:v>5.982905982905983</c:v>
                </c:pt>
                <c:pt idx="10">
                  <c:v>3.9861351819757362</c:v>
                </c:pt>
                <c:pt idx="11">
                  <c:v>5.3465346534653468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11328"/>
        <c:axId val="41412864"/>
      </c:lineChart>
      <c:catAx>
        <c:axId val="4139494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1396864"/>
        <c:crossesAt val="0"/>
        <c:auto val="0"/>
        <c:lblAlgn val="ctr"/>
        <c:lblOffset val="100"/>
        <c:tickMarkSkip val="2"/>
        <c:noMultiLvlLbl val="0"/>
      </c:catAx>
      <c:valAx>
        <c:axId val="413968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394944"/>
        <c:crosses val="autoZero"/>
        <c:crossBetween val="between"/>
        <c:majorUnit val="400"/>
      </c:valAx>
      <c:catAx>
        <c:axId val="4141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12864"/>
        <c:crosses val="autoZero"/>
        <c:auto val="0"/>
        <c:lblAlgn val="ctr"/>
        <c:lblOffset val="100"/>
        <c:noMultiLvlLbl val="0"/>
      </c:catAx>
      <c:valAx>
        <c:axId val="414128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4113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'(2)変動図'!$B$195:$M$195</c:f>
              <c:numCache>
                <c:formatCode>0;[Red]\(0\)</c:formatCode>
                <c:ptCount val="12"/>
                <c:pt idx="0">
                  <c:v>497</c:v>
                </c:pt>
                <c:pt idx="1">
                  <c:v>535</c:v>
                </c:pt>
                <c:pt idx="2">
                  <c:v>473</c:v>
                </c:pt>
                <c:pt idx="3">
                  <c:v>476</c:v>
                </c:pt>
                <c:pt idx="4">
                  <c:v>494</c:v>
                </c:pt>
                <c:pt idx="5">
                  <c:v>510</c:v>
                </c:pt>
                <c:pt idx="6">
                  <c:v>506</c:v>
                </c:pt>
                <c:pt idx="7">
                  <c:v>590</c:v>
                </c:pt>
                <c:pt idx="8">
                  <c:v>593</c:v>
                </c:pt>
                <c:pt idx="9">
                  <c:v>591</c:v>
                </c:pt>
                <c:pt idx="10">
                  <c:v>634</c:v>
                </c:pt>
                <c:pt idx="11">
                  <c:v>581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'(2)変動図'!$B$193:$M$193</c:f>
              <c:numCache>
                <c:formatCode>0;[Red]\(0\)</c:formatCode>
                <c:ptCount val="12"/>
                <c:pt idx="0">
                  <c:v>63</c:v>
                </c:pt>
                <c:pt idx="1">
                  <c:v>44</c:v>
                </c:pt>
                <c:pt idx="2">
                  <c:v>58</c:v>
                </c:pt>
                <c:pt idx="3">
                  <c:v>67</c:v>
                </c:pt>
                <c:pt idx="4">
                  <c:v>42</c:v>
                </c:pt>
                <c:pt idx="5">
                  <c:v>48</c:v>
                </c:pt>
                <c:pt idx="6">
                  <c:v>42</c:v>
                </c:pt>
                <c:pt idx="7">
                  <c:v>45</c:v>
                </c:pt>
                <c:pt idx="8">
                  <c:v>49</c:v>
                </c:pt>
                <c:pt idx="9">
                  <c:v>42</c:v>
                </c:pt>
                <c:pt idx="10">
                  <c:v>26</c:v>
                </c:pt>
                <c:pt idx="1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132032"/>
        <c:axId val="411339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'(2)変動図'!$B$196:$M$196</c:f>
              <c:numCache>
                <c:formatCode>0.0;[Red]\(0.0\)</c:formatCode>
                <c:ptCount val="12"/>
                <c:pt idx="0">
                  <c:v>12.676056338028168</c:v>
                </c:pt>
                <c:pt idx="1">
                  <c:v>8.2242990654205617</c:v>
                </c:pt>
                <c:pt idx="2">
                  <c:v>12.26215644820296</c:v>
                </c:pt>
                <c:pt idx="3">
                  <c:v>14.07563025210084</c:v>
                </c:pt>
                <c:pt idx="4">
                  <c:v>8.5020242914979747</c:v>
                </c:pt>
                <c:pt idx="5">
                  <c:v>9.4117647058823533</c:v>
                </c:pt>
                <c:pt idx="6">
                  <c:v>8.3003952569169961</c:v>
                </c:pt>
                <c:pt idx="7">
                  <c:v>7.6271186440677967</c:v>
                </c:pt>
                <c:pt idx="8">
                  <c:v>8.263069139966273</c:v>
                </c:pt>
                <c:pt idx="9">
                  <c:v>7.1065989847715745</c:v>
                </c:pt>
                <c:pt idx="10">
                  <c:v>4.1009463722397479</c:v>
                </c:pt>
                <c:pt idx="11">
                  <c:v>2.4096385542168677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68704"/>
        <c:axId val="160970240"/>
      </c:lineChart>
      <c:catAx>
        <c:axId val="4113203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1133952"/>
        <c:crossesAt val="0"/>
        <c:auto val="0"/>
        <c:lblAlgn val="ctr"/>
        <c:lblOffset val="100"/>
        <c:tickMarkSkip val="1"/>
        <c:noMultiLvlLbl val="0"/>
      </c:catAx>
      <c:valAx>
        <c:axId val="411339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1132032"/>
        <c:crosses val="autoZero"/>
        <c:crossBetween val="between"/>
        <c:majorUnit val="400"/>
      </c:valAx>
      <c:catAx>
        <c:axId val="16096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970240"/>
        <c:crosses val="autoZero"/>
        <c:auto val="0"/>
        <c:lblAlgn val="ctr"/>
        <c:lblOffset val="100"/>
        <c:noMultiLvlLbl val="0"/>
      </c:catAx>
      <c:valAx>
        <c:axId val="160970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0968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'(2)変動図'!$B$218:$M$218</c:f>
              <c:numCache>
                <c:formatCode>0;[Red]\(0\)</c:formatCode>
                <c:ptCount val="12"/>
                <c:pt idx="0">
                  <c:v>1317</c:v>
                </c:pt>
                <c:pt idx="1">
                  <c:v>1282</c:v>
                </c:pt>
                <c:pt idx="2">
                  <c:v>1121</c:v>
                </c:pt>
                <c:pt idx="3">
                  <c:v>1048</c:v>
                </c:pt>
                <c:pt idx="4">
                  <c:v>1092</c:v>
                </c:pt>
                <c:pt idx="5">
                  <c:v>1033</c:v>
                </c:pt>
                <c:pt idx="6">
                  <c:v>1062</c:v>
                </c:pt>
                <c:pt idx="7">
                  <c:v>1048</c:v>
                </c:pt>
                <c:pt idx="8">
                  <c:v>1016</c:v>
                </c:pt>
                <c:pt idx="9">
                  <c:v>1176</c:v>
                </c:pt>
                <c:pt idx="10">
                  <c:v>1211</c:v>
                </c:pt>
                <c:pt idx="11">
                  <c:v>1086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'(2)変動図'!$B$216:$M$216</c:f>
              <c:numCache>
                <c:formatCode>0;[Red]\(0\)</c:formatCode>
                <c:ptCount val="12"/>
                <c:pt idx="0">
                  <c:v>113</c:v>
                </c:pt>
                <c:pt idx="1">
                  <c:v>84</c:v>
                </c:pt>
                <c:pt idx="2">
                  <c:v>104</c:v>
                </c:pt>
                <c:pt idx="3">
                  <c:v>102</c:v>
                </c:pt>
                <c:pt idx="4">
                  <c:v>88</c:v>
                </c:pt>
                <c:pt idx="5">
                  <c:v>101</c:v>
                </c:pt>
                <c:pt idx="6">
                  <c:v>93</c:v>
                </c:pt>
                <c:pt idx="7">
                  <c:v>87</c:v>
                </c:pt>
                <c:pt idx="8">
                  <c:v>87</c:v>
                </c:pt>
                <c:pt idx="9">
                  <c:v>77</c:v>
                </c:pt>
                <c:pt idx="10">
                  <c:v>49</c:v>
                </c:pt>
                <c:pt idx="1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922496"/>
        <c:axId val="4092467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'(2)変動図'!$R$17:$R$40</c:f>
              <c:numCache>
                <c:formatCode>General</c:formatCode>
                <c:ptCount val="24"/>
              </c:numCache>
            </c:numRef>
          </c:cat>
          <c:val>
            <c:numRef>
              <c:f>'(2)変動図'!$B$219:$M$219</c:f>
              <c:numCache>
                <c:formatCode>0.0;[Red]\(0.0\)</c:formatCode>
                <c:ptCount val="12"/>
                <c:pt idx="0">
                  <c:v>8.5801063022019743</c:v>
                </c:pt>
                <c:pt idx="1">
                  <c:v>6.5522620904836195</c:v>
                </c:pt>
                <c:pt idx="2">
                  <c:v>9.2774308652988395</c:v>
                </c:pt>
                <c:pt idx="3">
                  <c:v>9.7328244274809155</c:v>
                </c:pt>
                <c:pt idx="4">
                  <c:v>8.0586080586080584</c:v>
                </c:pt>
                <c:pt idx="5">
                  <c:v>9.7773475314617624</c:v>
                </c:pt>
                <c:pt idx="6">
                  <c:v>8.7570621468926557</c:v>
                </c:pt>
                <c:pt idx="7">
                  <c:v>8.3015267175572518</c:v>
                </c:pt>
                <c:pt idx="8">
                  <c:v>8.5629921259842519</c:v>
                </c:pt>
                <c:pt idx="9">
                  <c:v>6.5476190476190483</c:v>
                </c:pt>
                <c:pt idx="10">
                  <c:v>4.0462427745664744</c:v>
                </c:pt>
                <c:pt idx="11">
                  <c:v>3.7753222836095763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26592"/>
        <c:axId val="40928384"/>
      </c:lineChart>
      <c:catAx>
        <c:axId val="409224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40924672"/>
        <c:crossesAt val="0"/>
        <c:auto val="0"/>
        <c:lblAlgn val="ctr"/>
        <c:lblOffset val="100"/>
        <c:tickMarkSkip val="1"/>
        <c:noMultiLvlLbl val="0"/>
      </c:catAx>
      <c:valAx>
        <c:axId val="4092467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0922496"/>
        <c:crosses val="autoZero"/>
        <c:crossBetween val="between"/>
        <c:majorUnit val="400"/>
      </c:valAx>
      <c:catAx>
        <c:axId val="4092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928384"/>
        <c:crosses val="autoZero"/>
        <c:auto val="0"/>
        <c:lblAlgn val="ctr"/>
        <c:lblOffset val="100"/>
        <c:noMultiLvlLbl val="0"/>
      </c:catAx>
      <c:valAx>
        <c:axId val="409283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092659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1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image" Target="../media/image3.png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image" Target="../media/image7.png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38098</xdr:colOff>
      <xdr:row>6</xdr:row>
      <xdr:rowOff>177799</xdr:rowOff>
    </xdr:from>
    <xdr:to>
      <xdr:col>7</xdr:col>
      <xdr:colOff>776291</xdr:colOff>
      <xdr:row>23</xdr:row>
      <xdr:rowOff>5082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8" y="1460499"/>
          <a:ext cx="3379793" cy="2849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2" name="Freeform 14"/>
        <xdr:cNvSpPr>
          <a:spLocks/>
        </xdr:cNvSpPr>
      </xdr:nvSpPr>
      <xdr:spPr bwMode="auto">
        <a:xfrm>
          <a:off x="857250" y="1038225"/>
          <a:ext cx="1285875" cy="22288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12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3" name="Freeform 15"/>
        <xdr:cNvSpPr>
          <a:spLocks/>
        </xdr:cNvSpPr>
      </xdr:nvSpPr>
      <xdr:spPr bwMode="auto">
        <a:xfrm>
          <a:off x="3429000" y="20669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7</xdr:col>
      <xdr:colOff>293338</xdr:colOff>
      <xdr:row>7</xdr:row>
      <xdr:rowOff>37878</xdr:rowOff>
    </xdr:from>
    <xdr:ext cx="229295" cy="203645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3293713" y="124755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274414</xdr:colOff>
      <xdr:row>20</xdr:row>
      <xdr:rowOff>62832</xdr:rowOff>
    </xdr:from>
    <xdr:ext cx="203645" cy="293414"/>
    <xdr:sp macro="" textlink="">
      <xdr:nvSpPr>
        <xdr:cNvPr id="5" name="Text Box 30"/>
        <xdr:cNvSpPr txBox="1">
          <a:spLocks noChangeArrowheads="1"/>
        </xdr:cNvSpPr>
      </xdr:nvSpPr>
      <xdr:spPr bwMode="auto">
        <a:xfrm>
          <a:off x="703039" y="3501357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4589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264890</xdr:colOff>
      <xdr:row>23</xdr:row>
      <xdr:rowOff>29501</xdr:rowOff>
    </xdr:from>
    <xdr:ext cx="203645" cy="293414"/>
    <xdr:sp macro="" textlink="">
      <xdr:nvSpPr>
        <xdr:cNvPr id="6" name="Text Box 31"/>
        <xdr:cNvSpPr txBox="1">
          <a:spLocks noChangeArrowheads="1"/>
        </xdr:cNvSpPr>
      </xdr:nvSpPr>
      <xdr:spPr bwMode="auto">
        <a:xfrm>
          <a:off x="693515" y="3982376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4794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298227</xdr:colOff>
      <xdr:row>22</xdr:row>
      <xdr:rowOff>164436</xdr:rowOff>
    </xdr:from>
    <xdr:ext cx="203645" cy="293414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584477" y="394586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7142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288702</xdr:colOff>
      <xdr:row>20</xdr:row>
      <xdr:rowOff>66011</xdr:rowOff>
    </xdr:from>
    <xdr:ext cx="203645" cy="293414"/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4574952" y="3504536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4151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352998</xdr:colOff>
      <xdr:row>16</xdr:row>
      <xdr:rowOff>137945</xdr:rowOff>
    </xdr:from>
    <xdr:ext cx="170303" cy="190821"/>
    <xdr:sp macro="" textlink="">
      <xdr:nvSpPr>
        <xdr:cNvPr id="9" name="Text Box 35"/>
        <xdr:cNvSpPr txBox="1">
          <a:spLocks noChangeArrowheads="1"/>
        </xdr:cNvSpPr>
      </xdr:nvSpPr>
      <xdr:spPr bwMode="auto">
        <a:xfrm>
          <a:off x="2924748" y="2890670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95823</xdr:colOff>
      <xdr:row>16</xdr:row>
      <xdr:rowOff>144302</xdr:rowOff>
    </xdr:from>
    <xdr:ext cx="170303" cy="190821"/>
    <xdr:sp macro="" textlink="">
      <xdr:nvSpPr>
        <xdr:cNvPr id="10" name="Text Box 36"/>
        <xdr:cNvSpPr txBox="1">
          <a:spLocks noChangeArrowheads="1"/>
        </xdr:cNvSpPr>
      </xdr:nvSpPr>
      <xdr:spPr bwMode="auto">
        <a:xfrm>
          <a:off x="3096198" y="2897027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125252</xdr:colOff>
      <xdr:row>19</xdr:row>
      <xdr:rowOff>143448</xdr:rowOff>
    </xdr:from>
    <xdr:ext cx="190821" cy="170303"/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1839752" y="341052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566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21817</xdr:colOff>
      <xdr:row>22</xdr:row>
      <xdr:rowOff>162498</xdr:rowOff>
    </xdr:from>
    <xdr:ext cx="242119" cy="170303"/>
    <xdr:sp macro="" textlink="">
      <xdr:nvSpPr>
        <xdr:cNvPr id="12" name="Text Box 42"/>
        <xdr:cNvSpPr txBox="1">
          <a:spLocks noChangeArrowheads="1"/>
        </xdr:cNvSpPr>
      </xdr:nvSpPr>
      <xdr:spPr bwMode="auto">
        <a:xfrm>
          <a:off x="3450817" y="394392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2767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21816</xdr:colOff>
      <xdr:row>23</xdr:row>
      <xdr:rowOff>102173</xdr:rowOff>
    </xdr:from>
    <xdr:ext cx="242119" cy="170303"/>
    <xdr:sp macro="" textlink="">
      <xdr:nvSpPr>
        <xdr:cNvPr id="13" name="Text Box 43"/>
        <xdr:cNvSpPr txBox="1">
          <a:spLocks noChangeArrowheads="1"/>
        </xdr:cNvSpPr>
      </xdr:nvSpPr>
      <xdr:spPr bwMode="auto">
        <a:xfrm>
          <a:off x="3450816" y="4055048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4375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69441</xdr:colOff>
      <xdr:row>20</xdr:row>
      <xdr:rowOff>130748</xdr:rowOff>
    </xdr:from>
    <xdr:ext cx="242119" cy="170303"/>
    <xdr:sp macro="" textlink="">
      <xdr:nvSpPr>
        <xdr:cNvPr id="14" name="Text Box 45"/>
        <xdr:cNvSpPr txBox="1">
          <a:spLocks noChangeArrowheads="1"/>
        </xdr:cNvSpPr>
      </xdr:nvSpPr>
      <xdr:spPr bwMode="auto">
        <a:xfrm>
          <a:off x="1783941" y="356927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4023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</xdr:col>
      <xdr:colOff>314324</xdr:colOff>
      <xdr:row>12</xdr:row>
      <xdr:rowOff>38104</xdr:rowOff>
    </xdr:from>
    <xdr:to>
      <xdr:col>7</xdr:col>
      <xdr:colOff>88900</xdr:colOff>
      <xdr:row>23</xdr:row>
      <xdr:rowOff>111126</xdr:rowOff>
    </xdr:to>
    <xdr:sp macro="" textlink="">
      <xdr:nvSpPr>
        <xdr:cNvPr id="15" name="円弧 14"/>
        <xdr:cNvSpPr/>
      </xdr:nvSpPr>
      <xdr:spPr bwMode="auto">
        <a:xfrm rot="5400000">
          <a:off x="936626" y="1911352"/>
          <a:ext cx="1958972" cy="2346326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15</xdr:row>
      <xdr:rowOff>31750</xdr:rowOff>
    </xdr:from>
    <xdr:to>
      <xdr:col>5</xdr:col>
      <xdr:colOff>247650</xdr:colOff>
      <xdr:row>20</xdr:row>
      <xdr:rowOff>146050</xdr:rowOff>
    </xdr:to>
    <xdr:sp macro="" textlink="">
      <xdr:nvSpPr>
        <xdr:cNvPr id="16" name="円弧 15"/>
        <xdr:cNvSpPr/>
      </xdr:nvSpPr>
      <xdr:spPr bwMode="auto">
        <a:xfrm rot="5400000">
          <a:off x="1447800" y="2641600"/>
          <a:ext cx="971550" cy="914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95250</xdr:colOff>
      <xdr:row>15</xdr:row>
      <xdr:rowOff>57150</xdr:rowOff>
    </xdr:from>
    <xdr:to>
      <xdr:col>9</xdr:col>
      <xdr:colOff>368300</xdr:colOff>
      <xdr:row>20</xdr:row>
      <xdr:rowOff>146050</xdr:rowOff>
    </xdr:to>
    <xdr:sp macro="" textlink="">
      <xdr:nvSpPr>
        <xdr:cNvPr id="17" name="円弧 16"/>
        <xdr:cNvSpPr/>
      </xdr:nvSpPr>
      <xdr:spPr bwMode="auto">
        <a:xfrm rot="10800000">
          <a:off x="3095625" y="2638425"/>
          <a:ext cx="1130300" cy="94615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250824</xdr:colOff>
      <xdr:row>12</xdr:row>
      <xdr:rowOff>50797</xdr:rowOff>
    </xdr:from>
    <xdr:to>
      <xdr:col>9</xdr:col>
      <xdr:colOff>241300</xdr:colOff>
      <xdr:row>23</xdr:row>
      <xdr:rowOff>114296</xdr:rowOff>
    </xdr:to>
    <xdr:sp macro="" textlink="">
      <xdr:nvSpPr>
        <xdr:cNvPr id="18" name="円弧 17"/>
        <xdr:cNvSpPr/>
      </xdr:nvSpPr>
      <xdr:spPr bwMode="auto">
        <a:xfrm rot="10800000">
          <a:off x="2393949" y="2117722"/>
          <a:ext cx="1704976" cy="194944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358774</xdr:colOff>
      <xdr:row>12</xdr:row>
      <xdr:rowOff>165100</xdr:rowOff>
    </xdr:from>
    <xdr:to>
      <xdr:col>9</xdr:col>
      <xdr:colOff>133350</xdr:colOff>
      <xdr:row>23</xdr:row>
      <xdr:rowOff>12698</xdr:rowOff>
    </xdr:to>
    <xdr:sp macro="" textlink="">
      <xdr:nvSpPr>
        <xdr:cNvPr id="19" name="円弧 18"/>
        <xdr:cNvSpPr/>
      </xdr:nvSpPr>
      <xdr:spPr bwMode="auto">
        <a:xfrm rot="10800000">
          <a:off x="2501899" y="2232025"/>
          <a:ext cx="1489076" cy="173354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20" name="グループ化 19"/>
        <xdr:cNvGrpSpPr/>
      </xdr:nvGrpSpPr>
      <xdr:grpSpPr>
        <a:xfrm>
          <a:off x="8432687" y="5129895"/>
          <a:ext cx="1315811" cy="534952"/>
          <a:chOff x="3429000" y="4991100"/>
          <a:chExt cx="1295400" cy="518624"/>
        </a:xfrm>
      </xdr:grpSpPr>
      <xdr:sp macro="" textlink="">
        <xdr:nvSpPr>
          <xdr:cNvPr id="21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2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3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24" name="グループ化 23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25" name="直線コネクタ 24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6" name="フリーフォーム 25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1</xdr:col>
      <xdr:colOff>419100</xdr:colOff>
      <xdr:row>26</xdr:row>
      <xdr:rowOff>0</xdr:rowOff>
    </xdr:from>
    <xdr:to>
      <xdr:col>11</xdr:col>
      <xdr:colOff>19050</xdr:colOff>
      <xdr:row>26</xdr:row>
      <xdr:rowOff>0</xdr:rowOff>
    </xdr:to>
    <xdr:cxnSp macro="">
      <xdr:nvCxnSpPr>
        <xdr:cNvPr id="27" name="直線コネクタ 26"/>
        <xdr:cNvCxnSpPr/>
      </xdr:nvCxnSpPr>
      <xdr:spPr bwMode="auto">
        <a:xfrm>
          <a:off x="847725" y="4467225"/>
          <a:ext cx="3886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11</xdr:col>
      <xdr:colOff>73025</xdr:colOff>
      <xdr:row>20</xdr:row>
      <xdr:rowOff>79375</xdr:rowOff>
    </xdr:from>
    <xdr:ext cx="203645" cy="635047"/>
    <xdr:sp macro="" textlink="">
      <xdr:nvSpPr>
        <xdr:cNvPr id="28" name="Text Box 5841"/>
        <xdr:cNvSpPr txBox="1">
          <a:spLocks noChangeArrowheads="1"/>
        </xdr:cNvSpPr>
      </xdr:nvSpPr>
      <xdr:spPr bwMode="auto">
        <a:xfrm>
          <a:off x="4787900" y="3517900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土気駅</a:t>
          </a:r>
        </a:p>
      </xdr:txBody>
    </xdr:sp>
    <xdr:clientData/>
  </xdr:oneCellAnchor>
  <xdr:oneCellAnchor>
    <xdr:from>
      <xdr:col>1</xdr:col>
      <xdr:colOff>76200</xdr:colOff>
      <xdr:row>20</xdr:row>
      <xdr:rowOff>104769</xdr:rowOff>
    </xdr:from>
    <xdr:ext cx="203645" cy="635047"/>
    <xdr:sp macro="" textlink="">
      <xdr:nvSpPr>
        <xdr:cNvPr id="29" name="Text Box 5841"/>
        <xdr:cNvSpPr txBox="1">
          <a:spLocks noChangeArrowheads="1"/>
        </xdr:cNvSpPr>
      </xdr:nvSpPr>
      <xdr:spPr bwMode="auto">
        <a:xfrm>
          <a:off x="504825" y="3543294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6</xdr:col>
      <xdr:colOff>190500</xdr:colOff>
      <xdr:row>9</xdr:row>
      <xdr:rowOff>19050</xdr:rowOff>
    </xdr:from>
    <xdr:to>
      <xdr:col>7</xdr:col>
      <xdr:colOff>419100</xdr:colOff>
      <xdr:row>19</xdr:row>
      <xdr:rowOff>0</xdr:rowOff>
    </xdr:to>
    <xdr:sp macro="" textlink="">
      <xdr:nvSpPr>
        <xdr:cNvPr id="30" name="フリーフォーム 29"/>
        <xdr:cNvSpPr/>
      </xdr:nvSpPr>
      <xdr:spPr bwMode="auto">
        <a:xfrm>
          <a:off x="2762250" y="1571625"/>
          <a:ext cx="657225" cy="1695450"/>
        </a:xfrm>
        <a:custGeom>
          <a:avLst/>
          <a:gdLst>
            <a:gd name="connsiteX0" fmla="*/ 0 w 657225"/>
            <a:gd name="connsiteY0" fmla="*/ 1695450 h 1695450"/>
            <a:gd name="connsiteX1" fmla="*/ 0 w 657225"/>
            <a:gd name="connsiteY1" fmla="*/ 342900 h 1695450"/>
            <a:gd name="connsiteX2" fmla="*/ 657225 w 657225"/>
            <a:gd name="connsiteY2" fmla="*/ 0 h 1695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7225" h="1695450">
              <a:moveTo>
                <a:pt x="0" y="1695450"/>
              </a:moveTo>
              <a:lnTo>
                <a:pt x="0" y="342900"/>
              </a:lnTo>
              <a:lnTo>
                <a:pt x="657225" y="0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5</xdr:row>
      <xdr:rowOff>161925</xdr:rowOff>
    </xdr:from>
    <xdr:to>
      <xdr:col>7</xdr:col>
      <xdr:colOff>400050</xdr:colOff>
      <xdr:row>8</xdr:row>
      <xdr:rowOff>95250</xdr:rowOff>
    </xdr:to>
    <xdr:sp macro="" textlink="">
      <xdr:nvSpPr>
        <xdr:cNvPr id="31" name="フリーフォーム 30"/>
        <xdr:cNvSpPr/>
      </xdr:nvSpPr>
      <xdr:spPr bwMode="auto">
        <a:xfrm>
          <a:off x="2743200" y="1028700"/>
          <a:ext cx="657225" cy="447675"/>
        </a:xfrm>
        <a:custGeom>
          <a:avLst/>
          <a:gdLst>
            <a:gd name="connsiteX0" fmla="*/ 0 w 657225"/>
            <a:gd name="connsiteY0" fmla="*/ 0 h 447675"/>
            <a:gd name="connsiteX1" fmla="*/ 0 w 657225"/>
            <a:gd name="connsiteY1" fmla="*/ 447675 h 447675"/>
            <a:gd name="connsiteX2" fmla="*/ 657225 w 657225"/>
            <a:gd name="connsiteY2" fmla="*/ 85725 h 447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7225" h="447675">
              <a:moveTo>
                <a:pt x="0" y="0"/>
              </a:moveTo>
              <a:lnTo>
                <a:pt x="0" y="447675"/>
              </a:lnTo>
              <a:lnTo>
                <a:pt x="657225" y="85725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79375</xdr:colOff>
      <xdr:row>5</xdr:row>
      <xdr:rowOff>165714</xdr:rowOff>
    </xdr:from>
    <xdr:ext cx="203645" cy="506806"/>
    <xdr:sp macro="" textlink="">
      <xdr:nvSpPr>
        <xdr:cNvPr id="32" name="Text Box 5841"/>
        <xdr:cNvSpPr txBox="1">
          <a:spLocks noChangeArrowheads="1"/>
        </xdr:cNvSpPr>
      </xdr:nvSpPr>
      <xdr:spPr bwMode="auto">
        <a:xfrm>
          <a:off x="3508375" y="1032489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oneCellAnchor>
    <xdr:from>
      <xdr:col>5</xdr:col>
      <xdr:colOff>86545</xdr:colOff>
      <xdr:row>3</xdr:row>
      <xdr:rowOff>110919</xdr:rowOff>
    </xdr:from>
    <xdr:ext cx="506806" cy="203645"/>
    <xdr:sp macro="" textlink="">
      <xdr:nvSpPr>
        <xdr:cNvPr id="33" name="Text Box 5841"/>
        <xdr:cNvSpPr txBox="1">
          <a:spLocks noChangeArrowheads="1"/>
        </xdr:cNvSpPr>
      </xdr:nvSpPr>
      <xdr:spPr bwMode="auto">
        <a:xfrm>
          <a:off x="2229670" y="634794"/>
          <a:ext cx="50680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</a:t>
          </a:r>
        </a:p>
      </xdr:txBody>
    </xdr:sp>
    <xdr:clientData/>
  </xdr:oneCellAnchor>
  <xdr:twoCellAnchor>
    <xdr:from>
      <xdr:col>13</xdr:col>
      <xdr:colOff>0</xdr:colOff>
      <xdr:row>6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34" name="Freeform 14"/>
        <xdr:cNvSpPr>
          <a:spLocks/>
        </xdr:cNvSpPr>
      </xdr:nvSpPr>
      <xdr:spPr bwMode="auto">
        <a:xfrm>
          <a:off x="5572125" y="1038225"/>
          <a:ext cx="1285875" cy="22288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22</xdr:col>
      <xdr:colOff>0</xdr:colOff>
      <xdr:row>19</xdr:row>
      <xdr:rowOff>0</xdr:rowOff>
    </xdr:to>
    <xdr:sp macro="" textlink="">
      <xdr:nvSpPr>
        <xdr:cNvPr id="35" name="Freeform 15"/>
        <xdr:cNvSpPr>
          <a:spLocks/>
        </xdr:cNvSpPr>
      </xdr:nvSpPr>
      <xdr:spPr bwMode="auto">
        <a:xfrm>
          <a:off x="8143875" y="20669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26949</xdr:colOff>
      <xdr:row>11</xdr:row>
      <xdr:rowOff>126778</xdr:rowOff>
    </xdr:from>
    <xdr:ext cx="165173" cy="203645"/>
    <xdr:sp macro="" textlink="">
      <xdr:nvSpPr>
        <xdr:cNvPr id="36" name="Text Box 27"/>
        <xdr:cNvSpPr txBox="1">
          <a:spLocks noChangeArrowheads="1"/>
        </xdr:cNvSpPr>
      </xdr:nvSpPr>
      <xdr:spPr bwMode="auto">
        <a:xfrm>
          <a:off x="7742199" y="2022253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255364</xdr:colOff>
      <xdr:row>20</xdr:row>
      <xdr:rowOff>37741</xdr:rowOff>
    </xdr:from>
    <xdr:ext cx="203645" cy="229295"/>
    <xdr:sp macro="" textlink="">
      <xdr:nvSpPr>
        <xdr:cNvPr id="37" name="Text Box 30"/>
        <xdr:cNvSpPr txBox="1">
          <a:spLocks noChangeArrowheads="1"/>
        </xdr:cNvSpPr>
      </xdr:nvSpPr>
      <xdr:spPr bwMode="auto">
        <a:xfrm>
          <a:off x="5398864" y="3476266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264890</xdr:colOff>
      <xdr:row>23</xdr:row>
      <xdr:rowOff>61560</xdr:rowOff>
    </xdr:from>
    <xdr:ext cx="203645" cy="229295"/>
    <xdr:sp macro="" textlink="">
      <xdr:nvSpPr>
        <xdr:cNvPr id="38" name="Text Box 31"/>
        <xdr:cNvSpPr txBox="1">
          <a:spLocks noChangeArrowheads="1"/>
        </xdr:cNvSpPr>
      </xdr:nvSpPr>
      <xdr:spPr bwMode="auto">
        <a:xfrm>
          <a:off x="5408390" y="401443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317277</xdr:colOff>
      <xdr:row>23</xdr:row>
      <xdr:rowOff>31395</xdr:rowOff>
    </xdr:from>
    <xdr:ext cx="203645" cy="229295"/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9318402" y="398427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825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314102</xdr:colOff>
      <xdr:row>20</xdr:row>
      <xdr:rowOff>40920</xdr:rowOff>
    </xdr:from>
    <xdr:ext cx="203645" cy="229295"/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9315227" y="347944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333948</xdr:colOff>
      <xdr:row>17</xdr:row>
      <xdr:rowOff>74692</xdr:rowOff>
    </xdr:from>
    <xdr:ext cx="170303" cy="139526"/>
    <xdr:sp macro="" textlink="">
      <xdr:nvSpPr>
        <xdr:cNvPr id="41" name="Text Box 35"/>
        <xdr:cNvSpPr txBox="1">
          <a:spLocks noChangeArrowheads="1"/>
        </xdr:cNvSpPr>
      </xdr:nvSpPr>
      <xdr:spPr bwMode="auto">
        <a:xfrm>
          <a:off x="7620573" y="2998867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89473</xdr:colOff>
      <xdr:row>17</xdr:row>
      <xdr:rowOff>74699</xdr:rowOff>
    </xdr:from>
    <xdr:ext cx="170303" cy="139526"/>
    <xdr:sp macro="" textlink="">
      <xdr:nvSpPr>
        <xdr:cNvPr id="42" name="Text Box 36"/>
        <xdr:cNvSpPr txBox="1">
          <a:spLocks noChangeArrowheads="1"/>
        </xdr:cNvSpPr>
      </xdr:nvSpPr>
      <xdr:spPr bwMode="auto">
        <a:xfrm>
          <a:off x="7804723" y="2998874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195349</xdr:colOff>
      <xdr:row>19</xdr:row>
      <xdr:rowOff>105348</xdr:rowOff>
    </xdr:from>
    <xdr:ext cx="139526" cy="170303"/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6624724" y="3372423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396716</xdr:colOff>
      <xdr:row>22</xdr:row>
      <xdr:rowOff>137098</xdr:rowOff>
    </xdr:from>
    <xdr:ext cx="190821" cy="170303"/>
    <xdr:sp macro="" textlink="">
      <xdr:nvSpPr>
        <xdr:cNvPr id="44" name="Text Box 42"/>
        <xdr:cNvSpPr txBox="1">
          <a:spLocks noChangeArrowheads="1"/>
        </xdr:cNvSpPr>
      </xdr:nvSpPr>
      <xdr:spPr bwMode="auto">
        <a:xfrm>
          <a:off x="8111966" y="391852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396715</xdr:colOff>
      <xdr:row>23</xdr:row>
      <xdr:rowOff>121223</xdr:rowOff>
    </xdr:from>
    <xdr:ext cx="190821" cy="170303"/>
    <xdr:sp macro="" textlink="">
      <xdr:nvSpPr>
        <xdr:cNvPr id="45" name="Text Box 43"/>
        <xdr:cNvSpPr txBox="1">
          <a:spLocks noChangeArrowheads="1"/>
        </xdr:cNvSpPr>
      </xdr:nvSpPr>
      <xdr:spPr bwMode="auto">
        <a:xfrm>
          <a:off x="8111965" y="4074098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120490</xdr:colOff>
      <xdr:row>20</xdr:row>
      <xdr:rowOff>79948</xdr:rowOff>
    </xdr:from>
    <xdr:ext cx="190821" cy="170303"/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6549865" y="351847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12</xdr:col>
      <xdr:colOff>406400</xdr:colOff>
      <xdr:row>12</xdr:row>
      <xdr:rowOff>57150</xdr:rowOff>
    </xdr:from>
    <xdr:to>
      <xdr:col>18</xdr:col>
      <xdr:colOff>82550</xdr:colOff>
      <xdr:row>23</xdr:row>
      <xdr:rowOff>120653</xdr:rowOff>
    </xdr:to>
    <xdr:sp macro="" textlink="">
      <xdr:nvSpPr>
        <xdr:cNvPr id="47" name="円弧 46"/>
        <xdr:cNvSpPr/>
      </xdr:nvSpPr>
      <xdr:spPr bwMode="auto">
        <a:xfrm rot="5400000">
          <a:off x="5699123" y="1974852"/>
          <a:ext cx="1949453" cy="2247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215900</xdr:colOff>
      <xdr:row>15</xdr:row>
      <xdr:rowOff>44450</xdr:rowOff>
    </xdr:from>
    <xdr:to>
      <xdr:col>16</xdr:col>
      <xdr:colOff>273050</xdr:colOff>
      <xdr:row>20</xdr:row>
      <xdr:rowOff>101600</xdr:rowOff>
    </xdr:to>
    <xdr:sp macro="" textlink="">
      <xdr:nvSpPr>
        <xdr:cNvPr id="48" name="円弧 47"/>
        <xdr:cNvSpPr/>
      </xdr:nvSpPr>
      <xdr:spPr bwMode="auto">
        <a:xfrm rot="5400000">
          <a:off x="6216650" y="2625725"/>
          <a:ext cx="914400" cy="914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82550</xdr:colOff>
      <xdr:row>15</xdr:row>
      <xdr:rowOff>50800</xdr:rowOff>
    </xdr:from>
    <xdr:to>
      <xdr:col>20</xdr:col>
      <xdr:colOff>361950</xdr:colOff>
      <xdr:row>20</xdr:row>
      <xdr:rowOff>107950</xdr:rowOff>
    </xdr:to>
    <xdr:sp macro="" textlink="">
      <xdr:nvSpPr>
        <xdr:cNvPr id="49" name="円弧 48"/>
        <xdr:cNvSpPr/>
      </xdr:nvSpPr>
      <xdr:spPr bwMode="auto">
        <a:xfrm rot="10800000">
          <a:off x="7797800" y="2632075"/>
          <a:ext cx="1136650" cy="9144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276224</xdr:colOff>
      <xdr:row>12</xdr:row>
      <xdr:rowOff>63495</xdr:rowOff>
    </xdr:from>
    <xdr:to>
      <xdr:col>20</xdr:col>
      <xdr:colOff>260350</xdr:colOff>
      <xdr:row>23</xdr:row>
      <xdr:rowOff>114292</xdr:rowOff>
    </xdr:to>
    <xdr:sp macro="" textlink="">
      <xdr:nvSpPr>
        <xdr:cNvPr id="50" name="円弧 49"/>
        <xdr:cNvSpPr/>
      </xdr:nvSpPr>
      <xdr:spPr bwMode="auto">
        <a:xfrm rot="10800000">
          <a:off x="7134224" y="2130420"/>
          <a:ext cx="1698626" cy="193674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409574</xdr:colOff>
      <xdr:row>13</xdr:row>
      <xdr:rowOff>19050</xdr:rowOff>
    </xdr:from>
    <xdr:to>
      <xdr:col>20</xdr:col>
      <xdr:colOff>146050</xdr:colOff>
      <xdr:row>22</xdr:row>
      <xdr:rowOff>158748</xdr:rowOff>
    </xdr:to>
    <xdr:sp macro="" textlink="">
      <xdr:nvSpPr>
        <xdr:cNvPr id="51" name="円弧 50"/>
        <xdr:cNvSpPr/>
      </xdr:nvSpPr>
      <xdr:spPr bwMode="auto">
        <a:xfrm rot="10800000">
          <a:off x="7267574" y="2257425"/>
          <a:ext cx="1450976" cy="168274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419100</xdr:colOff>
      <xdr:row>26</xdr:row>
      <xdr:rowOff>0</xdr:rowOff>
    </xdr:from>
    <xdr:to>
      <xdr:col>22</xdr:col>
      <xdr:colOff>19050</xdr:colOff>
      <xdr:row>26</xdr:row>
      <xdr:rowOff>0</xdr:rowOff>
    </xdr:to>
    <xdr:cxnSp macro="">
      <xdr:nvCxnSpPr>
        <xdr:cNvPr id="52" name="直線コネクタ 51"/>
        <xdr:cNvCxnSpPr/>
      </xdr:nvCxnSpPr>
      <xdr:spPr bwMode="auto">
        <a:xfrm>
          <a:off x="5562600" y="4467225"/>
          <a:ext cx="3886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22</xdr:col>
      <xdr:colOff>98425</xdr:colOff>
      <xdr:row>20</xdr:row>
      <xdr:rowOff>104775</xdr:rowOff>
    </xdr:from>
    <xdr:ext cx="203645" cy="635047"/>
    <xdr:sp macro="" textlink="">
      <xdr:nvSpPr>
        <xdr:cNvPr id="53" name="Text Box 5841"/>
        <xdr:cNvSpPr txBox="1">
          <a:spLocks noChangeArrowheads="1"/>
        </xdr:cNvSpPr>
      </xdr:nvSpPr>
      <xdr:spPr bwMode="auto">
        <a:xfrm>
          <a:off x="9528175" y="3543300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土気駅</a:t>
          </a:r>
        </a:p>
      </xdr:txBody>
    </xdr:sp>
    <xdr:clientData/>
  </xdr:oneCellAnchor>
  <xdr:oneCellAnchor>
    <xdr:from>
      <xdr:col>12</xdr:col>
      <xdr:colOff>76200</xdr:colOff>
      <xdr:row>20</xdr:row>
      <xdr:rowOff>104769</xdr:rowOff>
    </xdr:from>
    <xdr:ext cx="203645" cy="635047"/>
    <xdr:sp macro="" textlink="">
      <xdr:nvSpPr>
        <xdr:cNvPr id="54" name="Text Box 5841"/>
        <xdr:cNvSpPr txBox="1">
          <a:spLocks noChangeArrowheads="1"/>
        </xdr:cNvSpPr>
      </xdr:nvSpPr>
      <xdr:spPr bwMode="auto">
        <a:xfrm>
          <a:off x="5219700" y="3543294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17</xdr:col>
      <xdr:colOff>190500</xdr:colOff>
      <xdr:row>9</xdr:row>
      <xdr:rowOff>19050</xdr:rowOff>
    </xdr:from>
    <xdr:to>
      <xdr:col>18</xdr:col>
      <xdr:colOff>419100</xdr:colOff>
      <xdr:row>19</xdr:row>
      <xdr:rowOff>0</xdr:rowOff>
    </xdr:to>
    <xdr:sp macro="" textlink="">
      <xdr:nvSpPr>
        <xdr:cNvPr id="55" name="フリーフォーム 54"/>
        <xdr:cNvSpPr/>
      </xdr:nvSpPr>
      <xdr:spPr bwMode="auto">
        <a:xfrm>
          <a:off x="7477125" y="1571625"/>
          <a:ext cx="657225" cy="1695450"/>
        </a:xfrm>
        <a:custGeom>
          <a:avLst/>
          <a:gdLst>
            <a:gd name="connsiteX0" fmla="*/ 0 w 657225"/>
            <a:gd name="connsiteY0" fmla="*/ 1695450 h 1695450"/>
            <a:gd name="connsiteX1" fmla="*/ 0 w 657225"/>
            <a:gd name="connsiteY1" fmla="*/ 342900 h 1695450"/>
            <a:gd name="connsiteX2" fmla="*/ 657225 w 657225"/>
            <a:gd name="connsiteY2" fmla="*/ 0 h 1695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7225" h="1695450">
              <a:moveTo>
                <a:pt x="0" y="1695450"/>
              </a:moveTo>
              <a:lnTo>
                <a:pt x="0" y="342900"/>
              </a:lnTo>
              <a:lnTo>
                <a:pt x="657225" y="0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171450</xdr:colOff>
      <xdr:row>5</xdr:row>
      <xdr:rowOff>161925</xdr:rowOff>
    </xdr:from>
    <xdr:to>
      <xdr:col>18</xdr:col>
      <xdr:colOff>400050</xdr:colOff>
      <xdr:row>8</xdr:row>
      <xdr:rowOff>95250</xdr:rowOff>
    </xdr:to>
    <xdr:sp macro="" textlink="">
      <xdr:nvSpPr>
        <xdr:cNvPr id="56" name="フリーフォーム 55"/>
        <xdr:cNvSpPr/>
      </xdr:nvSpPr>
      <xdr:spPr bwMode="auto">
        <a:xfrm>
          <a:off x="7458075" y="1028700"/>
          <a:ext cx="657225" cy="447675"/>
        </a:xfrm>
        <a:custGeom>
          <a:avLst/>
          <a:gdLst>
            <a:gd name="connsiteX0" fmla="*/ 0 w 657225"/>
            <a:gd name="connsiteY0" fmla="*/ 0 h 447675"/>
            <a:gd name="connsiteX1" fmla="*/ 0 w 657225"/>
            <a:gd name="connsiteY1" fmla="*/ 447675 h 447675"/>
            <a:gd name="connsiteX2" fmla="*/ 657225 w 657225"/>
            <a:gd name="connsiteY2" fmla="*/ 85725 h 447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57225" h="447675">
              <a:moveTo>
                <a:pt x="0" y="0"/>
              </a:moveTo>
              <a:lnTo>
                <a:pt x="0" y="447675"/>
              </a:lnTo>
              <a:lnTo>
                <a:pt x="657225" y="85725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53975</xdr:colOff>
      <xdr:row>6</xdr:row>
      <xdr:rowOff>13314</xdr:rowOff>
    </xdr:from>
    <xdr:ext cx="203645" cy="506806"/>
    <xdr:sp macro="" textlink="">
      <xdr:nvSpPr>
        <xdr:cNvPr id="57" name="Text Box 5841"/>
        <xdr:cNvSpPr txBox="1">
          <a:spLocks noChangeArrowheads="1"/>
        </xdr:cNvSpPr>
      </xdr:nvSpPr>
      <xdr:spPr bwMode="auto">
        <a:xfrm>
          <a:off x="8197850" y="1051539"/>
          <a:ext cx="203645" cy="506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茂原</a:t>
          </a:r>
        </a:p>
      </xdr:txBody>
    </xdr:sp>
    <xdr:clientData/>
  </xdr:oneCellAnchor>
  <xdr:oneCellAnchor>
    <xdr:from>
      <xdr:col>16</xdr:col>
      <xdr:colOff>86545</xdr:colOff>
      <xdr:row>3</xdr:row>
      <xdr:rowOff>110919</xdr:rowOff>
    </xdr:from>
    <xdr:ext cx="506806" cy="203645"/>
    <xdr:sp macro="" textlink="">
      <xdr:nvSpPr>
        <xdr:cNvPr id="58" name="Text Box 5841"/>
        <xdr:cNvSpPr txBox="1">
          <a:spLocks noChangeArrowheads="1"/>
        </xdr:cNvSpPr>
      </xdr:nvSpPr>
      <xdr:spPr bwMode="auto">
        <a:xfrm>
          <a:off x="6944545" y="634794"/>
          <a:ext cx="50680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</a:t>
          </a:r>
        </a:p>
      </xdr:txBody>
    </xdr:sp>
    <xdr:clientData/>
  </xdr:oneCellAnchor>
  <xdr:oneCellAnchor>
    <xdr:from>
      <xdr:col>5</xdr:col>
      <xdr:colOff>166030</xdr:colOff>
      <xdr:row>5</xdr:row>
      <xdr:rowOff>28353</xdr:rowOff>
    </xdr:from>
    <xdr:ext cx="293414" cy="203645"/>
    <xdr:sp macro="" textlink="">
      <xdr:nvSpPr>
        <xdr:cNvPr id="59" name="Text Box 26"/>
        <xdr:cNvSpPr txBox="1">
          <a:spLocks noChangeArrowheads="1"/>
        </xdr:cNvSpPr>
      </xdr:nvSpPr>
      <xdr:spPr bwMode="auto">
        <a:xfrm>
          <a:off x="2309155" y="895128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3030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26638</xdr:colOff>
      <xdr:row>11</xdr:row>
      <xdr:rowOff>44228</xdr:rowOff>
    </xdr:from>
    <xdr:ext cx="229295" cy="203645"/>
    <xdr:sp macro="" textlink="">
      <xdr:nvSpPr>
        <xdr:cNvPr id="60" name="Text Box 27"/>
        <xdr:cNvSpPr txBox="1">
          <a:spLocks noChangeArrowheads="1"/>
        </xdr:cNvSpPr>
      </xdr:nvSpPr>
      <xdr:spPr bwMode="auto">
        <a:xfrm>
          <a:off x="3027013" y="1939703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8</xdr:col>
      <xdr:colOff>242094</xdr:colOff>
      <xdr:row>29</xdr:row>
      <xdr:rowOff>2</xdr:rowOff>
    </xdr:from>
    <xdr:to>
      <xdr:col>11</xdr:col>
      <xdr:colOff>251619</xdr:colOff>
      <xdr:row>32</xdr:row>
      <xdr:rowOff>4276</xdr:rowOff>
    </xdr:to>
    <xdr:grpSp>
      <xdr:nvGrpSpPr>
        <xdr:cNvPr id="61" name="グループ化 60"/>
        <xdr:cNvGrpSpPr/>
      </xdr:nvGrpSpPr>
      <xdr:grpSpPr>
        <a:xfrm>
          <a:off x="3725523" y="5129895"/>
          <a:ext cx="1315810" cy="534952"/>
          <a:chOff x="3429000" y="4991100"/>
          <a:chExt cx="1295400" cy="518624"/>
        </a:xfrm>
      </xdr:grpSpPr>
      <xdr:sp macro="" textlink="">
        <xdr:nvSpPr>
          <xdr:cNvPr id="62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3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4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65" name="グループ化 64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66" name="直線コネクタ 65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67" name="フリーフォーム 66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16</xdr:col>
      <xdr:colOff>255239</xdr:colOff>
      <xdr:row>5</xdr:row>
      <xdr:rowOff>22003</xdr:rowOff>
    </xdr:from>
    <xdr:ext cx="229295" cy="203645"/>
    <xdr:sp macro="" textlink="">
      <xdr:nvSpPr>
        <xdr:cNvPr id="68" name="Text Box 26"/>
        <xdr:cNvSpPr txBox="1">
          <a:spLocks noChangeArrowheads="1"/>
        </xdr:cNvSpPr>
      </xdr:nvSpPr>
      <xdr:spPr bwMode="auto">
        <a:xfrm>
          <a:off x="7113239" y="88877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325399</xdr:colOff>
      <xdr:row>7</xdr:row>
      <xdr:rowOff>75978</xdr:rowOff>
    </xdr:from>
    <xdr:ext cx="165173" cy="203645"/>
    <xdr:sp macro="" textlink="">
      <xdr:nvSpPr>
        <xdr:cNvPr id="69" name="Text Box 27"/>
        <xdr:cNvSpPr txBox="1">
          <a:spLocks noChangeArrowheads="1"/>
        </xdr:cNvSpPr>
      </xdr:nvSpPr>
      <xdr:spPr bwMode="auto">
        <a:xfrm>
          <a:off x="8040649" y="1285653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88900</xdr:colOff>
      <xdr:row>13</xdr:row>
      <xdr:rowOff>0</xdr:rowOff>
    </xdr:from>
    <xdr:to>
      <xdr:col>7</xdr:col>
      <xdr:colOff>88900</xdr:colOff>
      <xdr:row>18</xdr:row>
      <xdr:rowOff>0</xdr:rowOff>
    </xdr:to>
    <xdr:cxnSp macro="">
      <xdr:nvCxnSpPr>
        <xdr:cNvPr id="70" name="直線コネクタ 69"/>
        <xdr:cNvCxnSpPr/>
      </xdr:nvCxnSpPr>
      <xdr:spPr bwMode="auto">
        <a:xfrm>
          <a:off x="3089275" y="2238375"/>
          <a:ext cx="0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82550</xdr:colOff>
      <xdr:row>13</xdr:row>
      <xdr:rowOff>12700</xdr:rowOff>
    </xdr:from>
    <xdr:to>
      <xdr:col>18</xdr:col>
      <xdr:colOff>82550</xdr:colOff>
      <xdr:row>18</xdr:row>
      <xdr:rowOff>12700</xdr:rowOff>
    </xdr:to>
    <xdr:cxnSp macro="">
      <xdr:nvCxnSpPr>
        <xdr:cNvPr id="71" name="直線コネクタ 70"/>
        <xdr:cNvCxnSpPr/>
      </xdr:nvCxnSpPr>
      <xdr:spPr bwMode="auto">
        <a:xfrm>
          <a:off x="7797800" y="2251075"/>
          <a:ext cx="0" cy="8572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25400</xdr:colOff>
      <xdr:row>20</xdr:row>
      <xdr:rowOff>146050</xdr:rowOff>
    </xdr:from>
    <xdr:to>
      <xdr:col>10</xdr:col>
      <xdr:colOff>285750</xdr:colOff>
      <xdr:row>21</xdr:row>
      <xdr:rowOff>118600</xdr:rowOff>
    </xdr:to>
    <xdr:sp macro="" textlink="">
      <xdr:nvSpPr>
        <xdr:cNvPr id="72" name="ホームベース 71"/>
        <xdr:cNvSpPr/>
      </xdr:nvSpPr>
      <xdr:spPr bwMode="auto">
        <a:xfrm>
          <a:off x="882650" y="3584575"/>
          <a:ext cx="3689350" cy="144000"/>
        </a:xfrm>
        <a:prstGeom prst="homePlate">
          <a:avLst>
            <a:gd name="adj" fmla="val 8149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44450</xdr:colOff>
      <xdr:row>20</xdr:row>
      <xdr:rowOff>107950</xdr:rowOff>
    </xdr:from>
    <xdr:to>
      <xdr:col>21</xdr:col>
      <xdr:colOff>304800</xdr:colOff>
      <xdr:row>21</xdr:row>
      <xdr:rowOff>44500</xdr:rowOff>
    </xdr:to>
    <xdr:sp macro="" textlink="">
      <xdr:nvSpPr>
        <xdr:cNvPr id="73" name="ホームベース 72"/>
        <xdr:cNvSpPr/>
      </xdr:nvSpPr>
      <xdr:spPr bwMode="auto">
        <a:xfrm>
          <a:off x="5616575" y="3546475"/>
          <a:ext cx="3689350" cy="108000"/>
        </a:xfrm>
        <a:prstGeom prst="homePlate">
          <a:avLst>
            <a:gd name="adj" fmla="val 8149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23</xdr:row>
      <xdr:rowOff>12700</xdr:rowOff>
    </xdr:from>
    <xdr:to>
      <xdr:col>10</xdr:col>
      <xdr:colOff>203200</xdr:colOff>
      <xdr:row>24</xdr:row>
      <xdr:rowOff>101600</xdr:rowOff>
    </xdr:to>
    <xdr:sp macro="" textlink="">
      <xdr:nvSpPr>
        <xdr:cNvPr id="74" name="フリーフォーム 73"/>
        <xdr:cNvSpPr/>
      </xdr:nvSpPr>
      <xdr:spPr bwMode="auto">
        <a:xfrm>
          <a:off x="876300" y="3965575"/>
          <a:ext cx="3613150" cy="260350"/>
        </a:xfrm>
        <a:custGeom>
          <a:avLst/>
          <a:gdLst>
            <a:gd name="connsiteX0" fmla="*/ 2368550 w 3638550"/>
            <a:gd name="connsiteY0" fmla="*/ 0 h 260350"/>
            <a:gd name="connsiteX1" fmla="*/ 3638550 w 3638550"/>
            <a:gd name="connsiteY1" fmla="*/ 0 h 260350"/>
            <a:gd name="connsiteX2" fmla="*/ 3638550 w 3638550"/>
            <a:gd name="connsiteY2" fmla="*/ 260350 h 260350"/>
            <a:gd name="connsiteX3" fmla="*/ 133350 w 3638550"/>
            <a:gd name="connsiteY3" fmla="*/ 260350 h 260350"/>
            <a:gd name="connsiteX4" fmla="*/ 0 w 3638550"/>
            <a:gd name="connsiteY4" fmla="*/ 190500 h 260350"/>
            <a:gd name="connsiteX5" fmla="*/ 133350 w 3638550"/>
            <a:gd name="connsiteY5" fmla="*/ 101600 h 260350"/>
            <a:gd name="connsiteX6" fmla="*/ 2552700 w 3638550"/>
            <a:gd name="connsiteY6" fmla="*/ 101600 h 260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38550" h="260350">
              <a:moveTo>
                <a:pt x="2368550" y="0"/>
              </a:moveTo>
              <a:lnTo>
                <a:pt x="3638550" y="0"/>
              </a:lnTo>
              <a:lnTo>
                <a:pt x="3638550" y="260350"/>
              </a:lnTo>
              <a:lnTo>
                <a:pt x="133350" y="260350"/>
              </a:lnTo>
              <a:lnTo>
                <a:pt x="0" y="190500"/>
              </a:lnTo>
              <a:lnTo>
                <a:pt x="133350" y="101600"/>
              </a:lnTo>
              <a:lnTo>
                <a:pt x="2552700" y="1016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247650</xdr:colOff>
      <xdr:row>6</xdr:row>
      <xdr:rowOff>63500</xdr:rowOff>
    </xdr:from>
    <xdr:to>
      <xdr:col>5</xdr:col>
      <xdr:colOff>361950</xdr:colOff>
      <xdr:row>18</xdr:row>
      <xdr:rowOff>12700</xdr:rowOff>
    </xdr:to>
    <xdr:sp macro="" textlink="">
      <xdr:nvSpPr>
        <xdr:cNvPr id="75" name="フリーフォーム 74"/>
        <xdr:cNvSpPr/>
      </xdr:nvSpPr>
      <xdr:spPr bwMode="auto">
        <a:xfrm>
          <a:off x="2390775" y="1101725"/>
          <a:ext cx="114300" cy="2006600"/>
        </a:xfrm>
        <a:custGeom>
          <a:avLst/>
          <a:gdLst>
            <a:gd name="connsiteX0" fmla="*/ 0 w 107950"/>
            <a:gd name="connsiteY0" fmla="*/ 1993900 h 2006600"/>
            <a:gd name="connsiteX1" fmla="*/ 0 w 107950"/>
            <a:gd name="connsiteY1" fmla="*/ 107950 h 2006600"/>
            <a:gd name="connsiteX2" fmla="*/ 57150 w 107950"/>
            <a:gd name="connsiteY2" fmla="*/ 0 h 2006600"/>
            <a:gd name="connsiteX3" fmla="*/ 107950 w 107950"/>
            <a:gd name="connsiteY3" fmla="*/ 101600 h 2006600"/>
            <a:gd name="connsiteX4" fmla="*/ 101600 w 107950"/>
            <a:gd name="connsiteY4" fmla="*/ 2006600 h 2006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950" h="2006600">
              <a:moveTo>
                <a:pt x="0" y="1993900"/>
              </a:moveTo>
              <a:lnTo>
                <a:pt x="0" y="107950"/>
              </a:lnTo>
              <a:lnTo>
                <a:pt x="57150" y="0"/>
              </a:lnTo>
              <a:lnTo>
                <a:pt x="107950" y="101600"/>
              </a:lnTo>
              <a:cubicBezTo>
                <a:pt x="105833" y="736600"/>
                <a:pt x="103717" y="1371600"/>
                <a:pt x="101600" y="2006600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9</xdr:row>
      <xdr:rowOff>101600</xdr:rowOff>
    </xdr:from>
    <xdr:to>
      <xdr:col>7</xdr:col>
      <xdr:colOff>412750</xdr:colOff>
      <xdr:row>14</xdr:row>
      <xdr:rowOff>165100</xdr:rowOff>
    </xdr:to>
    <xdr:sp macro="" textlink="">
      <xdr:nvSpPr>
        <xdr:cNvPr id="76" name="円弧 75"/>
        <xdr:cNvSpPr/>
      </xdr:nvSpPr>
      <xdr:spPr bwMode="auto">
        <a:xfrm rot="16200000">
          <a:off x="2498725" y="1660525"/>
          <a:ext cx="920750" cy="908050"/>
        </a:xfrm>
        <a:prstGeom prst="arc">
          <a:avLst>
            <a:gd name="adj1" fmla="val 16200000"/>
            <a:gd name="adj2" fmla="val 19470569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127000</xdr:colOff>
      <xdr:row>8</xdr:row>
      <xdr:rowOff>57150</xdr:rowOff>
    </xdr:from>
    <xdr:to>
      <xdr:col>7</xdr:col>
      <xdr:colOff>241300</xdr:colOff>
      <xdr:row>10</xdr:row>
      <xdr:rowOff>19050</xdr:rowOff>
    </xdr:to>
    <xdr:cxnSp macro="">
      <xdr:nvCxnSpPr>
        <xdr:cNvPr id="77" name="直線矢印コネクタ 76"/>
        <xdr:cNvCxnSpPr/>
      </xdr:nvCxnSpPr>
      <xdr:spPr bwMode="auto">
        <a:xfrm flipV="1">
          <a:off x="2698750" y="1438275"/>
          <a:ext cx="542925" cy="3048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273050</xdr:colOff>
      <xdr:row>6</xdr:row>
      <xdr:rowOff>63500</xdr:rowOff>
    </xdr:from>
    <xdr:to>
      <xdr:col>16</xdr:col>
      <xdr:colOff>413450</xdr:colOff>
      <xdr:row>18</xdr:row>
      <xdr:rowOff>12700</xdr:rowOff>
    </xdr:to>
    <xdr:sp macro="" textlink="">
      <xdr:nvSpPr>
        <xdr:cNvPr id="78" name="フリーフォーム 77"/>
        <xdr:cNvSpPr/>
      </xdr:nvSpPr>
      <xdr:spPr bwMode="auto">
        <a:xfrm>
          <a:off x="7131050" y="1101725"/>
          <a:ext cx="140400" cy="2006600"/>
        </a:xfrm>
        <a:custGeom>
          <a:avLst/>
          <a:gdLst>
            <a:gd name="connsiteX0" fmla="*/ 0 w 107950"/>
            <a:gd name="connsiteY0" fmla="*/ 1993900 h 2006600"/>
            <a:gd name="connsiteX1" fmla="*/ 0 w 107950"/>
            <a:gd name="connsiteY1" fmla="*/ 107950 h 2006600"/>
            <a:gd name="connsiteX2" fmla="*/ 57150 w 107950"/>
            <a:gd name="connsiteY2" fmla="*/ 0 h 2006600"/>
            <a:gd name="connsiteX3" fmla="*/ 107950 w 107950"/>
            <a:gd name="connsiteY3" fmla="*/ 101600 h 2006600"/>
            <a:gd name="connsiteX4" fmla="*/ 101600 w 107950"/>
            <a:gd name="connsiteY4" fmla="*/ 2006600 h 2006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7950" h="2006600">
              <a:moveTo>
                <a:pt x="0" y="1993900"/>
              </a:moveTo>
              <a:lnTo>
                <a:pt x="0" y="107950"/>
              </a:lnTo>
              <a:lnTo>
                <a:pt x="57150" y="0"/>
              </a:lnTo>
              <a:lnTo>
                <a:pt x="107950" y="101600"/>
              </a:lnTo>
              <a:cubicBezTo>
                <a:pt x="105833" y="736600"/>
                <a:pt x="103717" y="1371600"/>
                <a:pt x="101600" y="2006600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412750</xdr:colOff>
      <xdr:row>9</xdr:row>
      <xdr:rowOff>101600</xdr:rowOff>
    </xdr:from>
    <xdr:to>
      <xdr:col>19</xdr:col>
      <xdr:colOff>31750</xdr:colOff>
      <xdr:row>14</xdr:row>
      <xdr:rowOff>165100</xdr:rowOff>
    </xdr:to>
    <xdr:sp macro="" textlink="">
      <xdr:nvSpPr>
        <xdr:cNvPr id="79" name="円弧 78"/>
        <xdr:cNvSpPr/>
      </xdr:nvSpPr>
      <xdr:spPr bwMode="auto">
        <a:xfrm rot="16200000">
          <a:off x="7262813" y="1662112"/>
          <a:ext cx="920750" cy="904875"/>
        </a:xfrm>
        <a:prstGeom prst="arc">
          <a:avLst>
            <a:gd name="adj1" fmla="val 16200000"/>
            <a:gd name="adj2" fmla="val 19470569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177800</xdr:colOff>
      <xdr:row>8</xdr:row>
      <xdr:rowOff>57150</xdr:rowOff>
    </xdr:from>
    <xdr:to>
      <xdr:col>18</xdr:col>
      <xdr:colOff>292100</xdr:colOff>
      <xdr:row>10</xdr:row>
      <xdr:rowOff>19050</xdr:rowOff>
    </xdr:to>
    <xdr:cxnSp macro="">
      <xdr:nvCxnSpPr>
        <xdr:cNvPr id="80" name="直線矢印コネクタ 79"/>
        <xdr:cNvCxnSpPr/>
      </xdr:nvCxnSpPr>
      <xdr:spPr bwMode="auto">
        <a:xfrm flipV="1">
          <a:off x="7464425" y="1438275"/>
          <a:ext cx="542925" cy="3048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19050</xdr:colOff>
      <xdr:row>22</xdr:row>
      <xdr:rowOff>158750</xdr:rowOff>
    </xdr:from>
    <xdr:to>
      <xdr:col>21</xdr:col>
      <xdr:colOff>215900</xdr:colOff>
      <xdr:row>24</xdr:row>
      <xdr:rowOff>114300</xdr:rowOff>
    </xdr:to>
    <xdr:sp macro="" textlink="">
      <xdr:nvSpPr>
        <xdr:cNvPr id="81" name="フリーフォーム 80"/>
        <xdr:cNvSpPr/>
      </xdr:nvSpPr>
      <xdr:spPr bwMode="auto">
        <a:xfrm>
          <a:off x="5591175" y="3940175"/>
          <a:ext cx="3625850" cy="298450"/>
        </a:xfrm>
        <a:custGeom>
          <a:avLst/>
          <a:gdLst>
            <a:gd name="connsiteX0" fmla="*/ 2406650 w 3651250"/>
            <a:gd name="connsiteY0" fmla="*/ 0 h 298450"/>
            <a:gd name="connsiteX1" fmla="*/ 3651250 w 3651250"/>
            <a:gd name="connsiteY1" fmla="*/ 0 h 298450"/>
            <a:gd name="connsiteX2" fmla="*/ 3651250 w 3651250"/>
            <a:gd name="connsiteY2" fmla="*/ 298450 h 298450"/>
            <a:gd name="connsiteX3" fmla="*/ 101600 w 3651250"/>
            <a:gd name="connsiteY3" fmla="*/ 298450 h 298450"/>
            <a:gd name="connsiteX4" fmla="*/ 0 w 3651250"/>
            <a:gd name="connsiteY4" fmla="*/ 222250 h 298450"/>
            <a:gd name="connsiteX5" fmla="*/ 127000 w 3651250"/>
            <a:gd name="connsiteY5" fmla="*/ 133350 h 298450"/>
            <a:gd name="connsiteX6" fmla="*/ 2559050 w 3651250"/>
            <a:gd name="connsiteY6" fmla="*/ 133350 h 298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51250" h="298450">
              <a:moveTo>
                <a:pt x="2406650" y="0"/>
              </a:moveTo>
              <a:lnTo>
                <a:pt x="3651250" y="0"/>
              </a:lnTo>
              <a:lnTo>
                <a:pt x="3651250" y="298450"/>
              </a:lnTo>
              <a:lnTo>
                <a:pt x="101600" y="298450"/>
              </a:lnTo>
              <a:lnTo>
                <a:pt x="0" y="222250"/>
              </a:lnTo>
              <a:lnTo>
                <a:pt x="127000" y="133350"/>
              </a:lnTo>
              <a:lnTo>
                <a:pt x="2559050" y="1333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2</xdr:row>
      <xdr:rowOff>219075</xdr:rowOff>
    </xdr:from>
    <xdr:to>
      <xdr:col>21</xdr:col>
      <xdr:colOff>42064</xdr:colOff>
      <xdr:row>9</xdr:row>
      <xdr:rowOff>242351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742950"/>
          <a:ext cx="3185314" cy="2690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2</xdr:row>
      <xdr:rowOff>247650</xdr:rowOff>
    </xdr:from>
    <xdr:to>
      <xdr:col>21</xdr:col>
      <xdr:colOff>51589</xdr:colOff>
      <xdr:row>9</xdr:row>
      <xdr:rowOff>270926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771525"/>
          <a:ext cx="3185314" cy="26902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2</xdr:row>
      <xdr:rowOff>180975</xdr:rowOff>
    </xdr:from>
    <xdr:to>
      <xdr:col>21</xdr:col>
      <xdr:colOff>51589</xdr:colOff>
      <xdr:row>9</xdr:row>
      <xdr:rowOff>204251</xdr:rowOff>
    </xdr:to>
    <xdr:grpSp>
      <xdr:nvGrpSpPr>
        <xdr:cNvPr id="2" name="グループ化 1"/>
        <xdr:cNvGrpSpPr/>
      </xdr:nvGrpSpPr>
      <xdr:grpSpPr>
        <a:xfrm>
          <a:off x="4152900" y="704850"/>
          <a:ext cx="3185314" cy="2690276"/>
          <a:chOff x="4152900" y="704850"/>
          <a:chExt cx="3185314" cy="2690276"/>
        </a:xfrm>
      </xdr:grpSpPr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52900" y="704850"/>
            <a:ext cx="3185314" cy="2690276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4581525" y="157162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267200" y="195262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591175" y="277177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 flipV="1">
            <a:off x="4629150" y="1800225"/>
            <a:ext cx="7429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6" name="直線コネクタ 15"/>
          <xdr:cNvCxnSpPr/>
        </xdr:nvCxnSpPr>
        <xdr:spPr bwMode="auto">
          <a:xfrm>
            <a:off x="4448175" y="2066925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5553075" y="2066925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5257800" y="15811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4257675" y="27717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562600" y="19812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8</xdr:col>
      <xdr:colOff>114292</xdr:colOff>
      <xdr:row>0</xdr:row>
      <xdr:rowOff>114297</xdr:rowOff>
    </xdr:from>
    <xdr:to>
      <xdr:col>14</xdr:col>
      <xdr:colOff>282873</xdr:colOff>
      <xdr:row>14</xdr:row>
      <xdr:rowOff>63980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11792" y="114297"/>
          <a:ext cx="3826181" cy="32262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142875</xdr:rowOff>
    </xdr:from>
    <xdr:to>
      <xdr:col>15</xdr:col>
      <xdr:colOff>0</xdr:colOff>
      <xdr:row>48</xdr:row>
      <xdr:rowOff>257175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56</xdr:row>
      <xdr:rowOff>142875</xdr:rowOff>
    </xdr:from>
    <xdr:to>
      <xdr:col>15</xdr:col>
      <xdr:colOff>0</xdr:colOff>
      <xdr:row>89</xdr:row>
      <xdr:rowOff>257175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97</xdr:row>
      <xdr:rowOff>142875</xdr:rowOff>
    </xdr:from>
    <xdr:to>
      <xdr:col>15</xdr:col>
      <xdr:colOff>0</xdr:colOff>
      <xdr:row>130</xdr:row>
      <xdr:rowOff>257175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190501</xdr:colOff>
      <xdr:row>0</xdr:row>
      <xdr:rowOff>28575</xdr:rowOff>
    </xdr:from>
    <xdr:to>
      <xdr:col>14</xdr:col>
      <xdr:colOff>169543</xdr:colOff>
      <xdr:row>11</xdr:row>
      <xdr:rowOff>170503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25370" b="26764"/>
        <a:stretch/>
      </xdr:blipFill>
      <xdr:spPr>
        <a:xfrm>
          <a:off x="4257676" y="28575"/>
          <a:ext cx="2541267" cy="2237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25402</xdr:colOff>
      <xdr:row>6</xdr:row>
      <xdr:rowOff>152401</xdr:rowOff>
    </xdr:from>
    <xdr:to>
      <xdr:col>7</xdr:col>
      <xdr:colOff>749817</xdr:colOff>
      <xdr:row>22</xdr:row>
      <xdr:rowOff>154558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477" y="1419226"/>
          <a:ext cx="3353315" cy="27453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6</xdr:col>
      <xdr:colOff>19050</xdr:colOff>
      <xdr:row>13</xdr:row>
      <xdr:rowOff>0</xdr:rowOff>
    </xdr:to>
    <xdr:sp macro="" textlink="">
      <xdr:nvSpPr>
        <xdr:cNvPr id="2" name="Freeform 14"/>
        <xdr:cNvSpPr>
          <a:spLocks/>
        </xdr:cNvSpPr>
      </xdr:nvSpPr>
      <xdr:spPr bwMode="auto">
        <a:xfrm>
          <a:off x="857250" y="1038225"/>
          <a:ext cx="1733550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3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6</xdr:col>
      <xdr:colOff>300966</xdr:colOff>
      <xdr:row>5</xdr:row>
      <xdr:rowOff>80741</xdr:rowOff>
    </xdr:from>
    <xdr:ext cx="293414" cy="203645"/>
    <xdr:sp macro="" textlink="">
      <xdr:nvSpPr>
        <xdr:cNvPr id="4" name="Text Box 27"/>
        <xdr:cNvSpPr txBox="1">
          <a:spLocks noChangeArrowheads="1"/>
        </xdr:cNvSpPr>
      </xdr:nvSpPr>
      <xdr:spPr bwMode="auto">
        <a:xfrm>
          <a:off x="2872716" y="947516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2459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255364</xdr:colOff>
      <xdr:row>14</xdr:row>
      <xdr:rowOff>5682</xdr:rowOff>
    </xdr:from>
    <xdr:ext cx="203645" cy="293414"/>
    <xdr:sp macro="" textlink="">
      <xdr:nvSpPr>
        <xdr:cNvPr id="5" name="Text Box 30"/>
        <xdr:cNvSpPr txBox="1">
          <a:spLocks noChangeArrowheads="1"/>
        </xdr:cNvSpPr>
      </xdr:nvSpPr>
      <xdr:spPr bwMode="auto">
        <a:xfrm>
          <a:off x="683989" y="2415507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4151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264890</xdr:colOff>
      <xdr:row>17</xdr:row>
      <xdr:rowOff>29501</xdr:rowOff>
    </xdr:from>
    <xdr:ext cx="203645" cy="293414"/>
    <xdr:sp macro="" textlink="">
      <xdr:nvSpPr>
        <xdr:cNvPr id="6" name="Text Box 31"/>
        <xdr:cNvSpPr txBox="1">
          <a:spLocks noChangeArrowheads="1"/>
        </xdr:cNvSpPr>
      </xdr:nvSpPr>
      <xdr:spPr bwMode="auto">
        <a:xfrm>
          <a:off x="693515" y="2953676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5716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341089</xdr:colOff>
      <xdr:row>17</xdr:row>
      <xdr:rowOff>53311</xdr:rowOff>
    </xdr:from>
    <xdr:ext cx="203645" cy="293414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4627339" y="2977486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5586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355377</xdr:colOff>
      <xdr:row>14</xdr:row>
      <xdr:rowOff>5686</xdr:rowOff>
    </xdr:from>
    <xdr:ext cx="203645" cy="293414"/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4641627" y="241551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227585</xdr:colOff>
      <xdr:row>10</xdr:row>
      <xdr:rowOff>77620</xdr:rowOff>
    </xdr:from>
    <xdr:ext cx="170303" cy="190821"/>
    <xdr:sp macro="" textlink="">
      <xdr:nvSpPr>
        <xdr:cNvPr id="9" name="Text Box 35"/>
        <xdr:cNvSpPr txBox="1">
          <a:spLocks noChangeArrowheads="1"/>
        </xdr:cNvSpPr>
      </xdr:nvSpPr>
      <xdr:spPr bwMode="auto">
        <a:xfrm>
          <a:off x="2799335" y="1801645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41848</xdr:colOff>
      <xdr:row>10</xdr:row>
      <xdr:rowOff>88489</xdr:rowOff>
    </xdr:from>
    <xdr:ext cx="170303" cy="242119"/>
    <xdr:sp macro="" textlink="">
      <xdr:nvSpPr>
        <xdr:cNvPr id="10" name="Text Box 36"/>
        <xdr:cNvSpPr txBox="1">
          <a:spLocks noChangeArrowheads="1"/>
        </xdr:cNvSpPr>
      </xdr:nvSpPr>
      <xdr:spPr bwMode="auto">
        <a:xfrm>
          <a:off x="3042223" y="1812514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2329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288516</xdr:colOff>
      <xdr:row>17</xdr:row>
      <xdr:rowOff>121223</xdr:rowOff>
    </xdr:from>
    <xdr:ext cx="242119" cy="170303"/>
    <xdr:sp macro="" textlink="">
      <xdr:nvSpPr>
        <xdr:cNvPr id="11" name="Text Box 43"/>
        <xdr:cNvSpPr txBox="1">
          <a:spLocks noChangeArrowheads="1"/>
        </xdr:cNvSpPr>
      </xdr:nvSpPr>
      <xdr:spPr bwMode="auto">
        <a:xfrm>
          <a:off x="3717516" y="3045398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5586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</xdr:col>
      <xdr:colOff>164691</xdr:colOff>
      <xdr:row>14</xdr:row>
      <xdr:rowOff>86298</xdr:rowOff>
    </xdr:from>
    <xdr:ext cx="242119" cy="170303"/>
    <xdr:sp macro="" textlink="">
      <xdr:nvSpPr>
        <xdr:cNvPr id="12" name="Text Box 45"/>
        <xdr:cNvSpPr txBox="1">
          <a:spLocks noChangeArrowheads="1"/>
        </xdr:cNvSpPr>
      </xdr:nvSpPr>
      <xdr:spPr bwMode="auto">
        <a:xfrm>
          <a:off x="1450566" y="249612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4151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3</xdr:col>
      <xdr:colOff>47625</xdr:colOff>
      <xdr:row>6</xdr:row>
      <xdr:rowOff>71440</xdr:rowOff>
    </xdr:from>
    <xdr:to>
      <xdr:col>6</xdr:col>
      <xdr:colOff>395288</xdr:colOff>
      <xdr:row>17</xdr:row>
      <xdr:rowOff>104777</xdr:rowOff>
    </xdr:to>
    <xdr:sp macro="" textlink="">
      <xdr:nvSpPr>
        <xdr:cNvPr id="13" name="円弧 12"/>
        <xdr:cNvSpPr/>
      </xdr:nvSpPr>
      <xdr:spPr bwMode="auto">
        <a:xfrm rot="5400000">
          <a:off x="1190625" y="1252540"/>
          <a:ext cx="1919287" cy="163353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395287</xdr:colOff>
      <xdr:row>9</xdr:row>
      <xdr:rowOff>80962</xdr:rowOff>
    </xdr:from>
    <xdr:to>
      <xdr:col>10</xdr:col>
      <xdr:colOff>28575</xdr:colOff>
      <xdr:row>14</xdr:row>
      <xdr:rowOff>95249</xdr:rowOff>
    </xdr:to>
    <xdr:sp macro="" textlink="">
      <xdr:nvSpPr>
        <xdr:cNvPr id="14" name="円弧 13"/>
        <xdr:cNvSpPr/>
      </xdr:nvSpPr>
      <xdr:spPr bwMode="auto">
        <a:xfrm rot="10800000">
          <a:off x="2967037" y="1633537"/>
          <a:ext cx="1347788" cy="8715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47620</xdr:colOff>
      <xdr:row>10</xdr:row>
      <xdr:rowOff>0</xdr:rowOff>
    </xdr:from>
    <xdr:to>
      <xdr:col>9</xdr:col>
      <xdr:colOff>395285</xdr:colOff>
      <xdr:row>14</xdr:row>
      <xdr:rowOff>14288</xdr:rowOff>
    </xdr:to>
    <xdr:sp macro="" textlink="">
      <xdr:nvSpPr>
        <xdr:cNvPr id="15" name="円弧 14"/>
        <xdr:cNvSpPr/>
      </xdr:nvSpPr>
      <xdr:spPr bwMode="auto">
        <a:xfrm rot="10800000">
          <a:off x="3047995" y="1724025"/>
          <a:ext cx="1204915" cy="70008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16" name="グループ化 15"/>
        <xdr:cNvGrpSpPr/>
      </xdr:nvGrpSpPr>
      <xdr:grpSpPr>
        <a:xfrm>
          <a:off x="8432687" y="5129895"/>
          <a:ext cx="1315811" cy="534952"/>
          <a:chOff x="3429000" y="4991100"/>
          <a:chExt cx="1295400" cy="518624"/>
        </a:xfrm>
      </xdr:grpSpPr>
      <xdr:sp macro="" textlink="">
        <xdr:nvSpPr>
          <xdr:cNvPr id="17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8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9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20" name="グループ化 19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21" name="直線コネクタ 20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2" name="フリーフォーム 21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11</xdr:col>
      <xdr:colOff>114394</xdr:colOff>
      <xdr:row>14</xdr:row>
      <xdr:rowOff>80393</xdr:rowOff>
    </xdr:from>
    <xdr:ext cx="203645" cy="635047"/>
    <xdr:sp macro="" textlink="">
      <xdr:nvSpPr>
        <xdr:cNvPr id="23" name="Text Box 5841"/>
        <xdr:cNvSpPr txBox="1">
          <a:spLocks noChangeArrowheads="1"/>
        </xdr:cNvSpPr>
      </xdr:nvSpPr>
      <xdr:spPr bwMode="auto">
        <a:xfrm>
          <a:off x="4829269" y="2490218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土気駅</a:t>
          </a:r>
        </a:p>
      </xdr:txBody>
    </xdr:sp>
    <xdr:clientData/>
  </xdr:oneCellAnchor>
  <xdr:twoCellAnchor>
    <xdr:from>
      <xdr:col>1</xdr:col>
      <xdr:colOff>419100</xdr:colOff>
      <xdr:row>20</xdr:row>
      <xdr:rowOff>0</xdr:rowOff>
    </xdr:from>
    <xdr:to>
      <xdr:col>11</xdr:col>
      <xdr:colOff>19050</xdr:colOff>
      <xdr:row>20</xdr:row>
      <xdr:rowOff>0</xdr:rowOff>
    </xdr:to>
    <xdr:cxnSp macro="">
      <xdr:nvCxnSpPr>
        <xdr:cNvPr id="24" name="直線コネクタ 23"/>
        <xdr:cNvCxnSpPr/>
      </xdr:nvCxnSpPr>
      <xdr:spPr bwMode="auto">
        <a:xfrm>
          <a:off x="847725" y="3438525"/>
          <a:ext cx="3886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0</xdr:colOff>
      <xdr:row>6</xdr:row>
      <xdr:rowOff>0</xdr:rowOff>
    </xdr:from>
    <xdr:to>
      <xdr:col>17</xdr:col>
      <xdr:colOff>19050</xdr:colOff>
      <xdr:row>13</xdr:row>
      <xdr:rowOff>0</xdr:rowOff>
    </xdr:to>
    <xdr:sp macro="" textlink="">
      <xdr:nvSpPr>
        <xdr:cNvPr id="25" name="Freeform 14"/>
        <xdr:cNvSpPr>
          <a:spLocks/>
        </xdr:cNvSpPr>
      </xdr:nvSpPr>
      <xdr:spPr bwMode="auto">
        <a:xfrm>
          <a:off x="5572125" y="1038225"/>
          <a:ext cx="1733550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26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17</xdr:col>
      <xdr:colOff>304451</xdr:colOff>
      <xdr:row>5</xdr:row>
      <xdr:rowOff>109315</xdr:rowOff>
    </xdr:from>
    <xdr:ext cx="229295" cy="203645"/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7591076" y="976090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255364</xdr:colOff>
      <xdr:row>14</xdr:row>
      <xdr:rowOff>37741</xdr:rowOff>
    </xdr:from>
    <xdr:ext cx="203645" cy="229295"/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5398864" y="2447566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264890</xdr:colOff>
      <xdr:row>17</xdr:row>
      <xdr:rowOff>61560</xdr:rowOff>
    </xdr:from>
    <xdr:ext cx="203645" cy="229295"/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5408390" y="298573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393477</xdr:colOff>
      <xdr:row>17</xdr:row>
      <xdr:rowOff>56795</xdr:rowOff>
    </xdr:from>
    <xdr:ext cx="203645" cy="229295"/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394602" y="298097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383952</xdr:colOff>
      <xdr:row>14</xdr:row>
      <xdr:rowOff>9170</xdr:rowOff>
    </xdr:from>
    <xdr:ext cx="203645" cy="229295"/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385077" y="241899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213298</xdr:colOff>
      <xdr:row>11</xdr:row>
      <xdr:rowOff>9852</xdr:rowOff>
    </xdr:from>
    <xdr:ext cx="170303" cy="88229"/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7499923" y="1905327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18036</xdr:colOff>
      <xdr:row>10</xdr:row>
      <xdr:rowOff>147477</xdr:rowOff>
    </xdr:from>
    <xdr:ext cx="170303" cy="190821"/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7733286" y="1871502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318927</xdr:colOff>
      <xdr:row>17</xdr:row>
      <xdr:rowOff>92648</xdr:rowOff>
    </xdr:from>
    <xdr:ext cx="190821" cy="170303"/>
    <xdr:sp macro="" textlink="">
      <xdr:nvSpPr>
        <xdr:cNvPr id="34" name="Text Box 43"/>
        <xdr:cNvSpPr txBox="1">
          <a:spLocks noChangeArrowheads="1"/>
        </xdr:cNvSpPr>
      </xdr:nvSpPr>
      <xdr:spPr bwMode="auto">
        <a:xfrm>
          <a:off x="8462802" y="301682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669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14</xdr:col>
      <xdr:colOff>190340</xdr:colOff>
      <xdr:row>14</xdr:row>
      <xdr:rowOff>86298</xdr:rowOff>
    </xdr:from>
    <xdr:ext cx="190821" cy="170303"/>
    <xdr:sp macro="" textlink="">
      <xdr:nvSpPr>
        <xdr:cNvPr id="35" name="Text Box 45"/>
        <xdr:cNvSpPr txBox="1">
          <a:spLocks noChangeArrowheads="1"/>
        </xdr:cNvSpPr>
      </xdr:nvSpPr>
      <xdr:spPr bwMode="auto">
        <a:xfrm>
          <a:off x="6191090" y="249612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14</xdr:col>
      <xdr:colOff>33337</xdr:colOff>
      <xdr:row>6</xdr:row>
      <xdr:rowOff>76203</xdr:rowOff>
    </xdr:from>
    <xdr:to>
      <xdr:col>17</xdr:col>
      <xdr:colOff>385760</xdr:colOff>
      <xdr:row>17</xdr:row>
      <xdr:rowOff>61914</xdr:rowOff>
    </xdr:to>
    <xdr:sp macro="" textlink="">
      <xdr:nvSpPr>
        <xdr:cNvPr id="36" name="円弧 35"/>
        <xdr:cNvSpPr/>
      </xdr:nvSpPr>
      <xdr:spPr bwMode="auto">
        <a:xfrm rot="5400000">
          <a:off x="5917405" y="1231110"/>
          <a:ext cx="1871661" cy="163829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385761</xdr:colOff>
      <xdr:row>9</xdr:row>
      <xdr:rowOff>42863</xdr:rowOff>
    </xdr:from>
    <xdr:to>
      <xdr:col>21</xdr:col>
      <xdr:colOff>123824</xdr:colOff>
      <xdr:row>14</xdr:row>
      <xdr:rowOff>123825</xdr:rowOff>
    </xdr:to>
    <xdr:sp macro="" textlink="">
      <xdr:nvSpPr>
        <xdr:cNvPr id="37" name="円弧 36"/>
        <xdr:cNvSpPr/>
      </xdr:nvSpPr>
      <xdr:spPr bwMode="auto">
        <a:xfrm rot="10800000">
          <a:off x="7672386" y="1595438"/>
          <a:ext cx="1452563" cy="93821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19047</xdr:colOff>
      <xdr:row>9</xdr:row>
      <xdr:rowOff>109536</xdr:rowOff>
    </xdr:from>
    <xdr:to>
      <xdr:col>21</xdr:col>
      <xdr:colOff>38099</xdr:colOff>
      <xdr:row>14</xdr:row>
      <xdr:rowOff>57149</xdr:rowOff>
    </xdr:to>
    <xdr:sp macro="" textlink="">
      <xdr:nvSpPr>
        <xdr:cNvPr id="38" name="円弧 37"/>
        <xdr:cNvSpPr/>
      </xdr:nvSpPr>
      <xdr:spPr bwMode="auto">
        <a:xfrm rot="10800000">
          <a:off x="7734297" y="1662111"/>
          <a:ext cx="1304927" cy="80486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114394</xdr:colOff>
      <xdr:row>14</xdr:row>
      <xdr:rowOff>80393</xdr:rowOff>
    </xdr:from>
    <xdr:ext cx="203645" cy="635047"/>
    <xdr:sp macro="" textlink="">
      <xdr:nvSpPr>
        <xdr:cNvPr id="39" name="Text Box 5841"/>
        <xdr:cNvSpPr txBox="1">
          <a:spLocks noChangeArrowheads="1"/>
        </xdr:cNvSpPr>
      </xdr:nvSpPr>
      <xdr:spPr bwMode="auto">
        <a:xfrm>
          <a:off x="9544144" y="2490218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土気駅</a:t>
          </a:r>
        </a:p>
      </xdr:txBody>
    </xdr:sp>
    <xdr:clientData/>
  </xdr:oneCellAnchor>
  <xdr:twoCellAnchor>
    <xdr:from>
      <xdr:col>12</xdr:col>
      <xdr:colOff>419100</xdr:colOff>
      <xdr:row>20</xdr:row>
      <xdr:rowOff>0</xdr:rowOff>
    </xdr:from>
    <xdr:to>
      <xdr:col>22</xdr:col>
      <xdr:colOff>19050</xdr:colOff>
      <xdr:row>20</xdr:row>
      <xdr:rowOff>0</xdr:rowOff>
    </xdr:to>
    <xdr:cxnSp macro="">
      <xdr:nvCxnSpPr>
        <xdr:cNvPr id="40" name="直線コネクタ 39"/>
        <xdr:cNvCxnSpPr/>
      </xdr:nvCxnSpPr>
      <xdr:spPr bwMode="auto">
        <a:xfrm>
          <a:off x="5562600" y="3438525"/>
          <a:ext cx="3886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12</xdr:col>
      <xdr:colOff>66769</xdr:colOff>
      <xdr:row>14</xdr:row>
      <xdr:rowOff>118487</xdr:rowOff>
    </xdr:from>
    <xdr:ext cx="203645" cy="635047"/>
    <xdr:sp macro="" textlink="">
      <xdr:nvSpPr>
        <xdr:cNvPr id="41" name="Text Box 5841"/>
        <xdr:cNvSpPr txBox="1">
          <a:spLocks noChangeArrowheads="1"/>
        </xdr:cNvSpPr>
      </xdr:nvSpPr>
      <xdr:spPr bwMode="auto">
        <a:xfrm>
          <a:off x="5210269" y="2528312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oneCellAnchor>
    <xdr:from>
      <xdr:col>1</xdr:col>
      <xdr:colOff>66769</xdr:colOff>
      <xdr:row>14</xdr:row>
      <xdr:rowOff>156587</xdr:rowOff>
    </xdr:from>
    <xdr:ext cx="203645" cy="635047"/>
    <xdr:sp macro="" textlink="">
      <xdr:nvSpPr>
        <xdr:cNvPr id="42" name="Text Box 5841"/>
        <xdr:cNvSpPr txBox="1">
          <a:spLocks noChangeArrowheads="1"/>
        </xdr:cNvSpPr>
      </xdr:nvSpPr>
      <xdr:spPr bwMode="auto">
        <a:xfrm>
          <a:off x="495394" y="2566412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oneCellAnchor>
    <xdr:from>
      <xdr:col>16</xdr:col>
      <xdr:colOff>306314</xdr:colOff>
      <xdr:row>4</xdr:row>
      <xdr:rowOff>15676</xdr:rowOff>
    </xdr:from>
    <xdr:ext cx="1019766" cy="203645"/>
    <xdr:sp macro="" textlink="">
      <xdr:nvSpPr>
        <xdr:cNvPr id="43" name="Text Box 5841"/>
        <xdr:cNvSpPr txBox="1">
          <a:spLocks noChangeArrowheads="1"/>
        </xdr:cNvSpPr>
      </xdr:nvSpPr>
      <xdr:spPr bwMode="auto">
        <a:xfrm>
          <a:off x="7164314" y="711001"/>
          <a:ext cx="101976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外房有料道路</a:t>
          </a:r>
        </a:p>
      </xdr:txBody>
    </xdr:sp>
    <xdr:clientData/>
  </xdr:oneCellAnchor>
  <xdr:oneCellAnchor>
    <xdr:from>
      <xdr:col>5</xdr:col>
      <xdr:colOff>353939</xdr:colOff>
      <xdr:row>3</xdr:row>
      <xdr:rowOff>139501</xdr:rowOff>
    </xdr:from>
    <xdr:ext cx="1019766" cy="203645"/>
    <xdr:sp macro="" textlink="">
      <xdr:nvSpPr>
        <xdr:cNvPr id="44" name="Text Box 5841"/>
        <xdr:cNvSpPr txBox="1">
          <a:spLocks noChangeArrowheads="1"/>
        </xdr:cNvSpPr>
      </xdr:nvSpPr>
      <xdr:spPr bwMode="auto">
        <a:xfrm>
          <a:off x="2497064" y="663376"/>
          <a:ext cx="1019766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外房有料道路</a:t>
          </a:r>
        </a:p>
      </xdr:txBody>
    </xdr:sp>
    <xdr:clientData/>
  </xdr:oneCellAnchor>
  <xdr:twoCellAnchor>
    <xdr:from>
      <xdr:col>8</xdr:col>
      <xdr:colOff>200025</xdr:colOff>
      <xdr:row>29</xdr:row>
      <xdr:rowOff>0</xdr:rowOff>
    </xdr:from>
    <xdr:to>
      <xdr:col>11</xdr:col>
      <xdr:colOff>219075</xdr:colOff>
      <xdr:row>32</xdr:row>
      <xdr:rowOff>4274</xdr:rowOff>
    </xdr:to>
    <xdr:grpSp>
      <xdr:nvGrpSpPr>
        <xdr:cNvPr id="45" name="グループ化 44"/>
        <xdr:cNvGrpSpPr/>
      </xdr:nvGrpSpPr>
      <xdr:grpSpPr>
        <a:xfrm>
          <a:off x="3683454" y="5129893"/>
          <a:ext cx="1325335" cy="534952"/>
          <a:chOff x="3429000" y="4991100"/>
          <a:chExt cx="1295400" cy="518624"/>
        </a:xfrm>
      </xdr:grpSpPr>
      <xdr:sp macro="" textlink="">
        <xdr:nvSpPr>
          <xdr:cNvPr id="46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7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8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49" name="グループ化 48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50" name="直線コネクタ 49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51" name="フリーフォーム 50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2</xdr:col>
      <xdr:colOff>28577</xdr:colOff>
      <xdr:row>17</xdr:row>
      <xdr:rowOff>104325</xdr:rowOff>
    </xdr:from>
    <xdr:to>
      <xdr:col>10</xdr:col>
      <xdr:colOff>314327</xdr:colOff>
      <xdr:row>18</xdr:row>
      <xdr:rowOff>134475</xdr:rowOff>
    </xdr:to>
    <xdr:sp macro="" textlink="">
      <xdr:nvSpPr>
        <xdr:cNvPr id="52" name="ホームベース 51"/>
        <xdr:cNvSpPr/>
      </xdr:nvSpPr>
      <xdr:spPr bwMode="auto">
        <a:xfrm rot="10800000">
          <a:off x="885827" y="3028500"/>
          <a:ext cx="3714750" cy="201600"/>
        </a:xfrm>
        <a:prstGeom prst="homePlate">
          <a:avLst>
            <a:gd name="adj" fmla="val 8149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17</xdr:row>
      <xdr:rowOff>59964</xdr:rowOff>
    </xdr:from>
    <xdr:to>
      <xdr:col>21</xdr:col>
      <xdr:colOff>342900</xdr:colOff>
      <xdr:row>18</xdr:row>
      <xdr:rowOff>129714</xdr:rowOff>
    </xdr:to>
    <xdr:sp macro="" textlink="">
      <xdr:nvSpPr>
        <xdr:cNvPr id="53" name="ホームベース 52"/>
        <xdr:cNvSpPr/>
      </xdr:nvSpPr>
      <xdr:spPr bwMode="auto">
        <a:xfrm rot="10800000">
          <a:off x="5629275" y="2984139"/>
          <a:ext cx="3714750" cy="241200"/>
        </a:xfrm>
        <a:prstGeom prst="homePlate">
          <a:avLst>
            <a:gd name="adj" fmla="val 81498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395287</xdr:colOff>
      <xdr:row>6</xdr:row>
      <xdr:rowOff>133350</xdr:rowOff>
    </xdr:from>
    <xdr:to>
      <xdr:col>7</xdr:col>
      <xdr:colOff>52387</xdr:colOff>
      <xdr:row>12</xdr:row>
      <xdr:rowOff>14288</xdr:rowOff>
    </xdr:to>
    <xdr:sp macro="" textlink="">
      <xdr:nvSpPr>
        <xdr:cNvPr id="54" name="フリーフォーム 53"/>
        <xdr:cNvSpPr/>
      </xdr:nvSpPr>
      <xdr:spPr bwMode="auto">
        <a:xfrm>
          <a:off x="2967037" y="1171575"/>
          <a:ext cx="85725" cy="909638"/>
        </a:xfrm>
        <a:custGeom>
          <a:avLst/>
          <a:gdLst>
            <a:gd name="connsiteX0" fmla="*/ 0 w 90488"/>
            <a:gd name="connsiteY0" fmla="*/ 895350 h 909638"/>
            <a:gd name="connsiteX1" fmla="*/ 0 w 90488"/>
            <a:gd name="connsiteY1" fmla="*/ 895350 h 909638"/>
            <a:gd name="connsiteX2" fmla="*/ 4763 w 90488"/>
            <a:gd name="connsiteY2" fmla="*/ 0 h 909638"/>
            <a:gd name="connsiteX3" fmla="*/ 90488 w 90488"/>
            <a:gd name="connsiteY3" fmla="*/ 0 h 909638"/>
            <a:gd name="connsiteX4" fmla="*/ 85725 w 90488"/>
            <a:gd name="connsiteY4" fmla="*/ 909638 h 9096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0488" h="909638">
              <a:moveTo>
                <a:pt x="0" y="895350"/>
              </a:moveTo>
              <a:lnTo>
                <a:pt x="0" y="895350"/>
              </a:lnTo>
              <a:cubicBezTo>
                <a:pt x="1588" y="596900"/>
                <a:pt x="3175" y="298450"/>
                <a:pt x="4763" y="0"/>
              </a:cubicBezTo>
              <a:lnTo>
                <a:pt x="90488" y="0"/>
              </a:lnTo>
              <a:cubicBezTo>
                <a:pt x="88900" y="303213"/>
                <a:pt x="87313" y="606425"/>
                <a:pt x="85725" y="909638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385762</xdr:colOff>
      <xdr:row>6</xdr:row>
      <xdr:rowOff>128588</xdr:rowOff>
    </xdr:from>
    <xdr:to>
      <xdr:col>18</xdr:col>
      <xdr:colOff>21937</xdr:colOff>
      <xdr:row>12</xdr:row>
      <xdr:rowOff>9526</xdr:rowOff>
    </xdr:to>
    <xdr:sp macro="" textlink="">
      <xdr:nvSpPr>
        <xdr:cNvPr id="55" name="フリーフォーム 54"/>
        <xdr:cNvSpPr/>
      </xdr:nvSpPr>
      <xdr:spPr bwMode="auto">
        <a:xfrm>
          <a:off x="7672387" y="1166813"/>
          <a:ext cx="64800" cy="909638"/>
        </a:xfrm>
        <a:custGeom>
          <a:avLst/>
          <a:gdLst>
            <a:gd name="connsiteX0" fmla="*/ 0 w 90488"/>
            <a:gd name="connsiteY0" fmla="*/ 895350 h 909638"/>
            <a:gd name="connsiteX1" fmla="*/ 0 w 90488"/>
            <a:gd name="connsiteY1" fmla="*/ 895350 h 909638"/>
            <a:gd name="connsiteX2" fmla="*/ 4763 w 90488"/>
            <a:gd name="connsiteY2" fmla="*/ 0 h 909638"/>
            <a:gd name="connsiteX3" fmla="*/ 90488 w 90488"/>
            <a:gd name="connsiteY3" fmla="*/ 0 h 909638"/>
            <a:gd name="connsiteX4" fmla="*/ 85725 w 90488"/>
            <a:gd name="connsiteY4" fmla="*/ 909638 h 9096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0488" h="909638">
              <a:moveTo>
                <a:pt x="0" y="895350"/>
              </a:moveTo>
              <a:lnTo>
                <a:pt x="0" y="895350"/>
              </a:lnTo>
              <a:cubicBezTo>
                <a:pt x="1588" y="596900"/>
                <a:pt x="3175" y="298450"/>
                <a:pt x="4763" y="0"/>
              </a:cubicBezTo>
              <a:lnTo>
                <a:pt x="90488" y="0"/>
              </a:lnTo>
              <a:cubicBezTo>
                <a:pt x="88900" y="303213"/>
                <a:pt x="87313" y="606425"/>
                <a:pt x="85725" y="909638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109538</xdr:colOff>
      <xdr:row>14</xdr:row>
      <xdr:rowOff>14288</xdr:rowOff>
    </xdr:from>
    <xdr:to>
      <xdr:col>10</xdr:col>
      <xdr:colOff>338138</xdr:colOff>
      <xdr:row>15</xdr:row>
      <xdr:rowOff>76200</xdr:rowOff>
    </xdr:to>
    <xdr:sp macro="" textlink="">
      <xdr:nvSpPr>
        <xdr:cNvPr id="56" name="フリーフォーム 55"/>
        <xdr:cNvSpPr/>
      </xdr:nvSpPr>
      <xdr:spPr bwMode="auto">
        <a:xfrm>
          <a:off x="966788" y="2424113"/>
          <a:ext cx="3657600" cy="233362"/>
        </a:xfrm>
        <a:custGeom>
          <a:avLst/>
          <a:gdLst>
            <a:gd name="connsiteX0" fmla="*/ 2652712 w 3657600"/>
            <a:gd name="connsiteY0" fmla="*/ 0 h 233362"/>
            <a:gd name="connsiteX1" fmla="*/ 3557587 w 3657600"/>
            <a:gd name="connsiteY1" fmla="*/ 0 h 233362"/>
            <a:gd name="connsiteX2" fmla="*/ 3657600 w 3657600"/>
            <a:gd name="connsiteY2" fmla="*/ 123825 h 233362"/>
            <a:gd name="connsiteX3" fmla="*/ 3571875 w 3657600"/>
            <a:gd name="connsiteY3" fmla="*/ 233362 h 233362"/>
            <a:gd name="connsiteX4" fmla="*/ 0 w 3657600"/>
            <a:gd name="connsiteY4" fmla="*/ 233362 h 233362"/>
            <a:gd name="connsiteX5" fmla="*/ 0 w 3657600"/>
            <a:gd name="connsiteY5" fmla="*/ 80962 h 233362"/>
            <a:gd name="connsiteX6" fmla="*/ 2881312 w 3657600"/>
            <a:gd name="connsiteY6" fmla="*/ 80962 h 2333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657600" h="233362">
              <a:moveTo>
                <a:pt x="2652712" y="0"/>
              </a:moveTo>
              <a:lnTo>
                <a:pt x="3557587" y="0"/>
              </a:lnTo>
              <a:lnTo>
                <a:pt x="3657600" y="123825"/>
              </a:lnTo>
              <a:lnTo>
                <a:pt x="3571875" y="233362"/>
              </a:lnTo>
              <a:lnTo>
                <a:pt x="0" y="233362"/>
              </a:lnTo>
              <a:lnTo>
                <a:pt x="0" y="80962"/>
              </a:lnTo>
              <a:lnTo>
                <a:pt x="2881312" y="80962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95250</xdr:colOff>
      <xdr:row>14</xdr:row>
      <xdr:rowOff>57151</xdr:rowOff>
    </xdr:from>
    <xdr:to>
      <xdr:col>21</xdr:col>
      <xdr:colOff>376238</xdr:colOff>
      <xdr:row>15</xdr:row>
      <xdr:rowOff>71438</xdr:rowOff>
    </xdr:to>
    <xdr:sp macro="" textlink="">
      <xdr:nvSpPr>
        <xdr:cNvPr id="57" name="フリーフォーム 56"/>
        <xdr:cNvSpPr/>
      </xdr:nvSpPr>
      <xdr:spPr bwMode="auto">
        <a:xfrm>
          <a:off x="5667375" y="2466976"/>
          <a:ext cx="3709988" cy="185737"/>
        </a:xfrm>
        <a:custGeom>
          <a:avLst/>
          <a:gdLst>
            <a:gd name="connsiteX0" fmla="*/ 2714625 w 3709988"/>
            <a:gd name="connsiteY0" fmla="*/ 0 h 185737"/>
            <a:gd name="connsiteX1" fmla="*/ 3571875 w 3709988"/>
            <a:gd name="connsiteY1" fmla="*/ 0 h 185737"/>
            <a:gd name="connsiteX2" fmla="*/ 3709988 w 3709988"/>
            <a:gd name="connsiteY2" fmla="*/ 104775 h 185737"/>
            <a:gd name="connsiteX3" fmla="*/ 3567113 w 3709988"/>
            <a:gd name="connsiteY3" fmla="*/ 185737 h 185737"/>
            <a:gd name="connsiteX4" fmla="*/ 0 w 3709988"/>
            <a:gd name="connsiteY4" fmla="*/ 185737 h 185737"/>
            <a:gd name="connsiteX5" fmla="*/ 0 w 3709988"/>
            <a:gd name="connsiteY5" fmla="*/ 71437 h 185737"/>
            <a:gd name="connsiteX6" fmla="*/ 2900363 w 3709988"/>
            <a:gd name="connsiteY6" fmla="*/ 71437 h 1857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3709988" h="185737">
              <a:moveTo>
                <a:pt x="2714625" y="0"/>
              </a:moveTo>
              <a:lnTo>
                <a:pt x="3571875" y="0"/>
              </a:lnTo>
              <a:lnTo>
                <a:pt x="3709988" y="104775"/>
              </a:lnTo>
              <a:lnTo>
                <a:pt x="3567113" y="185737"/>
              </a:lnTo>
              <a:lnTo>
                <a:pt x="0" y="185737"/>
              </a:lnTo>
              <a:lnTo>
                <a:pt x="0" y="71437"/>
              </a:lnTo>
              <a:lnTo>
                <a:pt x="2900363" y="7143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2</xdr:row>
      <xdr:rowOff>228600</xdr:rowOff>
    </xdr:from>
    <xdr:to>
      <xdr:col>21</xdr:col>
      <xdr:colOff>29613</xdr:colOff>
      <xdr:row>9</xdr:row>
      <xdr:rowOff>250169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752475"/>
          <a:ext cx="3182388" cy="26885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2</xdr:row>
      <xdr:rowOff>209550</xdr:rowOff>
    </xdr:from>
    <xdr:to>
      <xdr:col>21</xdr:col>
      <xdr:colOff>48663</xdr:colOff>
      <xdr:row>9</xdr:row>
      <xdr:rowOff>231119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733425"/>
          <a:ext cx="3182388" cy="268856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</xdr:row>
      <xdr:rowOff>161925</xdr:rowOff>
    </xdr:from>
    <xdr:to>
      <xdr:col>21</xdr:col>
      <xdr:colOff>42064</xdr:colOff>
      <xdr:row>9</xdr:row>
      <xdr:rowOff>185201</xdr:rowOff>
    </xdr:to>
    <xdr:grpSp>
      <xdr:nvGrpSpPr>
        <xdr:cNvPr id="2" name="グループ化 1"/>
        <xdr:cNvGrpSpPr/>
      </xdr:nvGrpSpPr>
      <xdr:grpSpPr>
        <a:xfrm>
          <a:off x="4143375" y="685800"/>
          <a:ext cx="3185314" cy="2690276"/>
          <a:chOff x="4143375" y="685800"/>
          <a:chExt cx="3185314" cy="2690276"/>
        </a:xfrm>
      </xdr:grpSpPr>
      <xdr:pic>
        <xdr:nvPicPr>
          <xdr:cNvPr id="3" name="図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143375" y="685800"/>
            <a:ext cx="3185314" cy="2690276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5876925" y="27432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6038850" y="167640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7000875" y="27432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7" name="直線コネクタ 6"/>
          <xdr:cNvCxnSpPr/>
        </xdr:nvCxnSpPr>
        <xdr:spPr bwMode="auto">
          <a:xfrm flipV="1">
            <a:off x="6038850" y="1905000"/>
            <a:ext cx="74295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8" name="直線コネクタ 7"/>
          <xdr:cNvCxnSpPr/>
        </xdr:nvCxnSpPr>
        <xdr:spPr bwMode="auto">
          <a:xfrm>
            <a:off x="6991350" y="2076450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9" name="直線コネクタ 8"/>
          <xdr:cNvCxnSpPr/>
        </xdr:nvCxnSpPr>
        <xdr:spPr bwMode="auto">
          <a:xfrm>
            <a:off x="6067425" y="2076450"/>
            <a:ext cx="0" cy="8667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10" name="テキスト ボックス 9"/>
          <xdr:cNvSpPr txBox="1"/>
        </xdr:nvSpPr>
        <xdr:spPr>
          <a:xfrm>
            <a:off x="5876925" y="19621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6591300" y="16668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6991350" y="19812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25908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8003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8</xdr:col>
      <xdr:colOff>50799</xdr:colOff>
      <xdr:row>0</xdr:row>
      <xdr:rowOff>63496</xdr:rowOff>
    </xdr:from>
    <xdr:to>
      <xdr:col>14</xdr:col>
      <xdr:colOff>307536</xdr:colOff>
      <xdr:row>14</xdr:row>
      <xdr:rowOff>93836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2899" y="63496"/>
          <a:ext cx="3895287" cy="3221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zoomScale="75" workbookViewId="0">
      <selection activeCell="E5" sqref="E5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4" width="8.625" style="210" customWidth="1"/>
    <col min="15" max="15" width="10.625" style="210" customWidth="1"/>
    <col min="16" max="16384" width="6.625" style="210"/>
  </cols>
  <sheetData>
    <row r="2" spans="2:15" ht="20.100000000000001" customHeight="1">
      <c r="B2" s="229" t="s">
        <v>104</v>
      </c>
    </row>
    <row r="3" spans="2:15" ht="15.95" customHeight="1"/>
    <row r="4" spans="2:15" ht="18" customHeight="1">
      <c r="C4" s="228"/>
      <c r="D4" s="230" t="s">
        <v>119</v>
      </c>
      <c r="E4" s="231" t="s">
        <v>143</v>
      </c>
      <c r="K4" s="211" t="s">
        <v>105</v>
      </c>
    </row>
    <row r="5" spans="2:15" ht="18" customHeight="1">
      <c r="C5" s="228"/>
      <c r="D5" s="230" t="s">
        <v>120</v>
      </c>
      <c r="E5" s="231" t="s">
        <v>284</v>
      </c>
      <c r="M5" s="239" t="s">
        <v>106</v>
      </c>
    </row>
    <row r="6" spans="2:15" ht="15" customHeight="1" thickBot="1">
      <c r="K6" s="212"/>
      <c r="L6" s="212" t="s">
        <v>107</v>
      </c>
      <c r="M6" s="212" t="s">
        <v>108</v>
      </c>
      <c r="N6" s="212" t="s">
        <v>109</v>
      </c>
      <c r="O6" s="212" t="s">
        <v>110</v>
      </c>
    </row>
    <row r="7" spans="2:15" ht="13.5" customHeight="1">
      <c r="C7" s="372" t="s">
        <v>113</v>
      </c>
      <c r="D7" s="218"/>
      <c r="E7" s="218"/>
      <c r="F7" s="218"/>
      <c r="G7" s="218"/>
      <c r="H7" s="219"/>
      <c r="K7" s="369" t="s">
        <v>107</v>
      </c>
      <c r="L7" s="213" t="s">
        <v>111</v>
      </c>
      <c r="M7" s="240">
        <v>3</v>
      </c>
      <c r="N7" s="240">
        <v>6</v>
      </c>
      <c r="O7" s="212"/>
    </row>
    <row r="8" spans="2:15" ht="13.5" customHeight="1">
      <c r="C8" s="373"/>
      <c r="D8" s="220"/>
      <c r="E8" s="220"/>
      <c r="F8" s="220"/>
      <c r="G8" s="220"/>
      <c r="H8" s="221"/>
      <c r="K8" s="370"/>
      <c r="L8" s="214" t="s">
        <v>10</v>
      </c>
      <c r="M8" s="215">
        <v>320</v>
      </c>
      <c r="N8" s="215">
        <v>3548</v>
      </c>
      <c r="O8" s="215">
        <v>3868</v>
      </c>
    </row>
    <row r="9" spans="2:15" ht="13.5" customHeight="1">
      <c r="C9" s="373"/>
      <c r="D9" s="220"/>
      <c r="E9" s="220"/>
      <c r="F9" s="220"/>
      <c r="G9" s="220"/>
      <c r="H9" s="221"/>
      <c r="K9" s="370"/>
      <c r="L9" s="216" t="s">
        <v>112</v>
      </c>
      <c r="M9" s="217">
        <v>66</v>
      </c>
      <c r="N9" s="217">
        <v>571</v>
      </c>
      <c r="O9" s="217">
        <v>637</v>
      </c>
    </row>
    <row r="10" spans="2:15" ht="13.5" customHeight="1">
      <c r="C10" s="373"/>
      <c r="D10" s="220"/>
      <c r="E10" s="220"/>
      <c r="F10" s="220"/>
      <c r="G10" s="220"/>
      <c r="H10" s="221"/>
      <c r="K10" s="370"/>
      <c r="L10" s="216" t="s">
        <v>114</v>
      </c>
      <c r="M10" s="217">
        <v>32</v>
      </c>
      <c r="N10" s="217">
        <v>197</v>
      </c>
      <c r="O10" s="217">
        <v>229</v>
      </c>
    </row>
    <row r="11" spans="2:15" ht="13.5" customHeight="1">
      <c r="C11" s="373"/>
      <c r="D11" s="220"/>
      <c r="E11" s="220"/>
      <c r="F11" s="220"/>
      <c r="G11" s="220"/>
      <c r="H11" s="221"/>
      <c r="K11" s="370"/>
      <c r="L11" s="222" t="s">
        <v>115</v>
      </c>
      <c r="M11" s="223">
        <v>1</v>
      </c>
      <c r="N11" s="223">
        <v>59</v>
      </c>
      <c r="O11" s="223">
        <v>60</v>
      </c>
    </row>
    <row r="12" spans="2:15" ht="13.5" customHeight="1">
      <c r="C12" s="373"/>
      <c r="D12" s="220"/>
      <c r="E12" s="220"/>
      <c r="F12" s="220"/>
      <c r="G12" s="220"/>
      <c r="H12" s="221"/>
      <c r="K12" s="371"/>
      <c r="L12" s="224" t="s">
        <v>0</v>
      </c>
      <c r="M12" s="225">
        <v>419</v>
      </c>
      <c r="N12" s="225">
        <v>4375</v>
      </c>
      <c r="O12" s="225">
        <v>4794</v>
      </c>
    </row>
    <row r="13" spans="2:15" ht="13.5" customHeight="1">
      <c r="C13" s="373"/>
      <c r="D13" s="220"/>
      <c r="E13" s="220"/>
      <c r="F13" s="220"/>
      <c r="G13" s="220"/>
      <c r="H13" s="221"/>
      <c r="J13" s="375" t="s">
        <v>116</v>
      </c>
      <c r="K13" s="369" t="s">
        <v>108</v>
      </c>
      <c r="L13" s="240">
        <v>1</v>
      </c>
      <c r="M13" s="241" t="s">
        <v>111</v>
      </c>
      <c r="N13" s="240">
        <v>5</v>
      </c>
      <c r="O13" s="212"/>
    </row>
    <row r="14" spans="2:15" ht="13.5" customHeight="1">
      <c r="C14" s="373"/>
      <c r="D14" s="220"/>
      <c r="E14" s="220"/>
      <c r="F14" s="220"/>
      <c r="G14" s="220"/>
      <c r="H14" s="221"/>
      <c r="J14" s="376"/>
      <c r="K14" s="370"/>
      <c r="L14" s="215">
        <v>436</v>
      </c>
      <c r="M14" s="214" t="s">
        <v>10</v>
      </c>
      <c r="N14" s="215">
        <v>2132</v>
      </c>
      <c r="O14" s="215">
        <v>2568</v>
      </c>
    </row>
    <row r="15" spans="2:15" ht="13.5" customHeight="1">
      <c r="C15" s="373"/>
      <c r="D15" s="220"/>
      <c r="E15" s="220"/>
      <c r="F15" s="220"/>
      <c r="G15" s="220"/>
      <c r="H15" s="221"/>
      <c r="J15" s="376"/>
      <c r="K15" s="370"/>
      <c r="L15" s="217">
        <v>93</v>
      </c>
      <c r="M15" s="216" t="s">
        <v>112</v>
      </c>
      <c r="N15" s="217">
        <v>393</v>
      </c>
      <c r="O15" s="217">
        <v>486</v>
      </c>
    </row>
    <row r="16" spans="2:15" ht="13.5" customHeight="1">
      <c r="C16" s="373"/>
      <c r="D16" s="220"/>
      <c r="E16" s="220"/>
      <c r="F16" s="220"/>
      <c r="G16" s="220"/>
      <c r="H16" s="221"/>
      <c r="J16" s="376"/>
      <c r="K16" s="370"/>
      <c r="L16" s="217">
        <v>37</v>
      </c>
      <c r="M16" s="216" t="s">
        <v>114</v>
      </c>
      <c r="N16" s="217">
        <v>226</v>
      </c>
      <c r="O16" s="217">
        <v>263</v>
      </c>
    </row>
    <row r="17" spans="3:15" ht="13.5" customHeight="1">
      <c r="C17" s="373"/>
      <c r="D17" s="220"/>
      <c r="E17" s="220"/>
      <c r="F17" s="220"/>
      <c r="G17" s="220"/>
      <c r="H17" s="221"/>
      <c r="J17" s="376"/>
      <c r="K17" s="370"/>
      <c r="L17" s="223">
        <v>0</v>
      </c>
      <c r="M17" s="222" t="s">
        <v>115</v>
      </c>
      <c r="N17" s="223">
        <v>16</v>
      </c>
      <c r="O17" s="223">
        <v>16</v>
      </c>
    </row>
    <row r="18" spans="3:15" ht="13.5" customHeight="1">
      <c r="C18" s="373"/>
      <c r="D18" s="220"/>
      <c r="E18" s="220"/>
      <c r="F18" s="220"/>
      <c r="G18" s="220"/>
      <c r="H18" s="221"/>
      <c r="J18" s="376"/>
      <c r="K18" s="371"/>
      <c r="L18" s="225">
        <v>566</v>
      </c>
      <c r="M18" s="224" t="s">
        <v>0</v>
      </c>
      <c r="N18" s="225">
        <v>2767</v>
      </c>
      <c r="O18" s="225">
        <v>3333</v>
      </c>
    </row>
    <row r="19" spans="3:15" ht="13.5" customHeight="1">
      <c r="C19" s="373"/>
      <c r="D19" s="220"/>
      <c r="E19" s="220"/>
      <c r="F19" s="220"/>
      <c r="G19" s="220"/>
      <c r="H19" s="221"/>
      <c r="K19" s="369" t="s">
        <v>117</v>
      </c>
      <c r="L19" s="240">
        <v>2</v>
      </c>
      <c r="M19" s="240">
        <v>4</v>
      </c>
      <c r="N19" s="241" t="s">
        <v>111</v>
      </c>
      <c r="O19" s="212"/>
    </row>
    <row r="20" spans="3:15" ht="13.5" customHeight="1">
      <c r="C20" s="373"/>
      <c r="D20" s="220"/>
      <c r="E20" s="220"/>
      <c r="F20" s="220"/>
      <c r="G20" s="220"/>
      <c r="H20" s="221"/>
      <c r="K20" s="370"/>
      <c r="L20" s="215">
        <v>3157</v>
      </c>
      <c r="M20" s="215">
        <v>72</v>
      </c>
      <c r="N20" s="214" t="s">
        <v>10</v>
      </c>
      <c r="O20" s="215">
        <v>3229</v>
      </c>
    </row>
    <row r="21" spans="3:15" ht="13.5" customHeight="1">
      <c r="C21" s="373"/>
      <c r="D21" s="220"/>
      <c r="E21" s="220"/>
      <c r="F21" s="220"/>
      <c r="G21" s="220"/>
      <c r="H21" s="221"/>
      <c r="K21" s="370"/>
      <c r="L21" s="217">
        <v>575</v>
      </c>
      <c r="M21" s="217">
        <v>32</v>
      </c>
      <c r="N21" s="216" t="s">
        <v>112</v>
      </c>
      <c r="O21" s="217">
        <v>607</v>
      </c>
    </row>
    <row r="22" spans="3:15" ht="13.5" customHeight="1">
      <c r="C22" s="373"/>
      <c r="D22" s="220"/>
      <c r="E22" s="220"/>
      <c r="F22" s="220"/>
      <c r="G22" s="220"/>
      <c r="H22" s="221"/>
      <c r="K22" s="370"/>
      <c r="L22" s="217">
        <v>234</v>
      </c>
      <c r="M22" s="217">
        <v>22</v>
      </c>
      <c r="N22" s="216" t="s">
        <v>114</v>
      </c>
      <c r="O22" s="217">
        <v>256</v>
      </c>
    </row>
    <row r="23" spans="3:15" ht="13.5" customHeight="1">
      <c r="C23" s="373"/>
      <c r="D23" s="220"/>
      <c r="E23" s="220"/>
      <c r="F23" s="220"/>
      <c r="G23" s="220"/>
      <c r="H23" s="221"/>
      <c r="K23" s="370"/>
      <c r="L23" s="223">
        <v>57</v>
      </c>
      <c r="M23" s="223">
        <v>2</v>
      </c>
      <c r="N23" s="222" t="s">
        <v>115</v>
      </c>
      <c r="O23" s="223">
        <v>59</v>
      </c>
    </row>
    <row r="24" spans="3:15" ht="13.5" customHeight="1" thickBot="1">
      <c r="C24" s="374"/>
      <c r="D24" s="226"/>
      <c r="E24" s="226"/>
      <c r="F24" s="226"/>
      <c r="G24" s="226"/>
      <c r="H24" s="227"/>
      <c r="K24" s="371"/>
      <c r="L24" s="225">
        <v>4023</v>
      </c>
      <c r="M24" s="225">
        <v>128</v>
      </c>
      <c r="N24" s="224" t="s">
        <v>0</v>
      </c>
      <c r="O24" s="225">
        <v>4151</v>
      </c>
    </row>
    <row r="25" spans="3:15" ht="13.5" customHeight="1">
      <c r="K25" s="366" t="s">
        <v>110</v>
      </c>
      <c r="L25" s="225"/>
      <c r="M25" s="225"/>
      <c r="N25" s="225"/>
      <c r="O25" s="212"/>
    </row>
    <row r="26" spans="3:15" ht="13.5" customHeight="1">
      <c r="H26" s="238"/>
      <c r="K26" s="367"/>
      <c r="L26" s="215">
        <v>3593</v>
      </c>
      <c r="M26" s="215">
        <v>392</v>
      </c>
      <c r="N26" s="215">
        <v>5680</v>
      </c>
      <c r="O26" s="215">
        <v>9665</v>
      </c>
    </row>
    <row r="27" spans="3:15" ht="13.5" customHeight="1">
      <c r="H27" s="238"/>
      <c r="K27" s="367"/>
      <c r="L27" s="217">
        <v>668</v>
      </c>
      <c r="M27" s="217">
        <v>98</v>
      </c>
      <c r="N27" s="217">
        <v>964</v>
      </c>
      <c r="O27" s="217">
        <v>1730</v>
      </c>
    </row>
    <row r="28" spans="3:15" ht="13.5" customHeight="1">
      <c r="H28" s="238"/>
      <c r="K28" s="367"/>
      <c r="L28" s="217">
        <v>271</v>
      </c>
      <c r="M28" s="217">
        <v>54</v>
      </c>
      <c r="N28" s="217">
        <v>423</v>
      </c>
      <c r="O28" s="217">
        <v>748</v>
      </c>
    </row>
    <row r="29" spans="3:15" ht="13.5" customHeight="1">
      <c r="H29" s="238"/>
      <c r="K29" s="367"/>
      <c r="L29" s="223">
        <v>57</v>
      </c>
      <c r="M29" s="223">
        <v>3</v>
      </c>
      <c r="N29" s="223">
        <v>75</v>
      </c>
      <c r="O29" s="223">
        <v>135</v>
      </c>
    </row>
    <row r="30" spans="3:15" ht="13.5" customHeight="1">
      <c r="K30" s="368"/>
      <c r="L30" s="225">
        <v>4589</v>
      </c>
      <c r="M30" s="225">
        <v>547</v>
      </c>
      <c r="N30" s="225">
        <v>7142</v>
      </c>
      <c r="O30" s="225">
        <v>12278</v>
      </c>
    </row>
  </sheetData>
  <mergeCells count="6">
    <mergeCell ref="K25:K30"/>
    <mergeCell ref="K7:K12"/>
    <mergeCell ref="C7:C24"/>
    <mergeCell ref="J13:J18"/>
    <mergeCell ref="K13:K18"/>
    <mergeCell ref="K19:K24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70" zoomScaleNormal="70" workbookViewId="0">
      <selection activeCell="H9" sqref="H9"/>
    </sheetView>
  </sheetViews>
  <sheetFormatPr defaultColWidth="5.625" defaultRowHeight="13.5"/>
  <sheetData>
    <row r="1" spans="2:23" ht="14.25" thickBot="1"/>
    <row r="2" spans="2:23"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243"/>
      <c r="O2" s="243"/>
      <c r="P2" s="243"/>
      <c r="Q2" s="243"/>
      <c r="R2" s="243"/>
      <c r="S2" s="243"/>
      <c r="T2" s="243"/>
      <c r="U2" s="243"/>
      <c r="V2" s="243"/>
      <c r="W2" s="245"/>
    </row>
    <row r="3" spans="2:23">
      <c r="B3" s="246"/>
      <c r="C3" s="209"/>
      <c r="D3" s="209"/>
      <c r="E3" s="209"/>
      <c r="F3" s="209"/>
      <c r="G3" s="247"/>
      <c r="H3" s="248"/>
      <c r="I3" s="248"/>
      <c r="J3" s="209"/>
      <c r="K3" s="209"/>
      <c r="L3" s="249" t="s">
        <v>276</v>
      </c>
      <c r="M3" s="250"/>
      <c r="N3" s="209"/>
      <c r="O3" s="209"/>
      <c r="P3" s="209"/>
      <c r="Q3" s="251"/>
      <c r="R3" s="209"/>
      <c r="S3" s="248"/>
      <c r="T3" s="248"/>
      <c r="U3" s="209"/>
      <c r="V3" s="209"/>
      <c r="W3" s="252" t="s">
        <v>277</v>
      </c>
    </row>
    <row r="4" spans="2:23">
      <c r="B4" s="246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50"/>
      <c r="N4" s="209"/>
      <c r="O4" s="209"/>
      <c r="P4" s="209"/>
      <c r="Q4" s="209"/>
      <c r="R4" s="209"/>
      <c r="S4" s="209"/>
      <c r="T4" s="209"/>
      <c r="U4" s="209"/>
      <c r="V4" s="209"/>
      <c r="W4" s="253"/>
    </row>
    <row r="5" spans="2:23">
      <c r="B5" s="246"/>
      <c r="C5" s="209"/>
      <c r="D5" s="209"/>
      <c r="E5" s="209"/>
      <c r="F5" s="254"/>
      <c r="G5" s="254"/>
      <c r="H5" s="254"/>
      <c r="I5" s="209"/>
      <c r="J5" s="209"/>
      <c r="K5" s="209"/>
      <c r="L5" s="209"/>
      <c r="M5" s="250"/>
      <c r="N5" s="209"/>
      <c r="O5" s="209"/>
      <c r="P5" s="209"/>
      <c r="Q5" s="254"/>
      <c r="R5" s="254"/>
      <c r="S5" s="254"/>
      <c r="T5" s="209"/>
      <c r="U5" s="209"/>
      <c r="V5" s="209"/>
      <c r="W5" s="253"/>
    </row>
    <row r="6" spans="2:23">
      <c r="B6" s="246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50"/>
      <c r="N6" s="209"/>
      <c r="O6" s="209"/>
      <c r="P6" s="209"/>
      <c r="Q6" s="209"/>
      <c r="R6" s="209"/>
      <c r="S6" s="209"/>
      <c r="T6" s="209"/>
      <c r="U6" s="209"/>
      <c r="V6" s="209"/>
      <c r="W6" s="253"/>
    </row>
    <row r="7" spans="2:23">
      <c r="B7" s="246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50"/>
      <c r="N7" s="209"/>
      <c r="O7" s="209"/>
      <c r="P7" s="209"/>
      <c r="Q7" s="209"/>
      <c r="R7" s="209"/>
      <c r="S7" s="209"/>
      <c r="T7" s="209"/>
      <c r="U7" s="209"/>
      <c r="V7" s="209"/>
      <c r="W7" s="253"/>
    </row>
    <row r="8" spans="2:23">
      <c r="B8" s="246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50"/>
      <c r="N8" s="209"/>
      <c r="O8" s="209"/>
      <c r="P8" s="209"/>
      <c r="Q8" s="209"/>
      <c r="R8" s="209"/>
      <c r="S8" s="209"/>
      <c r="T8" s="209"/>
      <c r="U8" s="209"/>
      <c r="V8" s="209"/>
      <c r="W8" s="253"/>
    </row>
    <row r="9" spans="2:23">
      <c r="B9" s="246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50"/>
      <c r="N9" s="209"/>
      <c r="O9" s="209"/>
      <c r="P9" s="209"/>
      <c r="Q9" s="209"/>
      <c r="R9" s="209"/>
      <c r="S9" s="209"/>
      <c r="T9" s="209"/>
      <c r="U9" s="209"/>
      <c r="V9" s="209"/>
      <c r="W9" s="253"/>
    </row>
    <row r="10" spans="2:23">
      <c r="B10" s="246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50"/>
      <c r="N10" s="209"/>
      <c r="O10" s="209"/>
      <c r="P10" s="209"/>
      <c r="Q10" s="209"/>
      <c r="R10" s="209"/>
      <c r="S10" s="209"/>
      <c r="T10" s="209"/>
      <c r="U10" s="209"/>
      <c r="V10" s="209"/>
      <c r="W10" s="253"/>
    </row>
    <row r="11" spans="2:23">
      <c r="B11" s="246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50"/>
      <c r="N11" s="209"/>
      <c r="O11" s="209"/>
      <c r="P11" s="209"/>
      <c r="Q11" s="209"/>
      <c r="R11" s="209"/>
      <c r="S11" s="209"/>
      <c r="T11" s="209"/>
      <c r="U11" s="209"/>
      <c r="V11" s="209"/>
      <c r="W11" s="253"/>
    </row>
    <row r="12" spans="2:23">
      <c r="B12" s="246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50"/>
      <c r="N12" s="209"/>
      <c r="O12" s="209"/>
      <c r="P12" s="209"/>
      <c r="Q12" s="209"/>
      <c r="R12" s="209"/>
      <c r="S12" s="209"/>
      <c r="T12" s="209"/>
      <c r="U12" s="209"/>
      <c r="V12" s="209"/>
      <c r="W12" s="253"/>
    </row>
    <row r="13" spans="2:23">
      <c r="B13" s="246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50"/>
      <c r="N13" s="209"/>
      <c r="O13" s="209"/>
      <c r="P13" s="209"/>
      <c r="Q13" s="209"/>
      <c r="R13" s="209"/>
      <c r="S13" s="209"/>
      <c r="T13" s="209"/>
      <c r="U13" s="209"/>
      <c r="V13" s="209"/>
      <c r="W13" s="253"/>
    </row>
    <row r="14" spans="2:23">
      <c r="B14" s="255"/>
      <c r="C14" s="209"/>
      <c r="D14" s="209"/>
      <c r="E14" s="209"/>
      <c r="F14" s="209"/>
      <c r="G14" s="209"/>
      <c r="H14" s="209"/>
      <c r="I14" s="209"/>
      <c r="J14" s="209"/>
      <c r="K14" s="209"/>
      <c r="L14" s="256"/>
      <c r="M14" s="257"/>
      <c r="N14" s="209"/>
      <c r="O14" s="209"/>
      <c r="P14" s="209"/>
      <c r="Q14" s="209"/>
      <c r="R14" s="209"/>
      <c r="S14" s="209"/>
      <c r="T14" s="209"/>
      <c r="U14" s="209"/>
      <c r="V14" s="209"/>
      <c r="W14" s="258"/>
    </row>
    <row r="15" spans="2:23">
      <c r="B15" s="255"/>
      <c r="C15" s="209"/>
      <c r="D15" s="209"/>
      <c r="E15" s="209"/>
      <c r="F15" s="209"/>
      <c r="G15" s="209"/>
      <c r="H15" s="209"/>
      <c r="I15" s="209"/>
      <c r="J15" s="209"/>
      <c r="K15" s="209"/>
      <c r="L15" s="256"/>
      <c r="M15" s="257"/>
      <c r="N15" s="209"/>
      <c r="O15" s="209"/>
      <c r="P15" s="209"/>
      <c r="Q15" s="209"/>
      <c r="R15" s="209"/>
      <c r="S15" s="209"/>
      <c r="T15" s="209"/>
      <c r="U15" s="209"/>
      <c r="V15" s="209"/>
      <c r="W15" s="258"/>
    </row>
    <row r="16" spans="2:23">
      <c r="B16" s="255"/>
      <c r="C16" s="209"/>
      <c r="D16" s="209"/>
      <c r="E16" s="209"/>
      <c r="F16" s="209"/>
      <c r="G16" s="209"/>
      <c r="H16" s="209"/>
      <c r="I16" s="209"/>
      <c r="J16" s="209"/>
      <c r="K16" s="209"/>
      <c r="L16" s="256"/>
      <c r="M16" s="257"/>
      <c r="N16" s="209"/>
      <c r="O16" s="209"/>
      <c r="P16" s="209"/>
      <c r="Q16" s="209"/>
      <c r="R16" s="209"/>
      <c r="S16" s="209"/>
      <c r="T16" s="209"/>
      <c r="U16" s="209"/>
      <c r="V16" s="209"/>
      <c r="W16" s="258"/>
    </row>
    <row r="17" spans="2:23">
      <c r="B17" s="255"/>
      <c r="C17" s="209"/>
      <c r="D17" s="209"/>
      <c r="E17" s="209"/>
      <c r="F17" s="209"/>
      <c r="G17" s="209"/>
      <c r="H17" s="209"/>
      <c r="I17" s="209"/>
      <c r="J17" s="209"/>
      <c r="K17" s="209"/>
      <c r="L17" s="256"/>
      <c r="M17" s="257"/>
      <c r="N17" s="209"/>
      <c r="O17" s="209"/>
      <c r="P17" s="209"/>
      <c r="Q17" s="209"/>
      <c r="R17" s="209"/>
      <c r="S17" s="209"/>
      <c r="T17" s="209"/>
      <c r="U17" s="209"/>
      <c r="V17" s="209"/>
      <c r="W17" s="258"/>
    </row>
    <row r="18" spans="2:23">
      <c r="B18" s="255"/>
      <c r="C18" s="209"/>
      <c r="D18" s="209"/>
      <c r="E18" s="209"/>
      <c r="F18" s="209"/>
      <c r="G18" s="209"/>
      <c r="H18" s="209"/>
      <c r="I18" s="209"/>
      <c r="J18" s="209"/>
      <c r="K18" s="209"/>
      <c r="L18" s="256"/>
      <c r="M18" s="257"/>
      <c r="N18" s="209"/>
      <c r="O18" s="209"/>
      <c r="P18" s="209"/>
      <c r="Q18" s="209"/>
      <c r="R18" s="209"/>
      <c r="S18" s="209"/>
      <c r="T18" s="209"/>
      <c r="U18" s="209"/>
      <c r="V18" s="209"/>
      <c r="W18" s="258"/>
    </row>
    <row r="19" spans="2:23">
      <c r="B19" s="255"/>
      <c r="C19" s="209"/>
      <c r="D19" s="209"/>
      <c r="E19" s="209"/>
      <c r="F19" s="209"/>
      <c r="G19" s="209"/>
      <c r="H19" s="209"/>
      <c r="I19" s="209"/>
      <c r="J19" s="209"/>
      <c r="K19" s="209"/>
      <c r="L19" s="256"/>
      <c r="M19" s="257"/>
      <c r="N19" s="209"/>
      <c r="O19" s="209"/>
      <c r="P19" s="209"/>
      <c r="Q19" s="209"/>
      <c r="R19" s="209"/>
      <c r="S19" s="209"/>
      <c r="T19" s="209"/>
      <c r="U19" s="209"/>
      <c r="V19" s="209"/>
      <c r="W19" s="258"/>
    </row>
    <row r="20" spans="2:23">
      <c r="B20" s="255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57"/>
      <c r="N20" s="209"/>
      <c r="O20" s="209"/>
      <c r="P20" s="209"/>
      <c r="Q20" s="209"/>
      <c r="R20" s="209"/>
      <c r="S20" s="209"/>
      <c r="T20" s="209"/>
      <c r="U20" s="209"/>
      <c r="V20" s="209"/>
      <c r="W20" s="253"/>
    </row>
    <row r="21" spans="2:23">
      <c r="B21" s="246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50"/>
      <c r="N21" s="209"/>
      <c r="O21" s="209"/>
      <c r="P21" s="209"/>
      <c r="Q21" s="209"/>
      <c r="R21" s="209"/>
      <c r="S21" s="209"/>
      <c r="T21" s="209"/>
      <c r="U21" s="209"/>
      <c r="V21" s="209"/>
      <c r="W21" s="253"/>
    </row>
    <row r="22" spans="2:23">
      <c r="B22" s="246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50"/>
      <c r="N22" s="209"/>
      <c r="O22" s="209"/>
      <c r="P22" s="209"/>
      <c r="Q22" s="209"/>
      <c r="R22" s="209"/>
      <c r="S22" s="209"/>
      <c r="T22" s="209"/>
      <c r="U22" s="209"/>
      <c r="V22" s="209"/>
      <c r="W22" s="253"/>
    </row>
    <row r="23" spans="2:23">
      <c r="B23" s="246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50"/>
      <c r="N23" s="209"/>
      <c r="O23" s="209"/>
      <c r="P23" s="209"/>
      <c r="Q23" s="209"/>
      <c r="R23" s="209"/>
      <c r="S23" s="209"/>
      <c r="T23" s="209"/>
      <c r="U23" s="209"/>
      <c r="V23" s="209"/>
      <c r="W23" s="253"/>
    </row>
    <row r="24" spans="2:23">
      <c r="B24" s="246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50"/>
      <c r="N24" s="209"/>
      <c r="O24" s="209"/>
      <c r="P24" s="209"/>
      <c r="Q24" s="209"/>
      <c r="R24" s="209"/>
      <c r="S24" s="209"/>
      <c r="T24" s="209"/>
      <c r="U24" s="209"/>
      <c r="V24" s="209"/>
      <c r="W24" s="253"/>
    </row>
    <row r="25" spans="2:23">
      <c r="B25" s="246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50"/>
      <c r="N25" s="209"/>
      <c r="O25" s="209"/>
      <c r="P25" s="209"/>
      <c r="Q25" s="209"/>
      <c r="R25" s="209"/>
      <c r="S25" s="209"/>
      <c r="T25" s="209"/>
      <c r="U25" s="209"/>
      <c r="V25" s="209"/>
      <c r="W25" s="253"/>
    </row>
    <row r="26" spans="2:23">
      <c r="B26" s="246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50"/>
      <c r="N26" s="209"/>
      <c r="O26" s="209"/>
      <c r="P26" s="209"/>
      <c r="Q26" s="209"/>
      <c r="R26" s="209"/>
      <c r="S26" s="209"/>
      <c r="T26" s="209"/>
      <c r="U26" s="209"/>
      <c r="V26" s="209"/>
      <c r="W26" s="253"/>
    </row>
    <row r="27" spans="2:23">
      <c r="B27" s="246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50"/>
      <c r="N27" s="209"/>
      <c r="O27" s="209"/>
      <c r="P27" s="209"/>
      <c r="Q27" s="209"/>
      <c r="R27" s="209"/>
      <c r="S27" s="209"/>
      <c r="T27" s="209"/>
      <c r="U27" s="209"/>
      <c r="V27" s="209"/>
      <c r="W27" s="253"/>
    </row>
    <row r="28" spans="2:23">
      <c r="B28" s="246"/>
      <c r="C28" s="209"/>
      <c r="D28" s="209"/>
      <c r="E28" s="209"/>
      <c r="F28" s="209"/>
      <c r="G28" s="209"/>
      <c r="H28" s="209"/>
      <c r="L28" s="209"/>
      <c r="M28" s="250"/>
      <c r="N28" s="209"/>
      <c r="O28" s="209"/>
      <c r="P28" s="209"/>
      <c r="Q28" s="209"/>
      <c r="R28" s="209"/>
      <c r="S28" s="209"/>
      <c r="T28" s="209"/>
      <c r="U28" s="209"/>
      <c r="V28" s="209"/>
      <c r="W28" s="253"/>
    </row>
    <row r="29" spans="2:23">
      <c r="B29" s="246"/>
      <c r="C29" s="209"/>
      <c r="D29" s="209"/>
      <c r="E29" s="209"/>
      <c r="F29" s="254"/>
      <c r="G29" s="254"/>
      <c r="H29" s="254"/>
      <c r="I29" s="209"/>
      <c r="J29" s="259" t="s">
        <v>278</v>
      </c>
      <c r="K29" s="260" t="s">
        <v>279</v>
      </c>
      <c r="L29" s="209"/>
      <c r="M29" s="250"/>
      <c r="N29" s="209"/>
      <c r="O29" s="209"/>
      <c r="P29" s="209"/>
      <c r="Q29" s="254"/>
      <c r="R29" s="254"/>
      <c r="S29" s="254"/>
      <c r="T29" s="209"/>
      <c r="U29" s="259" t="s">
        <v>278</v>
      </c>
      <c r="V29" s="260" t="s">
        <v>279</v>
      </c>
      <c r="W29" s="253"/>
    </row>
    <row r="30" spans="2:23">
      <c r="B30" s="246"/>
      <c r="C30" s="209"/>
      <c r="D30" s="209"/>
      <c r="E30" s="209"/>
      <c r="F30" s="254"/>
      <c r="G30" s="254"/>
      <c r="H30" s="254"/>
      <c r="I30" s="209"/>
      <c r="J30" s="209"/>
      <c r="K30" s="209"/>
      <c r="L30" s="209"/>
      <c r="M30" s="250"/>
      <c r="N30" s="209"/>
      <c r="O30" s="209"/>
      <c r="P30" s="209"/>
      <c r="Q30" s="254"/>
      <c r="R30" s="254"/>
      <c r="S30" s="254"/>
      <c r="T30" s="209"/>
      <c r="U30" s="209"/>
      <c r="V30" s="209"/>
      <c r="W30" s="253"/>
    </row>
    <row r="31" spans="2:23">
      <c r="B31" s="246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50"/>
      <c r="N31" s="209"/>
      <c r="O31" s="209"/>
      <c r="P31" s="209"/>
      <c r="Q31" s="209"/>
      <c r="R31" s="209"/>
      <c r="S31" s="209"/>
      <c r="T31" s="209"/>
      <c r="U31" s="209"/>
      <c r="V31" s="209"/>
      <c r="W31" s="253"/>
    </row>
    <row r="32" spans="2:23">
      <c r="B32" s="246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50"/>
      <c r="N32" s="209"/>
      <c r="O32" s="209"/>
      <c r="P32" s="209"/>
      <c r="Q32" s="209"/>
      <c r="R32" s="209"/>
      <c r="S32" s="209"/>
      <c r="T32" s="209"/>
      <c r="U32" s="209"/>
      <c r="V32" s="209"/>
      <c r="W32" s="253"/>
    </row>
    <row r="33" spans="2:23">
      <c r="B33" s="246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50"/>
      <c r="N33" s="209"/>
      <c r="O33" s="209"/>
      <c r="P33" s="209"/>
      <c r="Q33" s="209"/>
      <c r="R33" s="209"/>
      <c r="S33" s="209"/>
      <c r="T33" s="209"/>
      <c r="U33" s="209"/>
      <c r="V33" s="209"/>
      <c r="W33" s="253"/>
    </row>
    <row r="34" spans="2:23" ht="18" customHeight="1">
      <c r="B34" s="261" t="s">
        <v>280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3" t="s">
        <v>281</v>
      </c>
      <c r="N34" s="262"/>
      <c r="O34" s="262"/>
      <c r="P34" s="262"/>
      <c r="Q34" s="262"/>
      <c r="R34" s="262"/>
      <c r="S34" s="262"/>
      <c r="T34" s="262"/>
      <c r="U34" s="262"/>
      <c r="V34" s="262"/>
      <c r="W34" s="264"/>
    </row>
    <row r="35" spans="2:23" ht="30" customHeight="1" thickBot="1">
      <c r="B35" s="265" t="s">
        <v>282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7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8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86"/>
  <sheetViews>
    <sheetView showGridLines="0" zoomScaleNormal="55" zoomScaleSheetLayoutView="100" workbookViewId="0">
      <selection activeCell="F38" sqref="F3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81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102</v>
      </c>
      <c r="D4" s="7"/>
      <c r="E4" s="7"/>
      <c r="F4" s="7"/>
      <c r="G4" s="7"/>
      <c r="H4" s="7"/>
      <c r="I4" s="7"/>
      <c r="J4" s="7"/>
      <c r="K4" s="7"/>
      <c r="L4" s="381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2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103</v>
      </c>
      <c r="D6" s="13"/>
      <c r="E6" s="13"/>
      <c r="F6" s="13"/>
      <c r="G6" s="13"/>
      <c r="H6" s="13"/>
      <c r="I6" s="13"/>
      <c r="J6" s="13"/>
      <c r="K6" s="13"/>
      <c r="L6" s="382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2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118</v>
      </c>
      <c r="D8" s="13"/>
      <c r="E8" s="13"/>
      <c r="F8" s="13"/>
      <c r="G8" s="13"/>
      <c r="H8" s="13"/>
      <c r="I8" s="13"/>
      <c r="J8" s="13"/>
      <c r="K8" s="13"/>
      <c r="L8" s="382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2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130</v>
      </c>
      <c r="D10" s="8"/>
      <c r="E10" s="8"/>
      <c r="F10" s="8"/>
      <c r="G10" s="8"/>
      <c r="H10" s="8"/>
      <c r="I10" s="8"/>
      <c r="J10" s="8"/>
      <c r="K10" s="8"/>
      <c r="L10" s="382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77" t="s">
        <v>18</v>
      </c>
      <c r="E12" s="378"/>
      <c r="F12" s="378"/>
      <c r="G12" s="378"/>
      <c r="H12" s="378"/>
      <c r="I12" s="378"/>
      <c r="J12" s="378"/>
      <c r="K12" s="378"/>
      <c r="L12" s="378"/>
      <c r="M12" s="379" t="s">
        <v>19</v>
      </c>
      <c r="N12" s="378"/>
      <c r="O12" s="378"/>
      <c r="P12" s="378"/>
      <c r="Q12" s="378"/>
      <c r="R12" s="378"/>
      <c r="S12" s="378"/>
      <c r="T12" s="378"/>
      <c r="U12" s="380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57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57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48</v>
      </c>
      <c r="E16" s="56">
        <v>0</v>
      </c>
      <c r="F16" s="56">
        <v>8</v>
      </c>
      <c r="G16" s="56">
        <v>1</v>
      </c>
      <c r="H16" s="58">
        <v>56</v>
      </c>
      <c r="I16" s="59">
        <v>1</v>
      </c>
      <c r="J16" s="57">
        <v>57</v>
      </c>
      <c r="K16" s="60">
        <v>1.7543859649122806</v>
      </c>
      <c r="L16" s="60">
        <v>10.070671378091872</v>
      </c>
      <c r="M16" s="98">
        <v>243</v>
      </c>
      <c r="N16" s="56">
        <v>5</v>
      </c>
      <c r="O16" s="56">
        <v>36</v>
      </c>
      <c r="P16" s="56">
        <v>20</v>
      </c>
      <c r="Q16" s="58">
        <v>279</v>
      </c>
      <c r="R16" s="59">
        <v>25</v>
      </c>
      <c r="S16" s="57">
        <v>304</v>
      </c>
      <c r="T16" s="60">
        <v>8.2236842105263168</v>
      </c>
      <c r="U16" s="60">
        <v>7.5565498384290333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63</v>
      </c>
      <c r="E17" s="64">
        <v>0</v>
      </c>
      <c r="F17" s="64">
        <v>12</v>
      </c>
      <c r="G17" s="64">
        <v>2</v>
      </c>
      <c r="H17" s="66">
        <v>75</v>
      </c>
      <c r="I17" s="67">
        <v>2</v>
      </c>
      <c r="J17" s="65">
        <v>77</v>
      </c>
      <c r="K17" s="68">
        <v>2.5974025974025974</v>
      </c>
      <c r="L17" s="68">
        <v>13.604240282685511</v>
      </c>
      <c r="M17" s="99">
        <v>254</v>
      </c>
      <c r="N17" s="64">
        <v>7</v>
      </c>
      <c r="O17" s="64">
        <v>53</v>
      </c>
      <c r="P17" s="64">
        <v>17</v>
      </c>
      <c r="Q17" s="66">
        <v>307</v>
      </c>
      <c r="R17" s="67">
        <v>24</v>
      </c>
      <c r="S17" s="65">
        <v>331</v>
      </c>
      <c r="T17" s="68">
        <v>7.2507552870090644</v>
      </c>
      <c r="U17" s="68">
        <v>8.2276907780263482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23</v>
      </c>
      <c r="E18" s="64">
        <v>0</v>
      </c>
      <c r="F18" s="64">
        <v>5</v>
      </c>
      <c r="G18" s="64">
        <v>5</v>
      </c>
      <c r="H18" s="66">
        <v>28</v>
      </c>
      <c r="I18" s="67">
        <v>5</v>
      </c>
      <c r="J18" s="65">
        <v>33</v>
      </c>
      <c r="K18" s="68">
        <v>15.151515151515152</v>
      </c>
      <c r="L18" s="68">
        <v>5.830388692579505</v>
      </c>
      <c r="M18" s="99">
        <v>196</v>
      </c>
      <c r="N18" s="64">
        <v>4</v>
      </c>
      <c r="O18" s="64">
        <v>53</v>
      </c>
      <c r="P18" s="64">
        <v>23</v>
      </c>
      <c r="Q18" s="66">
        <v>249</v>
      </c>
      <c r="R18" s="67">
        <v>27</v>
      </c>
      <c r="S18" s="65">
        <v>276</v>
      </c>
      <c r="T18" s="68">
        <v>9.7826086956521738</v>
      </c>
      <c r="U18" s="68">
        <v>6.8605518269947803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31</v>
      </c>
      <c r="E19" s="64">
        <v>0</v>
      </c>
      <c r="F19" s="64">
        <v>5</v>
      </c>
      <c r="G19" s="64">
        <v>4</v>
      </c>
      <c r="H19" s="66">
        <v>36</v>
      </c>
      <c r="I19" s="67">
        <v>4</v>
      </c>
      <c r="J19" s="65">
        <v>40</v>
      </c>
      <c r="K19" s="68">
        <v>10</v>
      </c>
      <c r="L19" s="68">
        <v>7.0671378091872796</v>
      </c>
      <c r="M19" s="99">
        <v>200</v>
      </c>
      <c r="N19" s="64">
        <v>6</v>
      </c>
      <c r="O19" s="64">
        <v>58</v>
      </c>
      <c r="P19" s="64">
        <v>42</v>
      </c>
      <c r="Q19" s="66">
        <v>258</v>
      </c>
      <c r="R19" s="67">
        <v>48</v>
      </c>
      <c r="S19" s="65">
        <v>306</v>
      </c>
      <c r="T19" s="68">
        <v>15.686274509803921</v>
      </c>
      <c r="U19" s="68">
        <v>7.6062639821029077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37</v>
      </c>
      <c r="E20" s="64">
        <v>0</v>
      </c>
      <c r="F20" s="64">
        <v>4</v>
      </c>
      <c r="G20" s="64">
        <v>4</v>
      </c>
      <c r="H20" s="66">
        <v>41</v>
      </c>
      <c r="I20" s="67">
        <v>4</v>
      </c>
      <c r="J20" s="65">
        <v>45</v>
      </c>
      <c r="K20" s="68">
        <v>8.8888888888888893</v>
      </c>
      <c r="L20" s="68">
        <v>7.9505300353356887</v>
      </c>
      <c r="M20" s="99">
        <v>254</v>
      </c>
      <c r="N20" s="64">
        <v>5</v>
      </c>
      <c r="O20" s="64">
        <v>63</v>
      </c>
      <c r="P20" s="64">
        <v>21</v>
      </c>
      <c r="Q20" s="66">
        <v>317</v>
      </c>
      <c r="R20" s="67">
        <v>26</v>
      </c>
      <c r="S20" s="65">
        <v>343</v>
      </c>
      <c r="T20" s="68">
        <v>7.5801749271137027</v>
      </c>
      <c r="U20" s="68">
        <v>8.5259756400695998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22</v>
      </c>
      <c r="E21" s="64">
        <v>0</v>
      </c>
      <c r="F21" s="64">
        <v>9</v>
      </c>
      <c r="G21" s="64">
        <v>6</v>
      </c>
      <c r="H21" s="66">
        <v>31</v>
      </c>
      <c r="I21" s="67">
        <v>6</v>
      </c>
      <c r="J21" s="65">
        <v>37</v>
      </c>
      <c r="K21" s="68">
        <v>16.216216216216218</v>
      </c>
      <c r="L21" s="68">
        <v>6.5371024734982335</v>
      </c>
      <c r="M21" s="99">
        <v>255</v>
      </c>
      <c r="N21" s="64">
        <v>5</v>
      </c>
      <c r="O21" s="64">
        <v>50</v>
      </c>
      <c r="P21" s="64">
        <v>20</v>
      </c>
      <c r="Q21" s="66">
        <v>305</v>
      </c>
      <c r="R21" s="67">
        <v>25</v>
      </c>
      <c r="S21" s="65">
        <v>330</v>
      </c>
      <c r="T21" s="68">
        <v>7.5757575757575761</v>
      </c>
      <c r="U21" s="68">
        <v>8.202833706189411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26</v>
      </c>
      <c r="E22" s="64">
        <v>0</v>
      </c>
      <c r="F22" s="64">
        <v>9</v>
      </c>
      <c r="G22" s="64">
        <v>3</v>
      </c>
      <c r="H22" s="66">
        <v>35</v>
      </c>
      <c r="I22" s="67">
        <v>3</v>
      </c>
      <c r="J22" s="65">
        <v>38</v>
      </c>
      <c r="K22" s="68">
        <v>7.8947368421052628</v>
      </c>
      <c r="L22" s="68">
        <v>6.7137809187279158</v>
      </c>
      <c r="M22" s="99">
        <v>265</v>
      </c>
      <c r="N22" s="64">
        <v>5</v>
      </c>
      <c r="O22" s="64">
        <v>48</v>
      </c>
      <c r="P22" s="64">
        <v>17</v>
      </c>
      <c r="Q22" s="66">
        <v>313</v>
      </c>
      <c r="R22" s="67">
        <v>22</v>
      </c>
      <c r="S22" s="65">
        <v>335</v>
      </c>
      <c r="T22" s="68">
        <v>6.567164179104477</v>
      </c>
      <c r="U22" s="68">
        <v>8.3271190653740987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29</v>
      </c>
      <c r="E23" s="64">
        <v>0</v>
      </c>
      <c r="F23" s="64">
        <v>9</v>
      </c>
      <c r="G23" s="64">
        <v>5</v>
      </c>
      <c r="H23" s="66">
        <v>38</v>
      </c>
      <c r="I23" s="67">
        <v>5</v>
      </c>
      <c r="J23" s="65">
        <v>43</v>
      </c>
      <c r="K23" s="68">
        <v>11.627906976744185</v>
      </c>
      <c r="L23" s="68">
        <v>7.5971731448763249</v>
      </c>
      <c r="M23" s="99">
        <v>290</v>
      </c>
      <c r="N23" s="64">
        <v>6</v>
      </c>
      <c r="O23" s="64">
        <v>66</v>
      </c>
      <c r="P23" s="64">
        <v>21</v>
      </c>
      <c r="Q23" s="66">
        <v>356</v>
      </c>
      <c r="R23" s="67">
        <v>27</v>
      </c>
      <c r="S23" s="65">
        <v>383</v>
      </c>
      <c r="T23" s="68">
        <v>7.0496083550913839</v>
      </c>
      <c r="U23" s="68">
        <v>9.5202585135471036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43</v>
      </c>
      <c r="E24" s="64">
        <v>0</v>
      </c>
      <c r="F24" s="64">
        <v>6</v>
      </c>
      <c r="G24" s="64">
        <v>5</v>
      </c>
      <c r="H24" s="66">
        <v>49</v>
      </c>
      <c r="I24" s="67">
        <v>5</v>
      </c>
      <c r="J24" s="65">
        <v>54</v>
      </c>
      <c r="K24" s="68">
        <v>9.2592592592592595</v>
      </c>
      <c r="L24" s="68">
        <v>9.5406360424028271</v>
      </c>
      <c r="M24" s="99">
        <v>273</v>
      </c>
      <c r="N24" s="64">
        <v>5</v>
      </c>
      <c r="O24" s="64">
        <v>46</v>
      </c>
      <c r="P24" s="64">
        <v>30</v>
      </c>
      <c r="Q24" s="66">
        <v>319</v>
      </c>
      <c r="R24" s="67">
        <v>35</v>
      </c>
      <c r="S24" s="65">
        <v>354</v>
      </c>
      <c r="T24" s="68">
        <v>9.8870056497175138</v>
      </c>
      <c r="U24" s="68">
        <v>8.7994034302759143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26</v>
      </c>
      <c r="E25" s="64">
        <v>0</v>
      </c>
      <c r="F25" s="64">
        <v>8</v>
      </c>
      <c r="G25" s="64">
        <v>1</v>
      </c>
      <c r="H25" s="66">
        <v>34</v>
      </c>
      <c r="I25" s="67">
        <v>1</v>
      </c>
      <c r="J25" s="65">
        <v>35</v>
      </c>
      <c r="K25" s="68">
        <v>2.8571428571428572</v>
      </c>
      <c r="L25" s="68">
        <v>6.1837455830388697</v>
      </c>
      <c r="M25" s="99">
        <v>307</v>
      </c>
      <c r="N25" s="64">
        <v>4</v>
      </c>
      <c r="O25" s="64">
        <v>48</v>
      </c>
      <c r="P25" s="64">
        <v>17</v>
      </c>
      <c r="Q25" s="66">
        <v>355</v>
      </c>
      <c r="R25" s="67">
        <v>21</v>
      </c>
      <c r="S25" s="65">
        <v>376</v>
      </c>
      <c r="T25" s="68">
        <v>5.5851063829787231</v>
      </c>
      <c r="U25" s="68">
        <v>9.3462590106885415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50</v>
      </c>
      <c r="E26" s="64">
        <v>0</v>
      </c>
      <c r="F26" s="64">
        <v>9</v>
      </c>
      <c r="G26" s="64">
        <v>1</v>
      </c>
      <c r="H26" s="66">
        <v>59</v>
      </c>
      <c r="I26" s="67">
        <v>1</v>
      </c>
      <c r="J26" s="65">
        <v>60</v>
      </c>
      <c r="K26" s="68">
        <v>1.6666666666666667</v>
      </c>
      <c r="L26" s="68">
        <v>10.600706713780919</v>
      </c>
      <c r="M26" s="99">
        <v>340</v>
      </c>
      <c r="N26" s="64">
        <v>1</v>
      </c>
      <c r="O26" s="64">
        <v>35</v>
      </c>
      <c r="P26" s="64">
        <v>6</v>
      </c>
      <c r="Q26" s="66">
        <v>375</v>
      </c>
      <c r="R26" s="67">
        <v>7</v>
      </c>
      <c r="S26" s="65">
        <v>382</v>
      </c>
      <c r="T26" s="68">
        <v>1.832460732984293</v>
      </c>
      <c r="U26" s="68">
        <v>9.4954014417101664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38</v>
      </c>
      <c r="E27" s="88">
        <v>0</v>
      </c>
      <c r="F27" s="88">
        <v>9</v>
      </c>
      <c r="G27" s="88">
        <v>0</v>
      </c>
      <c r="H27" s="90">
        <v>47</v>
      </c>
      <c r="I27" s="91">
        <v>0</v>
      </c>
      <c r="J27" s="89">
        <v>47</v>
      </c>
      <c r="K27" s="92">
        <v>0</v>
      </c>
      <c r="L27" s="92">
        <v>8.3038869257950516</v>
      </c>
      <c r="M27" s="100">
        <v>280</v>
      </c>
      <c r="N27" s="88">
        <v>4</v>
      </c>
      <c r="O27" s="88">
        <v>19</v>
      </c>
      <c r="P27" s="88">
        <v>0</v>
      </c>
      <c r="Q27" s="90">
        <v>299</v>
      </c>
      <c r="R27" s="91">
        <v>4</v>
      </c>
      <c r="S27" s="89">
        <v>303</v>
      </c>
      <c r="T27" s="92">
        <v>1.3201320132013201</v>
      </c>
      <c r="U27" s="92">
        <v>7.5316927665920952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122</v>
      </c>
      <c r="D28" s="195">
        <v>436</v>
      </c>
      <c r="E28" s="93">
        <v>0</v>
      </c>
      <c r="F28" s="93">
        <v>93</v>
      </c>
      <c r="G28" s="93">
        <v>37</v>
      </c>
      <c r="H28" s="95">
        <v>529</v>
      </c>
      <c r="I28" s="96">
        <v>37</v>
      </c>
      <c r="J28" s="94">
        <v>566</v>
      </c>
      <c r="K28" s="97">
        <v>6.5371024734982335</v>
      </c>
      <c r="L28" s="97">
        <v>100</v>
      </c>
      <c r="M28" s="101">
        <v>3157</v>
      </c>
      <c r="N28" s="93">
        <v>57</v>
      </c>
      <c r="O28" s="93">
        <v>575</v>
      </c>
      <c r="P28" s="93">
        <v>234</v>
      </c>
      <c r="Q28" s="95">
        <v>3732</v>
      </c>
      <c r="R28" s="96">
        <v>291</v>
      </c>
      <c r="S28" s="94">
        <v>4023</v>
      </c>
      <c r="T28" s="97">
        <v>7.2334079045488444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77" t="s">
        <v>38</v>
      </c>
      <c r="E31" s="378"/>
      <c r="F31" s="378"/>
      <c r="G31" s="378"/>
      <c r="H31" s="378"/>
      <c r="I31" s="378"/>
      <c r="J31" s="378"/>
      <c r="K31" s="378"/>
      <c r="L31" s="378"/>
      <c r="M31" s="379" t="s">
        <v>39</v>
      </c>
      <c r="N31" s="378"/>
      <c r="O31" s="378"/>
      <c r="P31" s="378"/>
      <c r="Q31" s="378"/>
      <c r="R31" s="378"/>
      <c r="S31" s="378"/>
      <c r="T31" s="378"/>
      <c r="U31" s="380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57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57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32</v>
      </c>
      <c r="E35" s="56">
        <v>0</v>
      </c>
      <c r="F35" s="56">
        <v>8</v>
      </c>
      <c r="G35" s="56">
        <v>0</v>
      </c>
      <c r="H35" s="58">
        <v>40</v>
      </c>
      <c r="I35" s="59">
        <v>0</v>
      </c>
      <c r="J35" s="57">
        <v>40</v>
      </c>
      <c r="K35" s="60">
        <v>0</v>
      </c>
      <c r="L35" s="60">
        <v>9.5465393794749396</v>
      </c>
      <c r="M35" s="98">
        <v>13</v>
      </c>
      <c r="N35" s="56">
        <v>0</v>
      </c>
      <c r="O35" s="56">
        <v>2</v>
      </c>
      <c r="P35" s="56">
        <v>0</v>
      </c>
      <c r="Q35" s="58">
        <v>15</v>
      </c>
      <c r="R35" s="59">
        <v>0</v>
      </c>
      <c r="S35" s="57">
        <v>15</v>
      </c>
      <c r="T35" s="60">
        <v>0</v>
      </c>
      <c r="U35" s="60">
        <v>11.71875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41</v>
      </c>
      <c r="E36" s="64">
        <v>0</v>
      </c>
      <c r="F36" s="64">
        <v>5</v>
      </c>
      <c r="G36" s="64">
        <v>2</v>
      </c>
      <c r="H36" s="66">
        <v>46</v>
      </c>
      <c r="I36" s="67">
        <v>2</v>
      </c>
      <c r="J36" s="65">
        <v>48</v>
      </c>
      <c r="K36" s="68">
        <v>4.1666666666666661</v>
      </c>
      <c r="L36" s="68">
        <v>11.455847255369928</v>
      </c>
      <c r="M36" s="99">
        <v>14</v>
      </c>
      <c r="N36" s="64">
        <v>0</v>
      </c>
      <c r="O36" s="64">
        <v>7</v>
      </c>
      <c r="P36" s="64">
        <v>3</v>
      </c>
      <c r="Q36" s="66">
        <v>21</v>
      </c>
      <c r="R36" s="67">
        <v>3</v>
      </c>
      <c r="S36" s="65">
        <v>24</v>
      </c>
      <c r="T36" s="68">
        <v>12.5</v>
      </c>
      <c r="U36" s="68">
        <v>18.75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20</v>
      </c>
      <c r="E37" s="64">
        <v>0</v>
      </c>
      <c r="F37" s="64">
        <v>1</v>
      </c>
      <c r="G37" s="64">
        <v>5</v>
      </c>
      <c r="H37" s="66">
        <v>21</v>
      </c>
      <c r="I37" s="67">
        <v>5</v>
      </c>
      <c r="J37" s="65">
        <v>26</v>
      </c>
      <c r="K37" s="68">
        <v>19.230769230769234</v>
      </c>
      <c r="L37" s="68">
        <v>6.2052505966587113</v>
      </c>
      <c r="M37" s="99">
        <v>4</v>
      </c>
      <c r="N37" s="64">
        <v>0</v>
      </c>
      <c r="O37" s="64">
        <v>3</v>
      </c>
      <c r="P37" s="64">
        <v>5</v>
      </c>
      <c r="Q37" s="66">
        <v>7</v>
      </c>
      <c r="R37" s="67">
        <v>5</v>
      </c>
      <c r="S37" s="65">
        <v>12</v>
      </c>
      <c r="T37" s="68">
        <v>41.666666666666671</v>
      </c>
      <c r="U37" s="68">
        <v>9.375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24</v>
      </c>
      <c r="E38" s="64">
        <v>0</v>
      </c>
      <c r="F38" s="64">
        <v>4</v>
      </c>
      <c r="G38" s="64">
        <v>2</v>
      </c>
      <c r="H38" s="66">
        <v>28</v>
      </c>
      <c r="I38" s="67">
        <v>2</v>
      </c>
      <c r="J38" s="65">
        <v>30</v>
      </c>
      <c r="K38" s="68">
        <v>6.666666666666667</v>
      </c>
      <c r="L38" s="68">
        <v>7.1599045346062056</v>
      </c>
      <c r="M38" s="99">
        <v>4</v>
      </c>
      <c r="N38" s="64">
        <v>0</v>
      </c>
      <c r="O38" s="64">
        <v>0</v>
      </c>
      <c r="P38" s="64">
        <v>1</v>
      </c>
      <c r="Q38" s="66">
        <v>4</v>
      </c>
      <c r="R38" s="67">
        <v>1</v>
      </c>
      <c r="S38" s="65">
        <v>5</v>
      </c>
      <c r="T38" s="68">
        <v>20</v>
      </c>
      <c r="U38" s="68">
        <v>3.90625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20</v>
      </c>
      <c r="E39" s="64">
        <v>0</v>
      </c>
      <c r="F39" s="64">
        <v>11</v>
      </c>
      <c r="G39" s="64">
        <v>5</v>
      </c>
      <c r="H39" s="66">
        <v>31</v>
      </c>
      <c r="I39" s="67">
        <v>5</v>
      </c>
      <c r="J39" s="65">
        <v>36</v>
      </c>
      <c r="K39" s="68">
        <v>13.888888888888889</v>
      </c>
      <c r="L39" s="68">
        <v>8.5918854415274453</v>
      </c>
      <c r="M39" s="99">
        <v>4</v>
      </c>
      <c r="N39" s="64">
        <v>1</v>
      </c>
      <c r="O39" s="64">
        <v>1</v>
      </c>
      <c r="P39" s="64">
        <v>2</v>
      </c>
      <c r="Q39" s="66">
        <v>5</v>
      </c>
      <c r="R39" s="67">
        <v>3</v>
      </c>
      <c r="S39" s="65">
        <v>8</v>
      </c>
      <c r="T39" s="68">
        <v>37.5</v>
      </c>
      <c r="U39" s="68">
        <v>6.25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18</v>
      </c>
      <c r="E40" s="64">
        <v>0</v>
      </c>
      <c r="F40" s="64">
        <v>5</v>
      </c>
      <c r="G40" s="64">
        <v>1</v>
      </c>
      <c r="H40" s="66">
        <v>23</v>
      </c>
      <c r="I40" s="67">
        <v>1</v>
      </c>
      <c r="J40" s="65">
        <v>24</v>
      </c>
      <c r="K40" s="68">
        <v>4.1666666666666661</v>
      </c>
      <c r="L40" s="68">
        <v>5.7279236276849641</v>
      </c>
      <c r="M40" s="99">
        <v>4</v>
      </c>
      <c r="N40" s="64">
        <v>0</v>
      </c>
      <c r="O40" s="64">
        <v>2</v>
      </c>
      <c r="P40" s="64">
        <v>0</v>
      </c>
      <c r="Q40" s="66">
        <v>6</v>
      </c>
      <c r="R40" s="67">
        <v>0</v>
      </c>
      <c r="S40" s="65">
        <v>6</v>
      </c>
      <c r="T40" s="68">
        <v>0</v>
      </c>
      <c r="U40" s="68">
        <v>4.6875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24</v>
      </c>
      <c r="E41" s="64">
        <v>0</v>
      </c>
      <c r="F41" s="64">
        <v>5</v>
      </c>
      <c r="G41" s="64">
        <v>1</v>
      </c>
      <c r="H41" s="66">
        <v>29</v>
      </c>
      <c r="I41" s="67">
        <v>1</v>
      </c>
      <c r="J41" s="65">
        <v>30</v>
      </c>
      <c r="K41" s="68">
        <v>3.3333333333333335</v>
      </c>
      <c r="L41" s="68">
        <v>7.1599045346062056</v>
      </c>
      <c r="M41" s="99">
        <v>6</v>
      </c>
      <c r="N41" s="64">
        <v>0</v>
      </c>
      <c r="O41" s="64">
        <v>2</v>
      </c>
      <c r="P41" s="64">
        <v>1</v>
      </c>
      <c r="Q41" s="66">
        <v>8</v>
      </c>
      <c r="R41" s="67">
        <v>1</v>
      </c>
      <c r="S41" s="65">
        <v>9</v>
      </c>
      <c r="T41" s="68">
        <v>11.111111111111111</v>
      </c>
      <c r="U41" s="68">
        <v>7.03125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19</v>
      </c>
      <c r="E42" s="64">
        <v>0</v>
      </c>
      <c r="F42" s="64">
        <v>6</v>
      </c>
      <c r="G42" s="64">
        <v>2</v>
      </c>
      <c r="H42" s="66">
        <v>25</v>
      </c>
      <c r="I42" s="67">
        <v>2</v>
      </c>
      <c r="J42" s="65">
        <v>27</v>
      </c>
      <c r="K42" s="68">
        <v>7.4074074074074066</v>
      </c>
      <c r="L42" s="68">
        <v>6.4439140811455857</v>
      </c>
      <c r="M42" s="99">
        <v>3</v>
      </c>
      <c r="N42" s="64">
        <v>0</v>
      </c>
      <c r="O42" s="64">
        <v>6</v>
      </c>
      <c r="P42" s="64">
        <v>5</v>
      </c>
      <c r="Q42" s="66">
        <v>9</v>
      </c>
      <c r="R42" s="67">
        <v>5</v>
      </c>
      <c r="S42" s="65">
        <v>14</v>
      </c>
      <c r="T42" s="68">
        <v>35.714285714285715</v>
      </c>
      <c r="U42" s="68">
        <v>10.9375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32</v>
      </c>
      <c r="E43" s="64">
        <v>0</v>
      </c>
      <c r="F43" s="64">
        <v>1</v>
      </c>
      <c r="G43" s="64">
        <v>3</v>
      </c>
      <c r="H43" s="66">
        <v>33</v>
      </c>
      <c r="I43" s="67">
        <v>3</v>
      </c>
      <c r="J43" s="65">
        <v>36</v>
      </c>
      <c r="K43" s="68">
        <v>8.3333333333333321</v>
      </c>
      <c r="L43" s="68">
        <v>8.5918854415274453</v>
      </c>
      <c r="M43" s="99">
        <v>5</v>
      </c>
      <c r="N43" s="64">
        <v>0</v>
      </c>
      <c r="O43" s="64">
        <v>2</v>
      </c>
      <c r="P43" s="64">
        <v>2</v>
      </c>
      <c r="Q43" s="66">
        <v>7</v>
      </c>
      <c r="R43" s="67">
        <v>2</v>
      </c>
      <c r="S43" s="65">
        <v>9</v>
      </c>
      <c r="T43" s="68">
        <v>22.222222222222221</v>
      </c>
      <c r="U43" s="68">
        <v>7.03125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29</v>
      </c>
      <c r="E44" s="64">
        <v>0</v>
      </c>
      <c r="F44" s="64">
        <v>6</v>
      </c>
      <c r="G44" s="64">
        <v>9</v>
      </c>
      <c r="H44" s="66">
        <v>35</v>
      </c>
      <c r="I44" s="67">
        <v>9</v>
      </c>
      <c r="J44" s="65">
        <v>44</v>
      </c>
      <c r="K44" s="68">
        <v>20.454545454545457</v>
      </c>
      <c r="L44" s="68">
        <v>10.501193317422434</v>
      </c>
      <c r="M44" s="99">
        <v>5</v>
      </c>
      <c r="N44" s="64">
        <v>0</v>
      </c>
      <c r="O44" s="64">
        <v>3</v>
      </c>
      <c r="P44" s="64">
        <v>3</v>
      </c>
      <c r="Q44" s="66">
        <v>8</v>
      </c>
      <c r="R44" s="67">
        <v>3</v>
      </c>
      <c r="S44" s="65">
        <v>11</v>
      </c>
      <c r="T44" s="68">
        <v>27.27272727272727</v>
      </c>
      <c r="U44" s="68">
        <v>8.59375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33</v>
      </c>
      <c r="E45" s="64">
        <v>1</v>
      </c>
      <c r="F45" s="64">
        <v>8</v>
      </c>
      <c r="G45" s="64">
        <v>1</v>
      </c>
      <c r="H45" s="66">
        <v>41</v>
      </c>
      <c r="I45" s="67">
        <v>2</v>
      </c>
      <c r="J45" s="65">
        <v>43</v>
      </c>
      <c r="K45" s="68">
        <v>4.6511627906976747</v>
      </c>
      <c r="L45" s="68">
        <v>10.262529832935559</v>
      </c>
      <c r="M45" s="99">
        <v>5</v>
      </c>
      <c r="N45" s="64">
        <v>1</v>
      </c>
      <c r="O45" s="64">
        <v>3</v>
      </c>
      <c r="P45" s="64">
        <v>0</v>
      </c>
      <c r="Q45" s="66">
        <v>8</v>
      </c>
      <c r="R45" s="67">
        <v>1</v>
      </c>
      <c r="S45" s="65">
        <v>9</v>
      </c>
      <c r="T45" s="68">
        <v>11.111111111111111</v>
      </c>
      <c r="U45" s="68">
        <v>7.03125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28</v>
      </c>
      <c r="E46" s="73">
        <v>0</v>
      </c>
      <c r="F46" s="73">
        <v>6</v>
      </c>
      <c r="G46" s="73">
        <v>1</v>
      </c>
      <c r="H46" s="90">
        <v>34</v>
      </c>
      <c r="I46" s="91">
        <v>1</v>
      </c>
      <c r="J46" s="74">
        <v>35</v>
      </c>
      <c r="K46" s="75">
        <v>2.8571428571428572</v>
      </c>
      <c r="L46" s="75">
        <v>8.3532219570405726</v>
      </c>
      <c r="M46" s="100">
        <v>5</v>
      </c>
      <c r="N46" s="88">
        <v>0</v>
      </c>
      <c r="O46" s="88">
        <v>1</v>
      </c>
      <c r="P46" s="88">
        <v>0</v>
      </c>
      <c r="Q46" s="90">
        <v>6</v>
      </c>
      <c r="R46" s="91">
        <v>0</v>
      </c>
      <c r="S46" s="89">
        <v>6</v>
      </c>
      <c r="T46" s="92">
        <v>0</v>
      </c>
      <c r="U46" s="92">
        <v>4.6875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122</v>
      </c>
      <c r="D47" s="195">
        <v>320</v>
      </c>
      <c r="E47" s="93">
        <v>1</v>
      </c>
      <c r="F47" s="93">
        <v>66</v>
      </c>
      <c r="G47" s="93">
        <v>32</v>
      </c>
      <c r="H47" s="95">
        <v>386</v>
      </c>
      <c r="I47" s="96">
        <v>33</v>
      </c>
      <c r="J47" s="94">
        <v>419</v>
      </c>
      <c r="K47" s="97">
        <v>7.8758949880668254</v>
      </c>
      <c r="L47" s="97">
        <v>100</v>
      </c>
      <c r="M47" s="101">
        <v>72</v>
      </c>
      <c r="N47" s="93">
        <v>2</v>
      </c>
      <c r="O47" s="93">
        <v>32</v>
      </c>
      <c r="P47" s="93">
        <v>22</v>
      </c>
      <c r="Q47" s="95">
        <v>104</v>
      </c>
      <c r="R47" s="96">
        <v>24</v>
      </c>
      <c r="S47" s="94">
        <v>128</v>
      </c>
      <c r="T47" s="97">
        <v>18.75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77" t="s">
        <v>40</v>
      </c>
      <c r="E50" s="378"/>
      <c r="F50" s="378"/>
      <c r="G50" s="378"/>
      <c r="H50" s="378"/>
      <c r="I50" s="378"/>
      <c r="J50" s="378"/>
      <c r="K50" s="378"/>
      <c r="L50" s="378"/>
      <c r="M50" s="379" t="s">
        <v>44</v>
      </c>
      <c r="N50" s="378"/>
      <c r="O50" s="378"/>
      <c r="P50" s="378"/>
      <c r="Q50" s="378"/>
      <c r="R50" s="378"/>
      <c r="S50" s="378"/>
      <c r="T50" s="378"/>
      <c r="U50" s="380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57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57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278</v>
      </c>
      <c r="E54" s="56">
        <v>1</v>
      </c>
      <c r="F54" s="56">
        <v>49</v>
      </c>
      <c r="G54" s="56">
        <v>16</v>
      </c>
      <c r="H54" s="58">
        <v>327</v>
      </c>
      <c r="I54" s="59">
        <v>17</v>
      </c>
      <c r="J54" s="57">
        <v>344</v>
      </c>
      <c r="K54" s="60">
        <v>4.941860465116279</v>
      </c>
      <c r="L54" s="60">
        <v>12.432237079869896</v>
      </c>
      <c r="M54" s="98">
        <v>394</v>
      </c>
      <c r="N54" s="56">
        <v>7</v>
      </c>
      <c r="O54" s="56">
        <v>53</v>
      </c>
      <c r="P54" s="56">
        <v>27</v>
      </c>
      <c r="Q54" s="58">
        <v>447</v>
      </c>
      <c r="R54" s="59">
        <v>34</v>
      </c>
      <c r="S54" s="57">
        <v>481</v>
      </c>
      <c r="T54" s="60">
        <v>7.0686070686070686</v>
      </c>
      <c r="U54" s="60">
        <v>10.994285714285715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285</v>
      </c>
      <c r="E55" s="64">
        <v>4</v>
      </c>
      <c r="F55" s="64">
        <v>29</v>
      </c>
      <c r="G55" s="64">
        <v>16</v>
      </c>
      <c r="H55" s="66">
        <v>314</v>
      </c>
      <c r="I55" s="67">
        <v>20</v>
      </c>
      <c r="J55" s="65">
        <v>334</v>
      </c>
      <c r="K55" s="68">
        <v>5.9880239520958085</v>
      </c>
      <c r="L55" s="68">
        <v>12.070834839176003</v>
      </c>
      <c r="M55" s="99">
        <v>346</v>
      </c>
      <c r="N55" s="64">
        <v>7</v>
      </c>
      <c r="O55" s="64">
        <v>52</v>
      </c>
      <c r="P55" s="64">
        <v>13</v>
      </c>
      <c r="Q55" s="66">
        <v>398</v>
      </c>
      <c r="R55" s="67">
        <v>20</v>
      </c>
      <c r="S55" s="65">
        <v>418</v>
      </c>
      <c r="T55" s="68">
        <v>4.7846889952153111</v>
      </c>
      <c r="U55" s="68">
        <v>9.5542857142857134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205</v>
      </c>
      <c r="E56" s="64">
        <v>0</v>
      </c>
      <c r="F56" s="64">
        <v>36</v>
      </c>
      <c r="G56" s="64">
        <v>26</v>
      </c>
      <c r="H56" s="66">
        <v>241</v>
      </c>
      <c r="I56" s="67">
        <v>26</v>
      </c>
      <c r="J56" s="65">
        <v>267</v>
      </c>
      <c r="K56" s="68">
        <v>9.7378277153558059</v>
      </c>
      <c r="L56" s="68">
        <v>9.6494398265269243</v>
      </c>
      <c r="M56" s="99">
        <v>320</v>
      </c>
      <c r="N56" s="64">
        <v>8</v>
      </c>
      <c r="O56" s="64">
        <v>47</v>
      </c>
      <c r="P56" s="64">
        <v>12</v>
      </c>
      <c r="Q56" s="66">
        <v>367</v>
      </c>
      <c r="R56" s="67">
        <v>20</v>
      </c>
      <c r="S56" s="65">
        <v>387</v>
      </c>
      <c r="T56" s="68">
        <v>5.1679586563307494</v>
      </c>
      <c r="U56" s="68">
        <v>8.8457142857142852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167</v>
      </c>
      <c r="E57" s="64">
        <v>0</v>
      </c>
      <c r="F57" s="64">
        <v>19</v>
      </c>
      <c r="G57" s="64">
        <v>21</v>
      </c>
      <c r="H57" s="66">
        <v>186</v>
      </c>
      <c r="I57" s="67">
        <v>21</v>
      </c>
      <c r="J57" s="65">
        <v>207</v>
      </c>
      <c r="K57" s="68">
        <v>10.144927536231885</v>
      </c>
      <c r="L57" s="68">
        <v>7.4810263823635701</v>
      </c>
      <c r="M57" s="99">
        <v>312</v>
      </c>
      <c r="N57" s="64">
        <v>4</v>
      </c>
      <c r="O57" s="64">
        <v>53</v>
      </c>
      <c r="P57" s="64">
        <v>12</v>
      </c>
      <c r="Q57" s="66">
        <v>365</v>
      </c>
      <c r="R57" s="67">
        <v>16</v>
      </c>
      <c r="S57" s="65">
        <v>381</v>
      </c>
      <c r="T57" s="68">
        <v>4.1994750656167978</v>
      </c>
      <c r="U57" s="68">
        <v>8.7085714285714282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179</v>
      </c>
      <c r="E58" s="64">
        <v>1</v>
      </c>
      <c r="F58" s="64">
        <v>35</v>
      </c>
      <c r="G58" s="64">
        <v>26</v>
      </c>
      <c r="H58" s="66">
        <v>214</v>
      </c>
      <c r="I58" s="67">
        <v>27</v>
      </c>
      <c r="J58" s="65">
        <v>241</v>
      </c>
      <c r="K58" s="68">
        <v>11.20331950207469</v>
      </c>
      <c r="L58" s="68">
        <v>8.7097940007228054</v>
      </c>
      <c r="M58" s="99">
        <v>288</v>
      </c>
      <c r="N58" s="64">
        <v>5</v>
      </c>
      <c r="O58" s="64">
        <v>59</v>
      </c>
      <c r="P58" s="64">
        <v>14</v>
      </c>
      <c r="Q58" s="66">
        <v>347</v>
      </c>
      <c r="R58" s="67">
        <v>19</v>
      </c>
      <c r="S58" s="65">
        <v>366</v>
      </c>
      <c r="T58" s="68">
        <v>5.1912568306010929</v>
      </c>
      <c r="U58" s="68">
        <v>8.3657142857142865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143</v>
      </c>
      <c r="E59" s="64">
        <v>0</v>
      </c>
      <c r="F59" s="64">
        <v>38</v>
      </c>
      <c r="G59" s="64">
        <v>14</v>
      </c>
      <c r="H59" s="66">
        <v>181</v>
      </c>
      <c r="I59" s="67">
        <v>14</v>
      </c>
      <c r="J59" s="65">
        <v>195</v>
      </c>
      <c r="K59" s="68">
        <v>7.1794871794871788</v>
      </c>
      <c r="L59" s="68">
        <v>7.0473436935309</v>
      </c>
      <c r="M59" s="99">
        <v>257</v>
      </c>
      <c r="N59" s="64">
        <v>2</v>
      </c>
      <c r="O59" s="64">
        <v>46</v>
      </c>
      <c r="P59" s="64">
        <v>39</v>
      </c>
      <c r="Q59" s="66">
        <v>303</v>
      </c>
      <c r="R59" s="67">
        <v>41</v>
      </c>
      <c r="S59" s="65">
        <v>344</v>
      </c>
      <c r="T59" s="68">
        <v>11.918604651162791</v>
      </c>
      <c r="U59" s="68">
        <v>7.8628571428571421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152</v>
      </c>
      <c r="E60" s="64">
        <v>2</v>
      </c>
      <c r="F60" s="64">
        <v>25</v>
      </c>
      <c r="G60" s="64">
        <v>21</v>
      </c>
      <c r="H60" s="66">
        <v>177</v>
      </c>
      <c r="I60" s="67">
        <v>23</v>
      </c>
      <c r="J60" s="65">
        <v>200</v>
      </c>
      <c r="K60" s="68">
        <v>11.5</v>
      </c>
      <c r="L60" s="68">
        <v>7.2280448138778457</v>
      </c>
      <c r="M60" s="99">
        <v>279</v>
      </c>
      <c r="N60" s="64">
        <v>2</v>
      </c>
      <c r="O60" s="64">
        <v>62</v>
      </c>
      <c r="P60" s="64">
        <v>27</v>
      </c>
      <c r="Q60" s="66">
        <v>341</v>
      </c>
      <c r="R60" s="67">
        <v>29</v>
      </c>
      <c r="S60" s="65">
        <v>370</v>
      </c>
      <c r="T60" s="68">
        <v>7.8378378378378386</v>
      </c>
      <c r="U60" s="68">
        <v>8.4571428571428573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137</v>
      </c>
      <c r="E61" s="64">
        <v>1</v>
      </c>
      <c r="F61" s="64">
        <v>24</v>
      </c>
      <c r="G61" s="64">
        <v>10</v>
      </c>
      <c r="H61" s="66">
        <v>161</v>
      </c>
      <c r="I61" s="67">
        <v>11</v>
      </c>
      <c r="J61" s="65">
        <v>172</v>
      </c>
      <c r="K61" s="68">
        <v>6.395348837209303</v>
      </c>
      <c r="L61" s="68">
        <v>6.2161185399349481</v>
      </c>
      <c r="M61" s="99">
        <v>221</v>
      </c>
      <c r="N61" s="64">
        <v>9</v>
      </c>
      <c r="O61" s="64">
        <v>43</v>
      </c>
      <c r="P61" s="64">
        <v>23</v>
      </c>
      <c r="Q61" s="66">
        <v>264</v>
      </c>
      <c r="R61" s="67">
        <v>32</v>
      </c>
      <c r="S61" s="65">
        <v>296</v>
      </c>
      <c r="T61" s="68">
        <v>10.810810810810811</v>
      </c>
      <c r="U61" s="68">
        <v>6.765714285714286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133</v>
      </c>
      <c r="E62" s="64">
        <v>3</v>
      </c>
      <c r="F62" s="64">
        <v>30</v>
      </c>
      <c r="G62" s="64">
        <v>33</v>
      </c>
      <c r="H62" s="66">
        <v>163</v>
      </c>
      <c r="I62" s="67">
        <v>36</v>
      </c>
      <c r="J62" s="65">
        <v>199</v>
      </c>
      <c r="K62" s="68">
        <v>18.090452261306535</v>
      </c>
      <c r="L62" s="68">
        <v>7.1919045898084564</v>
      </c>
      <c r="M62" s="99">
        <v>217</v>
      </c>
      <c r="N62" s="64">
        <v>2</v>
      </c>
      <c r="O62" s="64">
        <v>12</v>
      </c>
      <c r="P62" s="64">
        <v>0</v>
      </c>
      <c r="Q62" s="66">
        <v>229</v>
      </c>
      <c r="R62" s="67">
        <v>2</v>
      </c>
      <c r="S62" s="65">
        <v>231</v>
      </c>
      <c r="T62" s="68">
        <v>0.86580086580086579</v>
      </c>
      <c r="U62" s="68">
        <v>5.28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152</v>
      </c>
      <c r="E63" s="64">
        <v>2</v>
      </c>
      <c r="F63" s="64">
        <v>50</v>
      </c>
      <c r="G63" s="64">
        <v>25</v>
      </c>
      <c r="H63" s="66">
        <v>202</v>
      </c>
      <c r="I63" s="67">
        <v>27</v>
      </c>
      <c r="J63" s="65">
        <v>229</v>
      </c>
      <c r="K63" s="68">
        <v>11.790393013100436</v>
      </c>
      <c r="L63" s="68">
        <v>8.2761113118901335</v>
      </c>
      <c r="M63" s="99">
        <v>318</v>
      </c>
      <c r="N63" s="64">
        <v>4</v>
      </c>
      <c r="O63" s="64">
        <v>40</v>
      </c>
      <c r="P63" s="64">
        <v>6</v>
      </c>
      <c r="Q63" s="66">
        <v>358</v>
      </c>
      <c r="R63" s="67">
        <v>10</v>
      </c>
      <c r="S63" s="65">
        <v>368</v>
      </c>
      <c r="T63" s="68">
        <v>2.7173913043478262</v>
      </c>
      <c r="U63" s="68">
        <v>8.411428571428571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162</v>
      </c>
      <c r="E64" s="64">
        <v>1</v>
      </c>
      <c r="F64" s="64">
        <v>29</v>
      </c>
      <c r="G64" s="64">
        <v>10</v>
      </c>
      <c r="H64" s="66">
        <v>191</v>
      </c>
      <c r="I64" s="67">
        <v>11</v>
      </c>
      <c r="J64" s="65">
        <v>202</v>
      </c>
      <c r="K64" s="68">
        <v>5.4455445544554459</v>
      </c>
      <c r="L64" s="68">
        <v>7.3003252620166244</v>
      </c>
      <c r="M64" s="99">
        <v>307</v>
      </c>
      <c r="N64" s="64">
        <v>4</v>
      </c>
      <c r="O64" s="64">
        <v>63</v>
      </c>
      <c r="P64" s="64">
        <v>8</v>
      </c>
      <c r="Q64" s="66">
        <v>370</v>
      </c>
      <c r="R64" s="67">
        <v>12</v>
      </c>
      <c r="S64" s="65">
        <v>382</v>
      </c>
      <c r="T64" s="68">
        <v>3.1413612565445024</v>
      </c>
      <c r="U64" s="68">
        <v>8.7314285714285713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139</v>
      </c>
      <c r="E65" s="73">
        <v>1</v>
      </c>
      <c r="F65" s="73">
        <v>29</v>
      </c>
      <c r="G65" s="73">
        <v>8</v>
      </c>
      <c r="H65" s="90">
        <v>168</v>
      </c>
      <c r="I65" s="91">
        <v>9</v>
      </c>
      <c r="J65" s="74">
        <v>177</v>
      </c>
      <c r="K65" s="75">
        <v>5.0847457627118651</v>
      </c>
      <c r="L65" s="75">
        <v>6.3968196602818939</v>
      </c>
      <c r="M65" s="100">
        <v>289</v>
      </c>
      <c r="N65" s="88">
        <v>5</v>
      </c>
      <c r="O65" s="88">
        <v>41</v>
      </c>
      <c r="P65" s="88">
        <v>16</v>
      </c>
      <c r="Q65" s="90">
        <v>330</v>
      </c>
      <c r="R65" s="91">
        <v>21</v>
      </c>
      <c r="S65" s="89">
        <v>351</v>
      </c>
      <c r="T65" s="92">
        <v>5.982905982905983</v>
      </c>
      <c r="U65" s="92">
        <v>8.0228571428571431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122</v>
      </c>
      <c r="D66" s="195">
        <v>2132</v>
      </c>
      <c r="E66" s="93">
        <v>16</v>
      </c>
      <c r="F66" s="93">
        <v>393</v>
      </c>
      <c r="G66" s="93">
        <v>226</v>
      </c>
      <c r="H66" s="95">
        <v>2525</v>
      </c>
      <c r="I66" s="96">
        <v>242</v>
      </c>
      <c r="J66" s="94">
        <v>2767</v>
      </c>
      <c r="K66" s="97">
        <v>8.7459342247921938</v>
      </c>
      <c r="L66" s="97">
        <v>100</v>
      </c>
      <c r="M66" s="101">
        <v>3548</v>
      </c>
      <c r="N66" s="93">
        <v>59</v>
      </c>
      <c r="O66" s="93">
        <v>571</v>
      </c>
      <c r="P66" s="93">
        <v>197</v>
      </c>
      <c r="Q66" s="95">
        <v>4119</v>
      </c>
      <c r="R66" s="96">
        <v>256</v>
      </c>
      <c r="S66" s="94">
        <v>4375</v>
      </c>
      <c r="T66" s="97">
        <v>5.8514285714285714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77" t="s">
        <v>42</v>
      </c>
      <c r="E69" s="378"/>
      <c r="F69" s="378"/>
      <c r="G69" s="378"/>
      <c r="H69" s="378"/>
      <c r="I69" s="378"/>
      <c r="J69" s="378"/>
      <c r="K69" s="378"/>
      <c r="L69" s="378"/>
      <c r="M69" s="379" t="s">
        <v>43</v>
      </c>
      <c r="N69" s="378"/>
      <c r="O69" s="378"/>
      <c r="P69" s="378"/>
      <c r="Q69" s="378"/>
      <c r="R69" s="378"/>
      <c r="S69" s="378"/>
      <c r="T69" s="378"/>
      <c r="U69" s="380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57</v>
      </c>
      <c r="H70" s="232" t="s">
        <v>22</v>
      </c>
      <c r="I70" s="40" t="s">
        <v>23</v>
      </c>
      <c r="J70" s="39" t="s">
        <v>0</v>
      </c>
      <c r="K70" s="41" t="s">
        <v>23</v>
      </c>
      <c r="L70" s="176" t="s">
        <v>8</v>
      </c>
      <c r="M70" s="177" t="s">
        <v>10</v>
      </c>
      <c r="N70" s="23" t="s">
        <v>17</v>
      </c>
      <c r="O70" s="23" t="s">
        <v>20</v>
      </c>
      <c r="P70" s="23" t="s">
        <v>57</v>
      </c>
      <c r="Q70" s="232" t="s">
        <v>22</v>
      </c>
      <c r="R70" s="40" t="s">
        <v>23</v>
      </c>
      <c r="S70" s="39" t="s">
        <v>0</v>
      </c>
      <c r="T70" s="41" t="s">
        <v>23</v>
      </c>
      <c r="U70" s="42" t="s">
        <v>8</v>
      </c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0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52" t="s">
        <v>11</v>
      </c>
      <c r="M71" s="178"/>
      <c r="N71" s="44"/>
      <c r="O71" s="45" t="s">
        <v>21</v>
      </c>
      <c r="P71" s="45" t="s">
        <v>21</v>
      </c>
      <c r="Q71" s="233" t="s">
        <v>16</v>
      </c>
      <c r="R71" s="47" t="s">
        <v>16</v>
      </c>
      <c r="S71" s="46"/>
      <c r="T71" s="36" t="s">
        <v>9</v>
      </c>
      <c r="U71" s="48" t="s">
        <v>11</v>
      </c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37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52" t="s">
        <v>15</v>
      </c>
      <c r="M72" s="179" t="s">
        <v>7</v>
      </c>
      <c r="N72" s="44" t="s">
        <v>6</v>
      </c>
      <c r="O72" s="44" t="s">
        <v>6</v>
      </c>
      <c r="P72" s="44" t="s">
        <v>6</v>
      </c>
      <c r="Q72" s="234" t="s">
        <v>6</v>
      </c>
      <c r="R72" s="51" t="s">
        <v>6</v>
      </c>
      <c r="S72" s="50" t="s">
        <v>6</v>
      </c>
      <c r="T72" s="52" t="s">
        <v>15</v>
      </c>
      <c r="U72" s="48" t="s">
        <v>15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313</v>
      </c>
      <c r="E73" s="56">
        <v>1</v>
      </c>
      <c r="F73" s="56">
        <v>55</v>
      </c>
      <c r="G73" s="56">
        <v>16</v>
      </c>
      <c r="H73" s="58">
        <v>368</v>
      </c>
      <c r="I73" s="59">
        <v>17</v>
      </c>
      <c r="J73" s="57">
        <v>385</v>
      </c>
      <c r="K73" s="60">
        <v>4.4155844155844157</v>
      </c>
      <c r="L73" s="60">
        <v>12.706270627062707</v>
      </c>
      <c r="M73" s="98">
        <v>13</v>
      </c>
      <c r="N73" s="56">
        <v>0</v>
      </c>
      <c r="O73" s="56">
        <v>2</v>
      </c>
      <c r="P73" s="56">
        <v>1</v>
      </c>
      <c r="Q73" s="58">
        <v>15</v>
      </c>
      <c r="R73" s="59">
        <v>1</v>
      </c>
      <c r="S73" s="57">
        <v>16</v>
      </c>
      <c r="T73" s="60">
        <v>6.25</v>
      </c>
      <c r="U73" s="60">
        <v>5.2805280528052805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329</v>
      </c>
      <c r="E74" s="64">
        <v>4</v>
      </c>
      <c r="F74" s="64">
        <v>40</v>
      </c>
      <c r="G74" s="64">
        <v>17</v>
      </c>
      <c r="H74" s="66">
        <v>369</v>
      </c>
      <c r="I74" s="67">
        <v>21</v>
      </c>
      <c r="J74" s="65">
        <v>390</v>
      </c>
      <c r="K74" s="68">
        <v>5.384615384615385</v>
      </c>
      <c r="L74" s="68">
        <v>12.871287128712872</v>
      </c>
      <c r="M74" s="99">
        <v>19</v>
      </c>
      <c r="N74" s="64">
        <v>0</v>
      </c>
      <c r="O74" s="64">
        <v>1</v>
      </c>
      <c r="P74" s="64">
        <v>1</v>
      </c>
      <c r="Q74" s="66">
        <v>20</v>
      </c>
      <c r="R74" s="67">
        <v>1</v>
      </c>
      <c r="S74" s="65">
        <v>21</v>
      </c>
      <c r="T74" s="68">
        <v>4.7619047619047619</v>
      </c>
      <c r="U74" s="68">
        <v>6.9306930693069315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212</v>
      </c>
      <c r="E75" s="64">
        <v>0</v>
      </c>
      <c r="F75" s="64">
        <v>40</v>
      </c>
      <c r="G75" s="64">
        <v>27</v>
      </c>
      <c r="H75" s="66">
        <v>252</v>
      </c>
      <c r="I75" s="67">
        <v>27</v>
      </c>
      <c r="J75" s="65">
        <v>279</v>
      </c>
      <c r="K75" s="68">
        <v>9.67741935483871</v>
      </c>
      <c r="L75" s="68">
        <v>9.2079207920792072</v>
      </c>
      <c r="M75" s="99">
        <v>16</v>
      </c>
      <c r="N75" s="64">
        <v>0</v>
      </c>
      <c r="O75" s="64">
        <v>1</v>
      </c>
      <c r="P75" s="64">
        <v>4</v>
      </c>
      <c r="Q75" s="66">
        <v>17</v>
      </c>
      <c r="R75" s="67">
        <v>4</v>
      </c>
      <c r="S75" s="65">
        <v>21</v>
      </c>
      <c r="T75" s="68">
        <v>19.047619047619047</v>
      </c>
      <c r="U75" s="68">
        <v>6.9306930693069315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181</v>
      </c>
      <c r="E76" s="64">
        <v>0</v>
      </c>
      <c r="F76" s="64">
        <v>22</v>
      </c>
      <c r="G76" s="64">
        <v>20</v>
      </c>
      <c r="H76" s="66">
        <v>203</v>
      </c>
      <c r="I76" s="67">
        <v>20</v>
      </c>
      <c r="J76" s="65">
        <v>223</v>
      </c>
      <c r="K76" s="68">
        <v>8.9686098654708513</v>
      </c>
      <c r="L76" s="68">
        <v>7.3597359735973606</v>
      </c>
      <c r="M76" s="99">
        <v>17</v>
      </c>
      <c r="N76" s="64">
        <v>0</v>
      </c>
      <c r="O76" s="64">
        <v>2</v>
      </c>
      <c r="P76" s="64">
        <v>5</v>
      </c>
      <c r="Q76" s="66">
        <v>19</v>
      </c>
      <c r="R76" s="67">
        <v>5</v>
      </c>
      <c r="S76" s="65">
        <v>24</v>
      </c>
      <c r="T76" s="68">
        <v>20.833333333333336</v>
      </c>
      <c r="U76" s="68">
        <v>7.9207920792079207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193</v>
      </c>
      <c r="E77" s="64">
        <v>1</v>
      </c>
      <c r="F77" s="64">
        <v>30</v>
      </c>
      <c r="G77" s="64">
        <v>20</v>
      </c>
      <c r="H77" s="66">
        <v>223</v>
      </c>
      <c r="I77" s="67">
        <v>21</v>
      </c>
      <c r="J77" s="65">
        <v>244</v>
      </c>
      <c r="K77" s="68">
        <v>8.6065573770491799</v>
      </c>
      <c r="L77" s="68">
        <v>8.0528052805280517</v>
      </c>
      <c r="M77" s="99">
        <v>23</v>
      </c>
      <c r="N77" s="64">
        <v>0</v>
      </c>
      <c r="O77" s="64">
        <v>9</v>
      </c>
      <c r="P77" s="64">
        <v>10</v>
      </c>
      <c r="Q77" s="66">
        <v>32</v>
      </c>
      <c r="R77" s="67">
        <v>10</v>
      </c>
      <c r="S77" s="65">
        <v>42</v>
      </c>
      <c r="T77" s="68">
        <v>23.809523809523807</v>
      </c>
      <c r="U77" s="68">
        <v>13.861386138613863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152</v>
      </c>
      <c r="E78" s="64">
        <v>0</v>
      </c>
      <c r="F78" s="64">
        <v>45</v>
      </c>
      <c r="G78" s="64">
        <v>10</v>
      </c>
      <c r="H78" s="66">
        <v>197</v>
      </c>
      <c r="I78" s="67">
        <v>10</v>
      </c>
      <c r="J78" s="65">
        <v>207</v>
      </c>
      <c r="K78" s="68">
        <v>4.8309178743961354</v>
      </c>
      <c r="L78" s="68">
        <v>6.8316831683168324</v>
      </c>
      <c r="M78" s="99">
        <v>13</v>
      </c>
      <c r="N78" s="64">
        <v>0</v>
      </c>
      <c r="O78" s="64">
        <v>2</v>
      </c>
      <c r="P78" s="64">
        <v>10</v>
      </c>
      <c r="Q78" s="66">
        <v>15</v>
      </c>
      <c r="R78" s="67">
        <v>10</v>
      </c>
      <c r="S78" s="65">
        <v>25</v>
      </c>
      <c r="T78" s="68">
        <v>40</v>
      </c>
      <c r="U78" s="68">
        <v>8.2508250825082499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163</v>
      </c>
      <c r="E79" s="64">
        <v>2</v>
      </c>
      <c r="F79" s="64">
        <v>31</v>
      </c>
      <c r="G79" s="64">
        <v>21</v>
      </c>
      <c r="H79" s="66">
        <v>194</v>
      </c>
      <c r="I79" s="67">
        <v>23</v>
      </c>
      <c r="J79" s="65">
        <v>217</v>
      </c>
      <c r="K79" s="68">
        <v>10.599078341013826</v>
      </c>
      <c r="L79" s="68">
        <v>7.1617161716171625</v>
      </c>
      <c r="M79" s="99">
        <v>15</v>
      </c>
      <c r="N79" s="64">
        <v>0</v>
      </c>
      <c r="O79" s="64">
        <v>3</v>
      </c>
      <c r="P79" s="64">
        <v>3</v>
      </c>
      <c r="Q79" s="66">
        <v>18</v>
      </c>
      <c r="R79" s="67">
        <v>3</v>
      </c>
      <c r="S79" s="65">
        <v>21</v>
      </c>
      <c r="T79" s="68">
        <v>14.285714285714285</v>
      </c>
      <c r="U79" s="68">
        <v>6.9306930693069315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152</v>
      </c>
      <c r="E80" s="64">
        <v>1</v>
      </c>
      <c r="F80" s="64">
        <v>29</v>
      </c>
      <c r="G80" s="64">
        <v>12</v>
      </c>
      <c r="H80" s="66">
        <v>181</v>
      </c>
      <c r="I80" s="67">
        <v>13</v>
      </c>
      <c r="J80" s="65">
        <v>194</v>
      </c>
      <c r="K80" s="68">
        <v>6.7010309278350517</v>
      </c>
      <c r="L80" s="68">
        <v>6.4026402640264033</v>
      </c>
      <c r="M80" s="99">
        <v>14</v>
      </c>
      <c r="N80" s="64">
        <v>0</v>
      </c>
      <c r="O80" s="64">
        <v>4</v>
      </c>
      <c r="P80" s="64">
        <v>3</v>
      </c>
      <c r="Q80" s="66">
        <v>18</v>
      </c>
      <c r="R80" s="67">
        <v>3</v>
      </c>
      <c r="S80" s="65">
        <v>21</v>
      </c>
      <c r="T80" s="68">
        <v>14.285714285714285</v>
      </c>
      <c r="U80" s="68">
        <v>6.9306930693069315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144</v>
      </c>
      <c r="E81" s="64">
        <v>3</v>
      </c>
      <c r="F81" s="64">
        <v>36</v>
      </c>
      <c r="G81" s="64">
        <v>35</v>
      </c>
      <c r="H81" s="66">
        <v>180</v>
      </c>
      <c r="I81" s="67">
        <v>38</v>
      </c>
      <c r="J81" s="65">
        <v>218</v>
      </c>
      <c r="K81" s="68">
        <v>17.431192660550458</v>
      </c>
      <c r="L81" s="68">
        <v>7.1947194719471943</v>
      </c>
      <c r="M81" s="99">
        <v>32</v>
      </c>
      <c r="N81" s="64">
        <v>0</v>
      </c>
      <c r="O81" s="64">
        <v>0</v>
      </c>
      <c r="P81" s="64">
        <v>3</v>
      </c>
      <c r="Q81" s="66">
        <v>32</v>
      </c>
      <c r="R81" s="67">
        <v>3</v>
      </c>
      <c r="S81" s="65">
        <v>35</v>
      </c>
      <c r="T81" s="68">
        <v>8.5714285714285712</v>
      </c>
      <c r="U81" s="68">
        <v>11.55115511551155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158</v>
      </c>
      <c r="E82" s="64">
        <v>2</v>
      </c>
      <c r="F82" s="64">
        <v>53</v>
      </c>
      <c r="G82" s="64">
        <v>25</v>
      </c>
      <c r="H82" s="66">
        <v>211</v>
      </c>
      <c r="I82" s="67">
        <v>27</v>
      </c>
      <c r="J82" s="65">
        <v>238</v>
      </c>
      <c r="K82" s="68">
        <v>11.344537815126051</v>
      </c>
      <c r="L82" s="68">
        <v>7.8547854785478544</v>
      </c>
      <c r="M82" s="99">
        <v>20</v>
      </c>
      <c r="N82" s="64">
        <v>0</v>
      </c>
      <c r="O82" s="64">
        <v>5</v>
      </c>
      <c r="P82" s="64">
        <v>1</v>
      </c>
      <c r="Q82" s="66">
        <v>25</v>
      </c>
      <c r="R82" s="67">
        <v>1</v>
      </c>
      <c r="S82" s="65">
        <v>26</v>
      </c>
      <c r="T82" s="68">
        <v>3.8461538461538463</v>
      </c>
      <c r="U82" s="68">
        <v>8.5808580858085808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193</v>
      </c>
      <c r="E83" s="64">
        <v>1</v>
      </c>
      <c r="F83" s="64">
        <v>35</v>
      </c>
      <c r="G83" s="64">
        <v>10</v>
      </c>
      <c r="H83" s="66">
        <v>228</v>
      </c>
      <c r="I83" s="67">
        <v>11</v>
      </c>
      <c r="J83" s="65">
        <v>239</v>
      </c>
      <c r="K83" s="68">
        <v>4.6025104602510458</v>
      </c>
      <c r="L83" s="68">
        <v>7.887788778877888</v>
      </c>
      <c r="M83" s="99">
        <v>19</v>
      </c>
      <c r="N83" s="64">
        <v>0</v>
      </c>
      <c r="O83" s="64">
        <v>3</v>
      </c>
      <c r="P83" s="64">
        <v>1</v>
      </c>
      <c r="Q83" s="66">
        <v>22</v>
      </c>
      <c r="R83" s="67">
        <v>1</v>
      </c>
      <c r="S83" s="65">
        <v>23</v>
      </c>
      <c r="T83" s="68">
        <v>4.3478260869565215</v>
      </c>
      <c r="U83" s="68">
        <v>7.5907590759075907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150</v>
      </c>
      <c r="E84" s="73">
        <v>1</v>
      </c>
      <c r="F84" s="73">
        <v>37</v>
      </c>
      <c r="G84" s="73">
        <v>8</v>
      </c>
      <c r="H84" s="90">
        <v>187</v>
      </c>
      <c r="I84" s="91">
        <v>9</v>
      </c>
      <c r="J84" s="74">
        <v>196</v>
      </c>
      <c r="K84" s="75">
        <v>4.591836734693878</v>
      </c>
      <c r="L84" s="75">
        <v>6.4686468646864688</v>
      </c>
      <c r="M84" s="100">
        <v>27</v>
      </c>
      <c r="N84" s="88">
        <v>0</v>
      </c>
      <c r="O84" s="88">
        <v>1</v>
      </c>
      <c r="P84" s="88">
        <v>0</v>
      </c>
      <c r="Q84" s="90">
        <v>28</v>
      </c>
      <c r="R84" s="91">
        <v>0</v>
      </c>
      <c r="S84" s="89">
        <v>28</v>
      </c>
      <c r="T84" s="92">
        <v>0</v>
      </c>
      <c r="U84" s="92">
        <v>9.2409240924092408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122</v>
      </c>
      <c r="D85" s="195">
        <v>2340</v>
      </c>
      <c r="E85" s="93">
        <v>16</v>
      </c>
      <c r="F85" s="93">
        <v>453</v>
      </c>
      <c r="G85" s="93">
        <v>221</v>
      </c>
      <c r="H85" s="95">
        <v>2793</v>
      </c>
      <c r="I85" s="96">
        <v>237</v>
      </c>
      <c r="J85" s="94">
        <v>3030</v>
      </c>
      <c r="K85" s="97">
        <v>7.8217821782178216</v>
      </c>
      <c r="L85" s="97">
        <v>100</v>
      </c>
      <c r="M85" s="101">
        <v>228</v>
      </c>
      <c r="N85" s="93">
        <v>0</v>
      </c>
      <c r="O85" s="93">
        <v>33</v>
      </c>
      <c r="P85" s="93">
        <v>42</v>
      </c>
      <c r="Q85" s="95">
        <v>261</v>
      </c>
      <c r="R85" s="96">
        <v>42</v>
      </c>
      <c r="S85" s="94">
        <v>303</v>
      </c>
      <c r="T85" s="97">
        <v>13.861386138613863</v>
      </c>
      <c r="U85" s="97">
        <v>100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</sheetData>
  <mergeCells count="9">
    <mergeCell ref="D50:L50"/>
    <mergeCell ref="M50:U50"/>
    <mergeCell ref="D69:L69"/>
    <mergeCell ref="M69:U69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57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0"/>
  <sheetViews>
    <sheetView showGridLines="0" zoomScaleNormal="55" zoomScaleSheetLayoutView="100" workbookViewId="0">
      <selection activeCell="F38" sqref="F3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81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143</v>
      </c>
      <c r="D4" s="7"/>
      <c r="E4" s="7"/>
      <c r="F4" s="7"/>
      <c r="G4" s="7"/>
      <c r="H4" s="7"/>
      <c r="I4" s="7"/>
      <c r="J4" s="7"/>
      <c r="K4" s="7"/>
      <c r="L4" s="381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2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103</v>
      </c>
      <c r="D6" s="13"/>
      <c r="E6" s="13"/>
      <c r="F6" s="13"/>
      <c r="G6" s="13"/>
      <c r="H6" s="13"/>
      <c r="I6" s="13"/>
      <c r="J6" s="13"/>
      <c r="K6" s="13"/>
      <c r="L6" s="382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2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145</v>
      </c>
      <c r="D8" s="13"/>
      <c r="E8" s="13"/>
      <c r="F8" s="13"/>
      <c r="G8" s="13"/>
      <c r="H8" s="13"/>
      <c r="I8" s="13"/>
      <c r="J8" s="13"/>
      <c r="K8" s="13"/>
      <c r="L8" s="382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2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144</v>
      </c>
      <c r="D10" s="8"/>
      <c r="E10" s="8"/>
      <c r="F10" s="8"/>
      <c r="G10" s="8"/>
      <c r="H10" s="8"/>
      <c r="I10" s="8"/>
      <c r="J10" s="8"/>
      <c r="K10" s="8"/>
      <c r="L10" s="382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77" t="s">
        <v>18</v>
      </c>
      <c r="E12" s="378"/>
      <c r="F12" s="378"/>
      <c r="G12" s="378"/>
      <c r="H12" s="378"/>
      <c r="I12" s="378"/>
      <c r="J12" s="378"/>
      <c r="K12" s="378"/>
      <c r="L12" s="378"/>
      <c r="M12" s="379" t="s">
        <v>19</v>
      </c>
      <c r="N12" s="378"/>
      <c r="O12" s="378"/>
      <c r="P12" s="378"/>
      <c r="Q12" s="378"/>
      <c r="R12" s="378"/>
      <c r="S12" s="378"/>
      <c r="T12" s="378"/>
      <c r="U12" s="380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57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57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96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2" customHeight="1">
      <c r="A16" s="28"/>
      <c r="B16" s="31"/>
      <c r="C16" s="54" t="s">
        <v>64</v>
      </c>
      <c r="D16" s="55">
        <v>2</v>
      </c>
      <c r="E16" s="56">
        <v>0</v>
      </c>
      <c r="F16" s="56">
        <v>0</v>
      </c>
      <c r="G16" s="56">
        <v>1</v>
      </c>
      <c r="H16" s="58">
        <v>2</v>
      </c>
      <c r="I16" s="59">
        <v>1</v>
      </c>
      <c r="J16" s="57">
        <v>3</v>
      </c>
      <c r="K16" s="60">
        <v>33.333333333333329</v>
      </c>
      <c r="L16" s="60">
        <v>0.53003533568904593</v>
      </c>
      <c r="M16" s="98">
        <v>22</v>
      </c>
      <c r="N16" s="56">
        <v>1</v>
      </c>
      <c r="O16" s="56">
        <v>6</v>
      </c>
      <c r="P16" s="56">
        <v>1</v>
      </c>
      <c r="Q16" s="58">
        <v>28</v>
      </c>
      <c r="R16" s="59">
        <v>2</v>
      </c>
      <c r="S16" s="57">
        <v>30</v>
      </c>
      <c r="T16" s="60">
        <v>6.666666666666667</v>
      </c>
      <c r="U16" s="60">
        <v>0.74571215510812827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12" customHeight="1">
      <c r="A17" s="28"/>
      <c r="B17" s="31"/>
      <c r="C17" s="69" t="s">
        <v>66</v>
      </c>
      <c r="D17" s="180">
        <v>9</v>
      </c>
      <c r="E17" s="181">
        <v>0</v>
      </c>
      <c r="F17" s="181">
        <v>3</v>
      </c>
      <c r="G17" s="181">
        <v>0</v>
      </c>
      <c r="H17" s="186">
        <v>12</v>
      </c>
      <c r="I17" s="183">
        <v>0</v>
      </c>
      <c r="J17" s="182">
        <v>12</v>
      </c>
      <c r="K17" s="184">
        <v>0</v>
      </c>
      <c r="L17" s="184">
        <v>2.1201413427561837</v>
      </c>
      <c r="M17" s="185">
        <v>56</v>
      </c>
      <c r="N17" s="181">
        <v>1</v>
      </c>
      <c r="O17" s="181">
        <v>8</v>
      </c>
      <c r="P17" s="181">
        <v>5</v>
      </c>
      <c r="Q17" s="186">
        <v>64</v>
      </c>
      <c r="R17" s="183">
        <v>6</v>
      </c>
      <c r="S17" s="182">
        <v>70</v>
      </c>
      <c r="T17" s="184">
        <v>8.5714285714285712</v>
      </c>
      <c r="U17" s="184">
        <v>1.7399950285856325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12" customHeight="1">
      <c r="A18" s="28"/>
      <c r="B18" s="31"/>
      <c r="C18" s="69" t="s">
        <v>65</v>
      </c>
      <c r="D18" s="180">
        <v>7</v>
      </c>
      <c r="E18" s="181">
        <v>0</v>
      </c>
      <c r="F18" s="181">
        <v>1</v>
      </c>
      <c r="G18" s="181">
        <v>0</v>
      </c>
      <c r="H18" s="186">
        <v>8</v>
      </c>
      <c r="I18" s="183">
        <v>0</v>
      </c>
      <c r="J18" s="182">
        <v>8</v>
      </c>
      <c r="K18" s="184">
        <v>0</v>
      </c>
      <c r="L18" s="184">
        <v>1.4134275618374559</v>
      </c>
      <c r="M18" s="185">
        <v>38</v>
      </c>
      <c r="N18" s="181">
        <v>0</v>
      </c>
      <c r="O18" s="181">
        <v>5</v>
      </c>
      <c r="P18" s="181">
        <v>2</v>
      </c>
      <c r="Q18" s="186">
        <v>43</v>
      </c>
      <c r="R18" s="183">
        <v>2</v>
      </c>
      <c r="S18" s="182">
        <v>45</v>
      </c>
      <c r="T18" s="184">
        <v>4.4444444444444446</v>
      </c>
      <c r="U18" s="184">
        <v>1.1185682326621924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12" customHeight="1">
      <c r="A19" s="28"/>
      <c r="B19" s="31"/>
      <c r="C19" s="69" t="s">
        <v>67</v>
      </c>
      <c r="D19" s="180">
        <v>9</v>
      </c>
      <c r="E19" s="181">
        <v>0</v>
      </c>
      <c r="F19" s="181">
        <v>2</v>
      </c>
      <c r="G19" s="181">
        <v>0</v>
      </c>
      <c r="H19" s="186">
        <v>11</v>
      </c>
      <c r="I19" s="183">
        <v>0</v>
      </c>
      <c r="J19" s="182">
        <v>11</v>
      </c>
      <c r="K19" s="184">
        <v>0</v>
      </c>
      <c r="L19" s="184">
        <v>1.9434628975265018</v>
      </c>
      <c r="M19" s="185">
        <v>60</v>
      </c>
      <c r="N19" s="181">
        <v>0</v>
      </c>
      <c r="O19" s="181">
        <v>3</v>
      </c>
      <c r="P19" s="181">
        <v>3</v>
      </c>
      <c r="Q19" s="186">
        <v>63</v>
      </c>
      <c r="R19" s="183">
        <v>3</v>
      </c>
      <c r="S19" s="182">
        <v>66</v>
      </c>
      <c r="T19" s="184">
        <v>4.5454545454545459</v>
      </c>
      <c r="U19" s="184">
        <v>1.6405667412378822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12" customHeight="1">
      <c r="A20" s="28"/>
      <c r="B20" s="31"/>
      <c r="C20" s="69" t="s">
        <v>68</v>
      </c>
      <c r="D20" s="180">
        <v>11</v>
      </c>
      <c r="E20" s="181">
        <v>0</v>
      </c>
      <c r="F20" s="181">
        <v>0</v>
      </c>
      <c r="G20" s="181">
        <v>0</v>
      </c>
      <c r="H20" s="186">
        <v>11</v>
      </c>
      <c r="I20" s="183">
        <v>0</v>
      </c>
      <c r="J20" s="182">
        <v>11</v>
      </c>
      <c r="K20" s="184">
        <v>0</v>
      </c>
      <c r="L20" s="184">
        <v>1.9434628975265018</v>
      </c>
      <c r="M20" s="185">
        <v>29</v>
      </c>
      <c r="N20" s="181">
        <v>3</v>
      </c>
      <c r="O20" s="181">
        <v>8</v>
      </c>
      <c r="P20" s="181">
        <v>4</v>
      </c>
      <c r="Q20" s="186">
        <v>37</v>
      </c>
      <c r="R20" s="183">
        <v>7</v>
      </c>
      <c r="S20" s="182">
        <v>44</v>
      </c>
      <c r="T20" s="184">
        <v>15.909090909090908</v>
      </c>
      <c r="U20" s="184">
        <v>1.0937111608252548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12" customHeight="1">
      <c r="A21" s="28"/>
      <c r="B21" s="31"/>
      <c r="C21" s="48" t="s">
        <v>69</v>
      </c>
      <c r="D21" s="193">
        <v>10</v>
      </c>
      <c r="E21" s="188">
        <v>0</v>
      </c>
      <c r="F21" s="188">
        <v>2</v>
      </c>
      <c r="G21" s="188">
        <v>0</v>
      </c>
      <c r="H21" s="190">
        <v>12</v>
      </c>
      <c r="I21" s="191">
        <v>0</v>
      </c>
      <c r="J21" s="189">
        <v>12</v>
      </c>
      <c r="K21" s="192">
        <v>0</v>
      </c>
      <c r="L21" s="192">
        <v>2.1201413427561837</v>
      </c>
      <c r="M21" s="187">
        <v>38</v>
      </c>
      <c r="N21" s="188">
        <v>0</v>
      </c>
      <c r="O21" s="188">
        <v>6</v>
      </c>
      <c r="P21" s="188">
        <v>5</v>
      </c>
      <c r="Q21" s="190">
        <v>44</v>
      </c>
      <c r="R21" s="191">
        <v>5</v>
      </c>
      <c r="S21" s="189">
        <v>49</v>
      </c>
      <c r="T21" s="192">
        <v>10.204081632653061</v>
      </c>
      <c r="U21" s="192">
        <v>1.2179965200099427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12" customHeight="1">
      <c r="A22" s="53"/>
      <c r="B22" s="31"/>
      <c r="C22" s="194" t="s">
        <v>70</v>
      </c>
      <c r="D22" s="195">
        <v>48</v>
      </c>
      <c r="E22" s="93">
        <v>0</v>
      </c>
      <c r="F22" s="93">
        <v>8</v>
      </c>
      <c r="G22" s="93">
        <v>1</v>
      </c>
      <c r="H22" s="95">
        <v>56</v>
      </c>
      <c r="I22" s="96">
        <v>1</v>
      </c>
      <c r="J22" s="94">
        <v>57</v>
      </c>
      <c r="K22" s="97">
        <v>1.7543859649122806</v>
      </c>
      <c r="L22" s="199">
        <v>10.070671378091872</v>
      </c>
      <c r="M22" s="174">
        <v>243</v>
      </c>
      <c r="N22" s="93">
        <v>5</v>
      </c>
      <c r="O22" s="93">
        <v>36</v>
      </c>
      <c r="P22" s="93">
        <v>20</v>
      </c>
      <c r="Q22" s="95">
        <v>279</v>
      </c>
      <c r="R22" s="96">
        <v>25</v>
      </c>
      <c r="S22" s="94">
        <v>304</v>
      </c>
      <c r="T22" s="97">
        <v>8.2236842105263168</v>
      </c>
      <c r="U22" s="97">
        <v>7.5565498384290333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2" customHeight="1">
      <c r="A23" s="53"/>
      <c r="B23" s="31"/>
      <c r="C23" s="69" t="s">
        <v>58</v>
      </c>
      <c r="D23" s="180">
        <v>11</v>
      </c>
      <c r="E23" s="181">
        <v>0</v>
      </c>
      <c r="F23" s="181">
        <v>1</v>
      </c>
      <c r="G23" s="181">
        <v>0</v>
      </c>
      <c r="H23" s="186">
        <v>12</v>
      </c>
      <c r="I23" s="183">
        <v>0</v>
      </c>
      <c r="J23" s="182">
        <v>12</v>
      </c>
      <c r="K23" s="184">
        <v>0</v>
      </c>
      <c r="L23" s="200">
        <v>2.1201413427561837</v>
      </c>
      <c r="M23" s="197">
        <v>52</v>
      </c>
      <c r="N23" s="181">
        <v>1</v>
      </c>
      <c r="O23" s="181">
        <v>9</v>
      </c>
      <c r="P23" s="181">
        <v>3</v>
      </c>
      <c r="Q23" s="186">
        <v>61</v>
      </c>
      <c r="R23" s="183">
        <v>4</v>
      </c>
      <c r="S23" s="182">
        <v>65</v>
      </c>
      <c r="T23" s="184">
        <v>6.1538461538461542</v>
      </c>
      <c r="U23" s="184">
        <v>1.6157096694009447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2" customHeight="1">
      <c r="A24" s="53"/>
      <c r="B24" s="31"/>
      <c r="C24" s="69" t="s">
        <v>59</v>
      </c>
      <c r="D24" s="180">
        <v>11</v>
      </c>
      <c r="E24" s="181">
        <v>0</v>
      </c>
      <c r="F24" s="181">
        <v>1</v>
      </c>
      <c r="G24" s="181">
        <v>0</v>
      </c>
      <c r="H24" s="186">
        <v>12</v>
      </c>
      <c r="I24" s="183">
        <v>0</v>
      </c>
      <c r="J24" s="182">
        <v>12</v>
      </c>
      <c r="K24" s="184">
        <v>0</v>
      </c>
      <c r="L24" s="200">
        <v>2.1201413427561837</v>
      </c>
      <c r="M24" s="197">
        <v>56</v>
      </c>
      <c r="N24" s="181">
        <v>1</v>
      </c>
      <c r="O24" s="181">
        <v>9</v>
      </c>
      <c r="P24" s="181">
        <v>1</v>
      </c>
      <c r="Q24" s="186">
        <v>65</v>
      </c>
      <c r="R24" s="183">
        <v>2</v>
      </c>
      <c r="S24" s="182">
        <v>67</v>
      </c>
      <c r="T24" s="184">
        <v>2.9850746268656714</v>
      </c>
      <c r="U24" s="184">
        <v>1.6654238130748198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2" customHeight="1">
      <c r="A25" s="53"/>
      <c r="B25" s="31"/>
      <c r="C25" s="69" t="s">
        <v>60</v>
      </c>
      <c r="D25" s="180">
        <v>8</v>
      </c>
      <c r="E25" s="181">
        <v>0</v>
      </c>
      <c r="F25" s="181">
        <v>6</v>
      </c>
      <c r="G25" s="181">
        <v>1</v>
      </c>
      <c r="H25" s="186">
        <v>14</v>
      </c>
      <c r="I25" s="183">
        <v>1</v>
      </c>
      <c r="J25" s="182">
        <v>15</v>
      </c>
      <c r="K25" s="184">
        <v>6.666666666666667</v>
      </c>
      <c r="L25" s="200">
        <v>2.6501766784452299</v>
      </c>
      <c r="M25" s="197">
        <v>39</v>
      </c>
      <c r="N25" s="181">
        <v>1</v>
      </c>
      <c r="O25" s="181">
        <v>11</v>
      </c>
      <c r="P25" s="181">
        <v>1</v>
      </c>
      <c r="Q25" s="186">
        <v>50</v>
      </c>
      <c r="R25" s="183">
        <v>2</v>
      </c>
      <c r="S25" s="182">
        <v>52</v>
      </c>
      <c r="T25" s="184">
        <v>3.8461538461538463</v>
      </c>
      <c r="U25" s="184">
        <v>1.2925677355207557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2" customHeight="1">
      <c r="A26" s="53"/>
      <c r="B26" s="31"/>
      <c r="C26" s="69" t="s">
        <v>61</v>
      </c>
      <c r="D26" s="180">
        <v>13</v>
      </c>
      <c r="E26" s="181">
        <v>0</v>
      </c>
      <c r="F26" s="181">
        <v>2</v>
      </c>
      <c r="G26" s="181">
        <v>1</v>
      </c>
      <c r="H26" s="186">
        <v>15</v>
      </c>
      <c r="I26" s="183">
        <v>1</v>
      </c>
      <c r="J26" s="182">
        <v>16</v>
      </c>
      <c r="K26" s="184">
        <v>6.25</v>
      </c>
      <c r="L26" s="200">
        <v>2.8268551236749118</v>
      </c>
      <c r="M26" s="197">
        <v>41</v>
      </c>
      <c r="N26" s="181">
        <v>0</v>
      </c>
      <c r="O26" s="181">
        <v>5</v>
      </c>
      <c r="P26" s="181">
        <v>4</v>
      </c>
      <c r="Q26" s="186">
        <v>46</v>
      </c>
      <c r="R26" s="183">
        <v>4</v>
      </c>
      <c r="S26" s="182">
        <v>50</v>
      </c>
      <c r="T26" s="184">
        <v>8</v>
      </c>
      <c r="U26" s="184">
        <v>1.2428535918468804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2" customHeight="1">
      <c r="A27" s="53"/>
      <c r="B27" s="31"/>
      <c r="C27" s="69" t="s">
        <v>62</v>
      </c>
      <c r="D27" s="180">
        <v>10</v>
      </c>
      <c r="E27" s="181">
        <v>0</v>
      </c>
      <c r="F27" s="181">
        <v>0</v>
      </c>
      <c r="G27" s="181">
        <v>0</v>
      </c>
      <c r="H27" s="186">
        <v>10</v>
      </c>
      <c r="I27" s="183">
        <v>0</v>
      </c>
      <c r="J27" s="182">
        <v>10</v>
      </c>
      <c r="K27" s="184">
        <v>0</v>
      </c>
      <c r="L27" s="200">
        <v>1.7667844522968199</v>
      </c>
      <c r="M27" s="197">
        <v>43</v>
      </c>
      <c r="N27" s="181">
        <v>2</v>
      </c>
      <c r="O27" s="181">
        <v>10</v>
      </c>
      <c r="P27" s="181">
        <v>3</v>
      </c>
      <c r="Q27" s="186">
        <v>53</v>
      </c>
      <c r="R27" s="183">
        <v>5</v>
      </c>
      <c r="S27" s="182">
        <v>58</v>
      </c>
      <c r="T27" s="184">
        <v>8.6206896551724146</v>
      </c>
      <c r="U27" s="184">
        <v>1.4417101665423813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2" customHeight="1">
      <c r="A28" s="53"/>
      <c r="B28" s="31"/>
      <c r="C28" s="48" t="s">
        <v>63</v>
      </c>
      <c r="D28" s="193">
        <v>10</v>
      </c>
      <c r="E28" s="188">
        <v>0</v>
      </c>
      <c r="F28" s="188">
        <v>2</v>
      </c>
      <c r="G28" s="188">
        <v>0</v>
      </c>
      <c r="H28" s="190">
        <v>12</v>
      </c>
      <c r="I28" s="191">
        <v>0</v>
      </c>
      <c r="J28" s="189">
        <v>12</v>
      </c>
      <c r="K28" s="192">
        <v>0</v>
      </c>
      <c r="L28" s="201">
        <v>2.1201413427561837</v>
      </c>
      <c r="M28" s="198">
        <v>23</v>
      </c>
      <c r="N28" s="188">
        <v>2</v>
      </c>
      <c r="O28" s="188">
        <v>9</v>
      </c>
      <c r="P28" s="188">
        <v>5</v>
      </c>
      <c r="Q28" s="190">
        <v>32</v>
      </c>
      <c r="R28" s="191">
        <v>7</v>
      </c>
      <c r="S28" s="189">
        <v>39</v>
      </c>
      <c r="T28" s="192">
        <v>17.948717948717949</v>
      </c>
      <c r="U28" s="192">
        <v>0.9694258016405668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2" customHeight="1">
      <c r="A29" s="53"/>
      <c r="B29" s="31"/>
      <c r="C29" s="194" t="s">
        <v>71</v>
      </c>
      <c r="D29" s="195">
        <v>63</v>
      </c>
      <c r="E29" s="93">
        <v>0</v>
      </c>
      <c r="F29" s="93">
        <v>12</v>
      </c>
      <c r="G29" s="93">
        <v>2</v>
      </c>
      <c r="H29" s="95">
        <v>75</v>
      </c>
      <c r="I29" s="96">
        <v>2</v>
      </c>
      <c r="J29" s="94">
        <v>77</v>
      </c>
      <c r="K29" s="97">
        <v>2.5974025974025974</v>
      </c>
      <c r="L29" s="199">
        <v>13.604240282685511</v>
      </c>
      <c r="M29" s="174">
        <v>254</v>
      </c>
      <c r="N29" s="93">
        <v>7</v>
      </c>
      <c r="O29" s="93">
        <v>53</v>
      </c>
      <c r="P29" s="93">
        <v>17</v>
      </c>
      <c r="Q29" s="95">
        <v>307</v>
      </c>
      <c r="R29" s="96">
        <v>24</v>
      </c>
      <c r="S29" s="94">
        <v>331</v>
      </c>
      <c r="T29" s="97">
        <v>7.2507552870090644</v>
      </c>
      <c r="U29" s="97">
        <v>8.2276907780263482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" hidden="1" customHeight="1">
      <c r="A30" s="53"/>
      <c r="B30" s="31"/>
      <c r="C30" s="69" t="s">
        <v>72</v>
      </c>
      <c r="D30" s="180">
        <v>2</v>
      </c>
      <c r="E30" s="181">
        <v>0</v>
      </c>
      <c r="F30" s="181">
        <v>2</v>
      </c>
      <c r="G30" s="181">
        <v>0</v>
      </c>
      <c r="H30" s="186">
        <v>4</v>
      </c>
      <c r="I30" s="183">
        <v>0</v>
      </c>
      <c r="J30" s="182">
        <v>4</v>
      </c>
      <c r="K30" s="184">
        <v>0</v>
      </c>
      <c r="L30" s="200">
        <v>0.70671378091872794</v>
      </c>
      <c r="M30" s="197">
        <v>27</v>
      </c>
      <c r="N30" s="181">
        <v>1</v>
      </c>
      <c r="O30" s="181">
        <v>10</v>
      </c>
      <c r="P30" s="181">
        <v>3</v>
      </c>
      <c r="Q30" s="186">
        <v>37</v>
      </c>
      <c r="R30" s="183">
        <v>4</v>
      </c>
      <c r="S30" s="182">
        <v>41</v>
      </c>
      <c r="T30" s="184">
        <v>9.7560975609756095</v>
      </c>
      <c r="U30" s="184">
        <v>1.0191399453144421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2" hidden="1" customHeight="1">
      <c r="A31" s="53"/>
      <c r="B31" s="31"/>
      <c r="C31" s="69" t="s">
        <v>73</v>
      </c>
      <c r="D31" s="180">
        <v>5</v>
      </c>
      <c r="E31" s="181">
        <v>0</v>
      </c>
      <c r="F31" s="181">
        <v>1</v>
      </c>
      <c r="G31" s="181">
        <v>2</v>
      </c>
      <c r="H31" s="186">
        <v>6</v>
      </c>
      <c r="I31" s="183">
        <v>2</v>
      </c>
      <c r="J31" s="182">
        <v>8</v>
      </c>
      <c r="K31" s="184">
        <v>25</v>
      </c>
      <c r="L31" s="200">
        <v>1.4134275618374559</v>
      </c>
      <c r="M31" s="197">
        <v>22</v>
      </c>
      <c r="N31" s="181">
        <v>1</v>
      </c>
      <c r="O31" s="181">
        <v>6</v>
      </c>
      <c r="P31" s="181">
        <v>1</v>
      </c>
      <c r="Q31" s="186">
        <v>28</v>
      </c>
      <c r="R31" s="183">
        <v>2</v>
      </c>
      <c r="S31" s="182">
        <v>30</v>
      </c>
      <c r="T31" s="184">
        <v>6.666666666666667</v>
      </c>
      <c r="U31" s="184">
        <v>0.74571215510812827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12" hidden="1" customHeight="1">
      <c r="A32" s="53"/>
      <c r="B32" s="31"/>
      <c r="C32" s="69" t="s">
        <v>74</v>
      </c>
      <c r="D32" s="180">
        <v>4</v>
      </c>
      <c r="E32" s="181">
        <v>0</v>
      </c>
      <c r="F32" s="181">
        <v>0</v>
      </c>
      <c r="G32" s="181">
        <v>0</v>
      </c>
      <c r="H32" s="186">
        <v>4</v>
      </c>
      <c r="I32" s="183">
        <v>0</v>
      </c>
      <c r="J32" s="182">
        <v>4</v>
      </c>
      <c r="K32" s="184">
        <v>0</v>
      </c>
      <c r="L32" s="200">
        <v>0.70671378091872794</v>
      </c>
      <c r="M32" s="197">
        <v>32</v>
      </c>
      <c r="N32" s="181">
        <v>0</v>
      </c>
      <c r="O32" s="181">
        <v>11</v>
      </c>
      <c r="P32" s="181">
        <v>5</v>
      </c>
      <c r="Q32" s="186">
        <v>43</v>
      </c>
      <c r="R32" s="183">
        <v>5</v>
      </c>
      <c r="S32" s="182">
        <v>48</v>
      </c>
      <c r="T32" s="184">
        <v>10.416666666666668</v>
      </c>
      <c r="U32" s="184">
        <v>1.1931394481730051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hidden="1" customHeight="1">
      <c r="A33" s="53"/>
      <c r="B33" s="31"/>
      <c r="C33" s="69" t="s">
        <v>75</v>
      </c>
      <c r="D33" s="180">
        <v>10</v>
      </c>
      <c r="E33" s="181">
        <v>0</v>
      </c>
      <c r="F33" s="181">
        <v>0</v>
      </c>
      <c r="G33" s="181">
        <v>0</v>
      </c>
      <c r="H33" s="186">
        <v>10</v>
      </c>
      <c r="I33" s="183">
        <v>0</v>
      </c>
      <c r="J33" s="182">
        <v>10</v>
      </c>
      <c r="K33" s="184">
        <v>0</v>
      </c>
      <c r="L33" s="200">
        <v>1.7667844522968199</v>
      </c>
      <c r="M33" s="197">
        <v>28</v>
      </c>
      <c r="N33" s="181">
        <v>1</v>
      </c>
      <c r="O33" s="181">
        <v>6</v>
      </c>
      <c r="P33" s="181">
        <v>6</v>
      </c>
      <c r="Q33" s="186">
        <v>34</v>
      </c>
      <c r="R33" s="183">
        <v>7</v>
      </c>
      <c r="S33" s="182">
        <v>41</v>
      </c>
      <c r="T33" s="184">
        <v>17.073170731707318</v>
      </c>
      <c r="U33" s="184">
        <v>1.0191399453144421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hidden="1" customHeight="1">
      <c r="A34" s="53"/>
      <c r="B34" s="31"/>
      <c r="C34" s="69" t="s">
        <v>76</v>
      </c>
      <c r="D34" s="180">
        <v>1</v>
      </c>
      <c r="E34" s="181">
        <v>0</v>
      </c>
      <c r="F34" s="181">
        <v>1</v>
      </c>
      <c r="G34" s="181">
        <v>3</v>
      </c>
      <c r="H34" s="186">
        <v>2</v>
      </c>
      <c r="I34" s="183">
        <v>3</v>
      </c>
      <c r="J34" s="182">
        <v>5</v>
      </c>
      <c r="K34" s="184">
        <v>60</v>
      </c>
      <c r="L34" s="200">
        <v>0.88339222614840995</v>
      </c>
      <c r="M34" s="197">
        <v>37</v>
      </c>
      <c r="N34" s="181">
        <v>1</v>
      </c>
      <c r="O34" s="181">
        <v>12</v>
      </c>
      <c r="P34" s="181">
        <v>2</v>
      </c>
      <c r="Q34" s="186">
        <v>49</v>
      </c>
      <c r="R34" s="183">
        <v>3</v>
      </c>
      <c r="S34" s="182">
        <v>52</v>
      </c>
      <c r="T34" s="184">
        <v>5.7692307692307692</v>
      </c>
      <c r="U34" s="184">
        <v>1.2925677355207557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12" hidden="1" customHeight="1">
      <c r="A35" s="53"/>
      <c r="B35" s="31"/>
      <c r="C35" s="48" t="s">
        <v>77</v>
      </c>
      <c r="D35" s="193">
        <v>1</v>
      </c>
      <c r="E35" s="188">
        <v>0</v>
      </c>
      <c r="F35" s="188">
        <v>1</v>
      </c>
      <c r="G35" s="188">
        <v>0</v>
      </c>
      <c r="H35" s="190">
        <v>2</v>
      </c>
      <c r="I35" s="191">
        <v>0</v>
      </c>
      <c r="J35" s="189">
        <v>2</v>
      </c>
      <c r="K35" s="192">
        <v>0</v>
      </c>
      <c r="L35" s="201">
        <v>0.35335689045936397</v>
      </c>
      <c r="M35" s="198">
        <v>50</v>
      </c>
      <c r="N35" s="188">
        <v>0</v>
      </c>
      <c r="O35" s="188">
        <v>8</v>
      </c>
      <c r="P35" s="188">
        <v>6</v>
      </c>
      <c r="Q35" s="190">
        <v>58</v>
      </c>
      <c r="R35" s="191">
        <v>6</v>
      </c>
      <c r="S35" s="189">
        <v>64</v>
      </c>
      <c r="T35" s="192">
        <v>9.375</v>
      </c>
      <c r="U35" s="192">
        <v>1.5908525975640069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2" customHeight="1">
      <c r="A36" s="53"/>
      <c r="B36" s="31"/>
      <c r="C36" s="194" t="s">
        <v>131</v>
      </c>
      <c r="D36" s="195">
        <v>23</v>
      </c>
      <c r="E36" s="93">
        <v>0</v>
      </c>
      <c r="F36" s="93">
        <v>5</v>
      </c>
      <c r="G36" s="93">
        <v>5</v>
      </c>
      <c r="H36" s="95">
        <v>28</v>
      </c>
      <c r="I36" s="96">
        <v>5</v>
      </c>
      <c r="J36" s="94">
        <v>33</v>
      </c>
      <c r="K36" s="97">
        <v>15.151515151515152</v>
      </c>
      <c r="L36" s="199">
        <v>5.830388692579505</v>
      </c>
      <c r="M36" s="174">
        <v>196</v>
      </c>
      <c r="N36" s="93">
        <v>4</v>
      </c>
      <c r="O36" s="93">
        <v>53</v>
      </c>
      <c r="P36" s="93">
        <v>23</v>
      </c>
      <c r="Q36" s="95">
        <v>249</v>
      </c>
      <c r="R36" s="96">
        <v>27</v>
      </c>
      <c r="S36" s="94">
        <v>276</v>
      </c>
      <c r="T36" s="97">
        <v>9.7826086956521738</v>
      </c>
      <c r="U36" s="97">
        <v>6.8605518269947803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2" customHeight="1">
      <c r="A37" s="53"/>
      <c r="B37" s="31"/>
      <c r="C37" s="194" t="s">
        <v>29</v>
      </c>
      <c r="D37" s="195">
        <v>31</v>
      </c>
      <c r="E37" s="93">
        <v>0</v>
      </c>
      <c r="F37" s="93">
        <v>5</v>
      </c>
      <c r="G37" s="93">
        <v>4</v>
      </c>
      <c r="H37" s="95">
        <v>36</v>
      </c>
      <c r="I37" s="96">
        <v>4</v>
      </c>
      <c r="J37" s="94">
        <v>40</v>
      </c>
      <c r="K37" s="97">
        <v>10</v>
      </c>
      <c r="L37" s="97">
        <v>7.0671378091872796</v>
      </c>
      <c r="M37" s="101">
        <v>200</v>
      </c>
      <c r="N37" s="93">
        <v>6</v>
      </c>
      <c r="O37" s="93">
        <v>58</v>
      </c>
      <c r="P37" s="93">
        <v>42</v>
      </c>
      <c r="Q37" s="95">
        <v>258</v>
      </c>
      <c r="R37" s="96">
        <v>48</v>
      </c>
      <c r="S37" s="94">
        <v>306</v>
      </c>
      <c r="T37" s="97">
        <v>15.686274509803921</v>
      </c>
      <c r="U37" s="97">
        <v>7.6062639821029077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2" customHeight="1">
      <c r="A38" s="53"/>
      <c r="B38" s="31"/>
      <c r="C38" s="194" t="s">
        <v>30</v>
      </c>
      <c r="D38" s="195">
        <v>37</v>
      </c>
      <c r="E38" s="93">
        <v>0</v>
      </c>
      <c r="F38" s="93">
        <v>4</v>
      </c>
      <c r="G38" s="93">
        <v>4</v>
      </c>
      <c r="H38" s="95">
        <v>41</v>
      </c>
      <c r="I38" s="96">
        <v>4</v>
      </c>
      <c r="J38" s="94">
        <v>45</v>
      </c>
      <c r="K38" s="97">
        <v>8.8888888888888893</v>
      </c>
      <c r="L38" s="97">
        <v>7.9505300353356887</v>
      </c>
      <c r="M38" s="101">
        <v>254</v>
      </c>
      <c r="N38" s="93">
        <v>5</v>
      </c>
      <c r="O38" s="93">
        <v>63</v>
      </c>
      <c r="P38" s="93">
        <v>21</v>
      </c>
      <c r="Q38" s="95">
        <v>317</v>
      </c>
      <c r="R38" s="96">
        <v>26</v>
      </c>
      <c r="S38" s="94">
        <v>343</v>
      </c>
      <c r="T38" s="97">
        <v>7.5801749271137027</v>
      </c>
      <c r="U38" s="97">
        <v>8.5259756400695998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2" customHeight="1">
      <c r="A39" s="53"/>
      <c r="B39" s="31"/>
      <c r="C39" s="194" t="s">
        <v>31</v>
      </c>
      <c r="D39" s="195">
        <v>22</v>
      </c>
      <c r="E39" s="93">
        <v>0</v>
      </c>
      <c r="F39" s="93">
        <v>9</v>
      </c>
      <c r="G39" s="93">
        <v>6</v>
      </c>
      <c r="H39" s="95">
        <v>31</v>
      </c>
      <c r="I39" s="96">
        <v>6</v>
      </c>
      <c r="J39" s="94">
        <v>37</v>
      </c>
      <c r="K39" s="97">
        <v>16.216216216216218</v>
      </c>
      <c r="L39" s="97">
        <v>6.5371024734982335</v>
      </c>
      <c r="M39" s="101">
        <v>255</v>
      </c>
      <c r="N39" s="93">
        <v>5</v>
      </c>
      <c r="O39" s="93">
        <v>50</v>
      </c>
      <c r="P39" s="93">
        <v>20</v>
      </c>
      <c r="Q39" s="95">
        <v>305</v>
      </c>
      <c r="R39" s="96">
        <v>25</v>
      </c>
      <c r="S39" s="94">
        <v>330</v>
      </c>
      <c r="T39" s="97">
        <v>7.5757575757575761</v>
      </c>
      <c r="U39" s="97">
        <v>8.202833706189411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2" customHeight="1">
      <c r="A40" s="53"/>
      <c r="B40" s="31"/>
      <c r="C40" s="194" t="s">
        <v>32</v>
      </c>
      <c r="D40" s="195">
        <v>26</v>
      </c>
      <c r="E40" s="93">
        <v>0</v>
      </c>
      <c r="F40" s="93">
        <v>9</v>
      </c>
      <c r="G40" s="93">
        <v>3</v>
      </c>
      <c r="H40" s="95">
        <v>35</v>
      </c>
      <c r="I40" s="96">
        <v>3</v>
      </c>
      <c r="J40" s="94">
        <v>38</v>
      </c>
      <c r="K40" s="97">
        <v>7.8947368421052628</v>
      </c>
      <c r="L40" s="97">
        <v>6.7137809187279158</v>
      </c>
      <c r="M40" s="101">
        <v>265</v>
      </c>
      <c r="N40" s="93">
        <v>5</v>
      </c>
      <c r="O40" s="93">
        <v>48</v>
      </c>
      <c r="P40" s="93">
        <v>17</v>
      </c>
      <c r="Q40" s="95">
        <v>313</v>
      </c>
      <c r="R40" s="96">
        <v>22</v>
      </c>
      <c r="S40" s="94">
        <v>335</v>
      </c>
      <c r="T40" s="97">
        <v>6.567164179104477</v>
      </c>
      <c r="U40" s="97">
        <v>8.3271190653740987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2" customHeight="1">
      <c r="A41" s="53"/>
      <c r="B41" s="31"/>
      <c r="C41" s="194" t="s">
        <v>33</v>
      </c>
      <c r="D41" s="195">
        <v>29</v>
      </c>
      <c r="E41" s="93">
        <v>0</v>
      </c>
      <c r="F41" s="93">
        <v>9</v>
      </c>
      <c r="G41" s="93">
        <v>5</v>
      </c>
      <c r="H41" s="95">
        <v>38</v>
      </c>
      <c r="I41" s="96">
        <v>5</v>
      </c>
      <c r="J41" s="94">
        <v>43</v>
      </c>
      <c r="K41" s="97">
        <v>11.627906976744185</v>
      </c>
      <c r="L41" s="97">
        <v>7.5971731448763249</v>
      </c>
      <c r="M41" s="101">
        <v>290</v>
      </c>
      <c r="N41" s="93">
        <v>6</v>
      </c>
      <c r="O41" s="93">
        <v>66</v>
      </c>
      <c r="P41" s="93">
        <v>21</v>
      </c>
      <c r="Q41" s="95">
        <v>356</v>
      </c>
      <c r="R41" s="96">
        <v>27</v>
      </c>
      <c r="S41" s="94">
        <v>383</v>
      </c>
      <c r="T41" s="97">
        <v>7.0496083550913839</v>
      </c>
      <c r="U41" s="97">
        <v>9.5202585135471036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2" customHeight="1">
      <c r="A42" s="53"/>
      <c r="B42" s="31"/>
      <c r="C42" s="194" t="s">
        <v>34</v>
      </c>
      <c r="D42" s="195">
        <v>43</v>
      </c>
      <c r="E42" s="93">
        <v>0</v>
      </c>
      <c r="F42" s="93">
        <v>6</v>
      </c>
      <c r="G42" s="93">
        <v>5</v>
      </c>
      <c r="H42" s="95">
        <v>49</v>
      </c>
      <c r="I42" s="96">
        <v>5</v>
      </c>
      <c r="J42" s="94">
        <v>54</v>
      </c>
      <c r="K42" s="97">
        <v>9.2592592592592595</v>
      </c>
      <c r="L42" s="97">
        <v>9.5406360424028271</v>
      </c>
      <c r="M42" s="101">
        <v>273</v>
      </c>
      <c r="N42" s="93">
        <v>5</v>
      </c>
      <c r="O42" s="93">
        <v>46</v>
      </c>
      <c r="P42" s="93">
        <v>30</v>
      </c>
      <c r="Q42" s="95">
        <v>319</v>
      </c>
      <c r="R42" s="96">
        <v>35</v>
      </c>
      <c r="S42" s="94">
        <v>354</v>
      </c>
      <c r="T42" s="97">
        <v>9.8870056497175138</v>
      </c>
      <c r="U42" s="97">
        <v>8.7994034302759143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2" hidden="1" customHeight="1">
      <c r="A43" s="53"/>
      <c r="B43" s="31"/>
      <c r="C43" s="54" t="s">
        <v>78</v>
      </c>
      <c r="D43" s="55">
        <v>6</v>
      </c>
      <c r="E43" s="56">
        <v>0</v>
      </c>
      <c r="F43" s="56">
        <v>0</v>
      </c>
      <c r="G43" s="56">
        <v>1</v>
      </c>
      <c r="H43" s="58">
        <v>6</v>
      </c>
      <c r="I43" s="59">
        <v>1</v>
      </c>
      <c r="J43" s="57">
        <v>7</v>
      </c>
      <c r="K43" s="60">
        <v>14.285714285714285</v>
      </c>
      <c r="L43" s="60">
        <v>1.2367491166077738</v>
      </c>
      <c r="M43" s="98">
        <v>61</v>
      </c>
      <c r="N43" s="56">
        <v>1</v>
      </c>
      <c r="O43" s="56">
        <v>7</v>
      </c>
      <c r="P43" s="56">
        <v>3</v>
      </c>
      <c r="Q43" s="58">
        <v>68</v>
      </c>
      <c r="R43" s="59">
        <v>4</v>
      </c>
      <c r="S43" s="57">
        <v>72</v>
      </c>
      <c r="T43" s="60">
        <v>5.5555555555555554</v>
      </c>
      <c r="U43" s="60">
        <v>1.7897091722595078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2" hidden="1" customHeight="1">
      <c r="A44" s="53"/>
      <c r="B44" s="31"/>
      <c r="C44" s="69" t="s">
        <v>79</v>
      </c>
      <c r="D44" s="180">
        <v>1</v>
      </c>
      <c r="E44" s="181">
        <v>0</v>
      </c>
      <c r="F44" s="181">
        <v>1</v>
      </c>
      <c r="G44" s="181">
        <v>0</v>
      </c>
      <c r="H44" s="186">
        <v>2</v>
      </c>
      <c r="I44" s="183">
        <v>0</v>
      </c>
      <c r="J44" s="182">
        <v>2</v>
      </c>
      <c r="K44" s="184">
        <v>0</v>
      </c>
      <c r="L44" s="184">
        <v>0.35335689045936397</v>
      </c>
      <c r="M44" s="185">
        <v>45</v>
      </c>
      <c r="N44" s="181">
        <v>1</v>
      </c>
      <c r="O44" s="181">
        <v>6</v>
      </c>
      <c r="P44" s="181">
        <v>7</v>
      </c>
      <c r="Q44" s="186">
        <v>51</v>
      </c>
      <c r="R44" s="183">
        <v>8</v>
      </c>
      <c r="S44" s="182">
        <v>59</v>
      </c>
      <c r="T44" s="184">
        <v>13.559322033898304</v>
      </c>
      <c r="U44" s="184">
        <v>1.4665672383793189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2" hidden="1" customHeight="1">
      <c r="A45" s="53"/>
      <c r="B45" s="31"/>
      <c r="C45" s="69" t="s">
        <v>80</v>
      </c>
      <c r="D45" s="180">
        <v>6</v>
      </c>
      <c r="E45" s="181">
        <v>0</v>
      </c>
      <c r="F45" s="181">
        <v>1</v>
      </c>
      <c r="G45" s="181">
        <v>0</v>
      </c>
      <c r="H45" s="186">
        <v>7</v>
      </c>
      <c r="I45" s="183">
        <v>0</v>
      </c>
      <c r="J45" s="182">
        <v>7</v>
      </c>
      <c r="K45" s="184">
        <v>0</v>
      </c>
      <c r="L45" s="184">
        <v>1.2367491166077738</v>
      </c>
      <c r="M45" s="185">
        <v>46</v>
      </c>
      <c r="N45" s="181">
        <v>0</v>
      </c>
      <c r="O45" s="181">
        <v>14</v>
      </c>
      <c r="P45" s="181">
        <v>1</v>
      </c>
      <c r="Q45" s="186">
        <v>60</v>
      </c>
      <c r="R45" s="183">
        <v>1</v>
      </c>
      <c r="S45" s="182">
        <v>61</v>
      </c>
      <c r="T45" s="184">
        <v>1.639344262295082</v>
      </c>
      <c r="U45" s="184">
        <v>1.5162813820531942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2" hidden="1" customHeight="1">
      <c r="A46" s="53"/>
      <c r="B46" s="31"/>
      <c r="C46" s="69" t="s">
        <v>81</v>
      </c>
      <c r="D46" s="180">
        <v>4</v>
      </c>
      <c r="E46" s="181">
        <v>0</v>
      </c>
      <c r="F46" s="181">
        <v>0</v>
      </c>
      <c r="G46" s="181">
        <v>0</v>
      </c>
      <c r="H46" s="186">
        <v>4</v>
      </c>
      <c r="I46" s="183">
        <v>0</v>
      </c>
      <c r="J46" s="182">
        <v>4</v>
      </c>
      <c r="K46" s="184">
        <v>0</v>
      </c>
      <c r="L46" s="184">
        <v>0.70671378091872794</v>
      </c>
      <c r="M46" s="185">
        <v>50</v>
      </c>
      <c r="N46" s="181">
        <v>1</v>
      </c>
      <c r="O46" s="181">
        <v>4</v>
      </c>
      <c r="P46" s="181">
        <v>3</v>
      </c>
      <c r="Q46" s="186">
        <v>54</v>
      </c>
      <c r="R46" s="183">
        <v>4</v>
      </c>
      <c r="S46" s="182">
        <v>58</v>
      </c>
      <c r="T46" s="184">
        <v>6.8965517241379306</v>
      </c>
      <c r="U46" s="184">
        <v>1.4417101665423813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2" hidden="1" customHeight="1">
      <c r="A47" s="53"/>
      <c r="B47" s="31"/>
      <c r="C47" s="69" t="s">
        <v>82</v>
      </c>
      <c r="D47" s="180">
        <v>5</v>
      </c>
      <c r="E47" s="181">
        <v>0</v>
      </c>
      <c r="F47" s="181">
        <v>2</v>
      </c>
      <c r="G47" s="181">
        <v>0</v>
      </c>
      <c r="H47" s="186">
        <v>7</v>
      </c>
      <c r="I47" s="183">
        <v>0</v>
      </c>
      <c r="J47" s="182">
        <v>7</v>
      </c>
      <c r="K47" s="184">
        <v>0</v>
      </c>
      <c r="L47" s="184">
        <v>1.2367491166077738</v>
      </c>
      <c r="M47" s="185">
        <v>66</v>
      </c>
      <c r="N47" s="181">
        <v>0</v>
      </c>
      <c r="O47" s="181">
        <v>10</v>
      </c>
      <c r="P47" s="181">
        <v>3</v>
      </c>
      <c r="Q47" s="186">
        <v>76</v>
      </c>
      <c r="R47" s="183">
        <v>3</v>
      </c>
      <c r="S47" s="182">
        <v>79</v>
      </c>
      <c r="T47" s="184">
        <v>3.79746835443038</v>
      </c>
      <c r="U47" s="184">
        <v>1.963708675118071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2" hidden="1" customHeight="1">
      <c r="A48" s="53"/>
      <c r="B48" s="31"/>
      <c r="C48" s="48" t="s">
        <v>83</v>
      </c>
      <c r="D48" s="193">
        <v>4</v>
      </c>
      <c r="E48" s="188">
        <v>0</v>
      </c>
      <c r="F48" s="188">
        <v>4</v>
      </c>
      <c r="G48" s="188">
        <v>0</v>
      </c>
      <c r="H48" s="190">
        <v>8</v>
      </c>
      <c r="I48" s="191">
        <v>0</v>
      </c>
      <c r="J48" s="189">
        <v>8</v>
      </c>
      <c r="K48" s="192">
        <v>0</v>
      </c>
      <c r="L48" s="192">
        <v>1.4134275618374559</v>
      </c>
      <c r="M48" s="187">
        <v>39</v>
      </c>
      <c r="N48" s="188">
        <v>1</v>
      </c>
      <c r="O48" s="188">
        <v>7</v>
      </c>
      <c r="P48" s="188">
        <v>0</v>
      </c>
      <c r="Q48" s="190">
        <v>46</v>
      </c>
      <c r="R48" s="191">
        <v>1</v>
      </c>
      <c r="S48" s="189">
        <v>47</v>
      </c>
      <c r="T48" s="192">
        <v>2.1276595744680851</v>
      </c>
      <c r="U48" s="192">
        <v>1.1682823763360677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12" customHeight="1">
      <c r="A49" s="53"/>
      <c r="B49" s="31"/>
      <c r="C49" s="194" t="s">
        <v>135</v>
      </c>
      <c r="D49" s="195">
        <v>26</v>
      </c>
      <c r="E49" s="93">
        <v>0</v>
      </c>
      <c r="F49" s="93">
        <v>8</v>
      </c>
      <c r="G49" s="93">
        <v>1</v>
      </c>
      <c r="H49" s="95">
        <v>34</v>
      </c>
      <c r="I49" s="96">
        <v>1</v>
      </c>
      <c r="J49" s="94">
        <v>35</v>
      </c>
      <c r="K49" s="97">
        <v>2.8571428571428572</v>
      </c>
      <c r="L49" s="199">
        <v>6.1837455830388697</v>
      </c>
      <c r="M49" s="174">
        <v>307</v>
      </c>
      <c r="N49" s="93">
        <v>4</v>
      </c>
      <c r="O49" s="93">
        <v>48</v>
      </c>
      <c r="P49" s="93">
        <v>17</v>
      </c>
      <c r="Q49" s="95">
        <v>355</v>
      </c>
      <c r="R49" s="96">
        <v>21</v>
      </c>
      <c r="S49" s="94">
        <v>376</v>
      </c>
      <c r="T49" s="97">
        <v>5.5851063829787231</v>
      </c>
      <c r="U49" s="97">
        <v>9.3462590106885415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12" customHeight="1">
      <c r="A50" s="53"/>
      <c r="B50" s="31"/>
      <c r="C50" s="69" t="s">
        <v>86</v>
      </c>
      <c r="D50" s="180">
        <v>10</v>
      </c>
      <c r="E50" s="181">
        <v>0</v>
      </c>
      <c r="F50" s="181">
        <v>1</v>
      </c>
      <c r="G50" s="181">
        <v>0</v>
      </c>
      <c r="H50" s="186">
        <v>11</v>
      </c>
      <c r="I50" s="183">
        <v>0</v>
      </c>
      <c r="J50" s="182">
        <v>11</v>
      </c>
      <c r="K50" s="184">
        <v>0</v>
      </c>
      <c r="L50" s="200">
        <v>1.9434628975265018</v>
      </c>
      <c r="M50" s="197">
        <v>68</v>
      </c>
      <c r="N50" s="181">
        <v>0</v>
      </c>
      <c r="O50" s="181">
        <v>18</v>
      </c>
      <c r="P50" s="181">
        <v>1</v>
      </c>
      <c r="Q50" s="186">
        <v>86</v>
      </c>
      <c r="R50" s="183">
        <v>1</v>
      </c>
      <c r="S50" s="182">
        <v>87</v>
      </c>
      <c r="T50" s="184">
        <v>1.1494252873563218</v>
      </c>
      <c r="U50" s="184">
        <v>2.1625652498135719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12" customHeight="1">
      <c r="A51" s="53"/>
      <c r="B51" s="31"/>
      <c r="C51" s="69" t="s">
        <v>87</v>
      </c>
      <c r="D51" s="180">
        <v>8</v>
      </c>
      <c r="E51" s="181">
        <v>0</v>
      </c>
      <c r="F51" s="181">
        <v>1</v>
      </c>
      <c r="G51" s="181">
        <v>0</v>
      </c>
      <c r="H51" s="186">
        <v>9</v>
      </c>
      <c r="I51" s="183">
        <v>0</v>
      </c>
      <c r="J51" s="182">
        <v>9</v>
      </c>
      <c r="K51" s="184">
        <v>0</v>
      </c>
      <c r="L51" s="200">
        <v>1.5901060070671376</v>
      </c>
      <c r="M51" s="197">
        <v>47</v>
      </c>
      <c r="N51" s="181">
        <v>0</v>
      </c>
      <c r="O51" s="181">
        <v>6</v>
      </c>
      <c r="P51" s="181">
        <v>4</v>
      </c>
      <c r="Q51" s="186">
        <v>53</v>
      </c>
      <c r="R51" s="183">
        <v>4</v>
      </c>
      <c r="S51" s="182">
        <v>57</v>
      </c>
      <c r="T51" s="184">
        <v>7.0175438596491224</v>
      </c>
      <c r="U51" s="184">
        <v>1.4168530947054436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53"/>
      <c r="B52" s="31"/>
      <c r="C52" s="69" t="s">
        <v>88</v>
      </c>
      <c r="D52" s="180">
        <v>9</v>
      </c>
      <c r="E52" s="181">
        <v>0</v>
      </c>
      <c r="F52" s="181">
        <v>1</v>
      </c>
      <c r="G52" s="181">
        <v>0</v>
      </c>
      <c r="H52" s="186">
        <v>10</v>
      </c>
      <c r="I52" s="183">
        <v>0</v>
      </c>
      <c r="J52" s="182">
        <v>10</v>
      </c>
      <c r="K52" s="184">
        <v>0</v>
      </c>
      <c r="L52" s="200">
        <v>1.7667844522968199</v>
      </c>
      <c r="M52" s="197">
        <v>53</v>
      </c>
      <c r="N52" s="181">
        <v>0</v>
      </c>
      <c r="O52" s="181">
        <v>4</v>
      </c>
      <c r="P52" s="181">
        <v>0</v>
      </c>
      <c r="Q52" s="186">
        <v>57</v>
      </c>
      <c r="R52" s="183">
        <v>0</v>
      </c>
      <c r="S52" s="182">
        <v>57</v>
      </c>
      <c r="T52" s="184">
        <v>0</v>
      </c>
      <c r="U52" s="184">
        <v>1.4168530947054436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53"/>
      <c r="B53" s="31"/>
      <c r="C53" s="69" t="s">
        <v>89</v>
      </c>
      <c r="D53" s="180">
        <v>8</v>
      </c>
      <c r="E53" s="181">
        <v>0</v>
      </c>
      <c r="F53" s="181">
        <v>1</v>
      </c>
      <c r="G53" s="181">
        <v>1</v>
      </c>
      <c r="H53" s="186">
        <v>9</v>
      </c>
      <c r="I53" s="183">
        <v>1</v>
      </c>
      <c r="J53" s="182">
        <v>10</v>
      </c>
      <c r="K53" s="184">
        <v>10</v>
      </c>
      <c r="L53" s="200">
        <v>1.7667844522968199</v>
      </c>
      <c r="M53" s="197">
        <v>59</v>
      </c>
      <c r="N53" s="181">
        <v>0</v>
      </c>
      <c r="O53" s="181">
        <v>4</v>
      </c>
      <c r="P53" s="181">
        <v>1</v>
      </c>
      <c r="Q53" s="186">
        <v>63</v>
      </c>
      <c r="R53" s="183">
        <v>1</v>
      </c>
      <c r="S53" s="182">
        <v>64</v>
      </c>
      <c r="T53" s="184">
        <v>1.5625</v>
      </c>
      <c r="U53" s="184">
        <v>1.5908525975640069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12" customHeight="1">
      <c r="A54" s="53"/>
      <c r="B54" s="31"/>
      <c r="C54" s="69" t="s">
        <v>90</v>
      </c>
      <c r="D54" s="180">
        <v>9</v>
      </c>
      <c r="E54" s="181">
        <v>0</v>
      </c>
      <c r="F54" s="181">
        <v>5</v>
      </c>
      <c r="G54" s="181">
        <v>0</v>
      </c>
      <c r="H54" s="186">
        <v>14</v>
      </c>
      <c r="I54" s="183">
        <v>0</v>
      </c>
      <c r="J54" s="182">
        <v>14</v>
      </c>
      <c r="K54" s="184">
        <v>0</v>
      </c>
      <c r="L54" s="200">
        <v>2.4734982332155475</v>
      </c>
      <c r="M54" s="197">
        <v>67</v>
      </c>
      <c r="N54" s="181">
        <v>1</v>
      </c>
      <c r="O54" s="181">
        <v>1</v>
      </c>
      <c r="P54" s="181">
        <v>0</v>
      </c>
      <c r="Q54" s="186">
        <v>68</v>
      </c>
      <c r="R54" s="183">
        <v>1</v>
      </c>
      <c r="S54" s="182">
        <v>69</v>
      </c>
      <c r="T54" s="184">
        <v>1.4492753623188406</v>
      </c>
      <c r="U54" s="184">
        <v>1.7151379567486951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2" customHeight="1">
      <c r="A55" s="53"/>
      <c r="B55" s="31"/>
      <c r="C55" s="48" t="s">
        <v>91</v>
      </c>
      <c r="D55" s="193">
        <v>6</v>
      </c>
      <c r="E55" s="188">
        <v>0</v>
      </c>
      <c r="F55" s="188">
        <v>0</v>
      </c>
      <c r="G55" s="188">
        <v>0</v>
      </c>
      <c r="H55" s="190">
        <v>6</v>
      </c>
      <c r="I55" s="191">
        <v>0</v>
      </c>
      <c r="J55" s="189">
        <v>6</v>
      </c>
      <c r="K55" s="192">
        <v>0</v>
      </c>
      <c r="L55" s="201">
        <v>1.0600706713780919</v>
      </c>
      <c r="M55" s="198">
        <v>46</v>
      </c>
      <c r="N55" s="188">
        <v>0</v>
      </c>
      <c r="O55" s="188">
        <v>2</v>
      </c>
      <c r="P55" s="188">
        <v>0</v>
      </c>
      <c r="Q55" s="190">
        <v>48</v>
      </c>
      <c r="R55" s="191">
        <v>0</v>
      </c>
      <c r="S55" s="189">
        <v>48</v>
      </c>
      <c r="T55" s="192">
        <v>0</v>
      </c>
      <c r="U55" s="192">
        <v>1.1931394481730051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2" customHeight="1">
      <c r="A56" s="53"/>
      <c r="B56" s="31"/>
      <c r="C56" s="194" t="s">
        <v>84</v>
      </c>
      <c r="D56" s="195">
        <v>50</v>
      </c>
      <c r="E56" s="93">
        <v>0</v>
      </c>
      <c r="F56" s="93">
        <v>9</v>
      </c>
      <c r="G56" s="93">
        <v>1</v>
      </c>
      <c r="H56" s="95">
        <v>59</v>
      </c>
      <c r="I56" s="96">
        <v>1</v>
      </c>
      <c r="J56" s="94">
        <v>60</v>
      </c>
      <c r="K56" s="97">
        <v>1.6666666666666667</v>
      </c>
      <c r="L56" s="199">
        <v>10.600706713780919</v>
      </c>
      <c r="M56" s="174">
        <v>340</v>
      </c>
      <c r="N56" s="93">
        <v>1</v>
      </c>
      <c r="O56" s="93">
        <v>35</v>
      </c>
      <c r="P56" s="93">
        <v>6</v>
      </c>
      <c r="Q56" s="95">
        <v>375</v>
      </c>
      <c r="R56" s="96">
        <v>7</v>
      </c>
      <c r="S56" s="94">
        <v>382</v>
      </c>
      <c r="T56" s="97">
        <v>1.832460732984293</v>
      </c>
      <c r="U56" s="97">
        <v>9.4954014417101664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2" customHeight="1">
      <c r="A57" s="53"/>
      <c r="B57" s="31"/>
      <c r="C57" s="69" t="s">
        <v>95</v>
      </c>
      <c r="D57" s="180">
        <v>3</v>
      </c>
      <c r="E57" s="181">
        <v>0</v>
      </c>
      <c r="F57" s="181">
        <v>0</v>
      </c>
      <c r="G57" s="181">
        <v>0</v>
      </c>
      <c r="H57" s="186">
        <v>3</v>
      </c>
      <c r="I57" s="183">
        <v>0</v>
      </c>
      <c r="J57" s="182">
        <v>3</v>
      </c>
      <c r="K57" s="184">
        <v>0</v>
      </c>
      <c r="L57" s="200">
        <v>0.53003533568904593</v>
      </c>
      <c r="M57" s="197">
        <v>38</v>
      </c>
      <c r="N57" s="181">
        <v>0</v>
      </c>
      <c r="O57" s="181">
        <v>3</v>
      </c>
      <c r="P57" s="181">
        <v>0</v>
      </c>
      <c r="Q57" s="186">
        <v>41</v>
      </c>
      <c r="R57" s="183">
        <v>0</v>
      </c>
      <c r="S57" s="182">
        <v>41</v>
      </c>
      <c r="T57" s="184">
        <v>0</v>
      </c>
      <c r="U57" s="184">
        <v>1.0191399453144421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2" customHeight="1">
      <c r="A58" s="53"/>
      <c r="B58" s="31"/>
      <c r="C58" s="69" t="s">
        <v>96</v>
      </c>
      <c r="D58" s="180">
        <v>11</v>
      </c>
      <c r="E58" s="181">
        <v>0</v>
      </c>
      <c r="F58" s="181">
        <v>2</v>
      </c>
      <c r="G58" s="181">
        <v>0</v>
      </c>
      <c r="H58" s="186">
        <v>13</v>
      </c>
      <c r="I58" s="183">
        <v>0</v>
      </c>
      <c r="J58" s="182">
        <v>13</v>
      </c>
      <c r="K58" s="184">
        <v>0</v>
      </c>
      <c r="L58" s="200">
        <v>2.2968197879858656</v>
      </c>
      <c r="M58" s="197">
        <v>57</v>
      </c>
      <c r="N58" s="181">
        <v>2</v>
      </c>
      <c r="O58" s="181">
        <v>2</v>
      </c>
      <c r="P58" s="181">
        <v>0</v>
      </c>
      <c r="Q58" s="186">
        <v>59</v>
      </c>
      <c r="R58" s="183">
        <v>2</v>
      </c>
      <c r="S58" s="182">
        <v>61</v>
      </c>
      <c r="T58" s="184">
        <v>3.278688524590164</v>
      </c>
      <c r="U58" s="184">
        <v>1.5162813820531942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2" customHeight="1">
      <c r="A59" s="53"/>
      <c r="B59" s="31"/>
      <c r="C59" s="69" t="s">
        <v>97</v>
      </c>
      <c r="D59" s="180">
        <v>7</v>
      </c>
      <c r="E59" s="181">
        <v>0</v>
      </c>
      <c r="F59" s="181">
        <v>3</v>
      </c>
      <c r="G59" s="181">
        <v>0</v>
      </c>
      <c r="H59" s="186">
        <v>10</v>
      </c>
      <c r="I59" s="183">
        <v>0</v>
      </c>
      <c r="J59" s="182">
        <v>10</v>
      </c>
      <c r="K59" s="184">
        <v>0</v>
      </c>
      <c r="L59" s="200">
        <v>1.7667844522968199</v>
      </c>
      <c r="M59" s="197">
        <v>45</v>
      </c>
      <c r="N59" s="181">
        <v>0</v>
      </c>
      <c r="O59" s="181">
        <v>2</v>
      </c>
      <c r="P59" s="181">
        <v>0</v>
      </c>
      <c r="Q59" s="186">
        <v>47</v>
      </c>
      <c r="R59" s="183">
        <v>0</v>
      </c>
      <c r="S59" s="182">
        <v>47</v>
      </c>
      <c r="T59" s="184">
        <v>0</v>
      </c>
      <c r="U59" s="184">
        <v>1.1682823763360677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2" customHeight="1">
      <c r="A60" s="53"/>
      <c r="B60" s="31"/>
      <c r="C60" s="69" t="s">
        <v>92</v>
      </c>
      <c r="D60" s="180">
        <v>6</v>
      </c>
      <c r="E60" s="181">
        <v>0</v>
      </c>
      <c r="F60" s="181">
        <v>1</v>
      </c>
      <c r="G60" s="181">
        <v>0</v>
      </c>
      <c r="H60" s="186">
        <v>7</v>
      </c>
      <c r="I60" s="183">
        <v>0</v>
      </c>
      <c r="J60" s="182">
        <v>7</v>
      </c>
      <c r="K60" s="184">
        <v>0</v>
      </c>
      <c r="L60" s="200">
        <v>1.2367491166077738</v>
      </c>
      <c r="M60" s="197">
        <v>44</v>
      </c>
      <c r="N60" s="181">
        <v>1</v>
      </c>
      <c r="O60" s="181">
        <v>4</v>
      </c>
      <c r="P60" s="181">
        <v>0</v>
      </c>
      <c r="Q60" s="186">
        <v>48</v>
      </c>
      <c r="R60" s="183">
        <v>1</v>
      </c>
      <c r="S60" s="182">
        <v>49</v>
      </c>
      <c r="T60" s="184">
        <v>2.0408163265306123</v>
      </c>
      <c r="U60" s="184">
        <v>1.2179965200099427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2" customHeight="1">
      <c r="A61" s="53"/>
      <c r="B61" s="31"/>
      <c r="C61" s="69" t="s">
        <v>93</v>
      </c>
      <c r="D61" s="180">
        <v>7</v>
      </c>
      <c r="E61" s="181">
        <v>0</v>
      </c>
      <c r="F61" s="181">
        <v>3</v>
      </c>
      <c r="G61" s="181">
        <v>0</v>
      </c>
      <c r="H61" s="186">
        <v>10</v>
      </c>
      <c r="I61" s="183">
        <v>0</v>
      </c>
      <c r="J61" s="182">
        <v>10</v>
      </c>
      <c r="K61" s="184">
        <v>0</v>
      </c>
      <c r="L61" s="200">
        <v>1.7667844522968199</v>
      </c>
      <c r="M61" s="197">
        <v>41</v>
      </c>
      <c r="N61" s="181">
        <v>1</v>
      </c>
      <c r="O61" s="181">
        <v>3</v>
      </c>
      <c r="P61" s="181">
        <v>0</v>
      </c>
      <c r="Q61" s="186">
        <v>44</v>
      </c>
      <c r="R61" s="183">
        <v>1</v>
      </c>
      <c r="S61" s="182">
        <v>45</v>
      </c>
      <c r="T61" s="184">
        <v>2.2222222222222223</v>
      </c>
      <c r="U61" s="184">
        <v>1.1185682326621924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2" customHeight="1">
      <c r="A62" s="53"/>
      <c r="B62" s="31"/>
      <c r="C62" s="48" t="s">
        <v>94</v>
      </c>
      <c r="D62" s="193">
        <v>4</v>
      </c>
      <c r="E62" s="188">
        <v>0</v>
      </c>
      <c r="F62" s="188">
        <v>0</v>
      </c>
      <c r="G62" s="188">
        <v>0</v>
      </c>
      <c r="H62" s="190">
        <v>4</v>
      </c>
      <c r="I62" s="191">
        <v>0</v>
      </c>
      <c r="J62" s="189">
        <v>4</v>
      </c>
      <c r="K62" s="192">
        <v>0</v>
      </c>
      <c r="L62" s="201">
        <v>0.70671378091872794</v>
      </c>
      <c r="M62" s="198">
        <v>55</v>
      </c>
      <c r="N62" s="188">
        <v>0</v>
      </c>
      <c r="O62" s="188">
        <v>5</v>
      </c>
      <c r="P62" s="188">
        <v>0</v>
      </c>
      <c r="Q62" s="190">
        <v>60</v>
      </c>
      <c r="R62" s="191">
        <v>0</v>
      </c>
      <c r="S62" s="189">
        <v>60</v>
      </c>
      <c r="T62" s="192">
        <v>0</v>
      </c>
      <c r="U62" s="192">
        <v>1.4914243102162565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2" customHeight="1">
      <c r="A63" s="53"/>
      <c r="B63" s="31"/>
      <c r="C63" s="194" t="s">
        <v>85</v>
      </c>
      <c r="D63" s="195">
        <v>38</v>
      </c>
      <c r="E63" s="93">
        <v>0</v>
      </c>
      <c r="F63" s="93">
        <v>9</v>
      </c>
      <c r="G63" s="93">
        <v>0</v>
      </c>
      <c r="H63" s="95">
        <v>47</v>
      </c>
      <c r="I63" s="96">
        <v>0</v>
      </c>
      <c r="J63" s="94">
        <v>47</v>
      </c>
      <c r="K63" s="97">
        <v>0</v>
      </c>
      <c r="L63" s="199">
        <v>8.3038869257950516</v>
      </c>
      <c r="M63" s="174">
        <v>280</v>
      </c>
      <c r="N63" s="93">
        <v>4</v>
      </c>
      <c r="O63" s="93">
        <v>19</v>
      </c>
      <c r="P63" s="93">
        <v>0</v>
      </c>
      <c r="Q63" s="95">
        <v>299</v>
      </c>
      <c r="R63" s="96">
        <v>4</v>
      </c>
      <c r="S63" s="94">
        <v>303</v>
      </c>
      <c r="T63" s="97">
        <v>1.3201320132013201</v>
      </c>
      <c r="U63" s="97">
        <v>7.5316927665920952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2" customHeight="1">
      <c r="A64" s="53"/>
      <c r="B64" s="31"/>
      <c r="C64" s="76" t="s">
        <v>122</v>
      </c>
      <c r="D64" s="77">
        <v>436</v>
      </c>
      <c r="E64" s="78">
        <v>0</v>
      </c>
      <c r="F64" s="78">
        <v>93</v>
      </c>
      <c r="G64" s="78">
        <v>37</v>
      </c>
      <c r="H64" s="80">
        <v>529</v>
      </c>
      <c r="I64" s="81">
        <v>37</v>
      </c>
      <c r="J64" s="79">
        <v>566</v>
      </c>
      <c r="K64" s="82">
        <v>6.5371024734982335</v>
      </c>
      <c r="L64" s="82">
        <v>100</v>
      </c>
      <c r="M64" s="102">
        <v>3157</v>
      </c>
      <c r="N64" s="78">
        <v>57</v>
      </c>
      <c r="O64" s="78">
        <v>575</v>
      </c>
      <c r="P64" s="78">
        <v>234</v>
      </c>
      <c r="Q64" s="80">
        <v>3732</v>
      </c>
      <c r="R64" s="81">
        <v>291</v>
      </c>
      <c r="S64" s="79">
        <v>4023</v>
      </c>
      <c r="T64" s="82">
        <v>7.2334079045488444</v>
      </c>
      <c r="U64" s="82">
        <v>100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4.1" customHeight="1">
      <c r="A65" s="53"/>
      <c r="B65" s="33"/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4"/>
      <c r="N65" s="84"/>
      <c r="O65" s="84"/>
      <c r="P65" s="84"/>
      <c r="Q65" s="84"/>
      <c r="R65" s="84"/>
      <c r="S65" s="84"/>
      <c r="T65" s="86"/>
      <c r="U65" s="86"/>
      <c r="V65" s="87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ht="12.95" customHeight="1">
      <c r="B66" s="10"/>
      <c r="C66" s="2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4"/>
    </row>
    <row r="67" spans="1:35" s="29" customFormat="1" ht="15" customHeight="1">
      <c r="A67" s="28"/>
      <c r="B67" s="31"/>
      <c r="C67" s="34" t="s">
        <v>1</v>
      </c>
      <c r="D67" s="377" t="s">
        <v>24</v>
      </c>
      <c r="E67" s="378"/>
      <c r="F67" s="378"/>
      <c r="G67" s="378"/>
      <c r="H67" s="378"/>
      <c r="I67" s="378"/>
      <c r="J67" s="378"/>
      <c r="K67" s="378"/>
      <c r="L67" s="378"/>
      <c r="M67" s="379" t="s">
        <v>25</v>
      </c>
      <c r="N67" s="378"/>
      <c r="O67" s="378"/>
      <c r="P67" s="378"/>
      <c r="Q67" s="378"/>
      <c r="R67" s="378"/>
      <c r="S67" s="378"/>
      <c r="T67" s="378"/>
      <c r="U67" s="380"/>
      <c r="V67" s="35"/>
      <c r="W67" s="36"/>
      <c r="X67" s="30"/>
      <c r="Y67" s="30"/>
      <c r="Z67" s="37"/>
      <c r="AA67" s="37"/>
      <c r="AB67" s="30"/>
      <c r="AC67" s="30"/>
      <c r="AD67" s="30"/>
      <c r="AE67" s="30"/>
      <c r="AF67" s="37"/>
      <c r="AG67" s="37"/>
      <c r="AH67" s="30"/>
      <c r="AI67" s="32"/>
    </row>
    <row r="68" spans="1:35" s="29" customFormat="1" ht="12" customHeight="1">
      <c r="A68" s="28"/>
      <c r="B68" s="31"/>
      <c r="C68" s="38" t="s">
        <v>13</v>
      </c>
      <c r="D68" s="41" t="s">
        <v>10</v>
      </c>
      <c r="E68" s="23" t="s">
        <v>17</v>
      </c>
      <c r="F68" s="23" t="s">
        <v>20</v>
      </c>
      <c r="G68" s="23" t="s">
        <v>57</v>
      </c>
      <c r="H68" s="232" t="s">
        <v>22</v>
      </c>
      <c r="I68" s="40" t="s">
        <v>23</v>
      </c>
      <c r="J68" s="39" t="s">
        <v>0</v>
      </c>
      <c r="K68" s="41" t="s">
        <v>23</v>
      </c>
      <c r="L68" s="176" t="s">
        <v>8</v>
      </c>
      <c r="M68" s="177" t="s">
        <v>10</v>
      </c>
      <c r="N68" s="23" t="s">
        <v>17</v>
      </c>
      <c r="O68" s="23" t="s">
        <v>20</v>
      </c>
      <c r="P68" s="23" t="s">
        <v>57</v>
      </c>
      <c r="Q68" s="232" t="s">
        <v>22</v>
      </c>
      <c r="R68" s="40" t="s">
        <v>23</v>
      </c>
      <c r="S68" s="39" t="s">
        <v>0</v>
      </c>
      <c r="T68" s="41" t="s">
        <v>23</v>
      </c>
      <c r="U68" s="42" t="s">
        <v>8</v>
      </c>
      <c r="V68" s="35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2" customHeight="1">
      <c r="A69" s="28"/>
      <c r="B69" s="31"/>
      <c r="C69" s="43"/>
      <c r="D69" s="30"/>
      <c r="E69" s="44"/>
      <c r="F69" s="45" t="s">
        <v>21</v>
      </c>
      <c r="G69" s="45" t="s">
        <v>21</v>
      </c>
      <c r="H69" s="233" t="s">
        <v>16</v>
      </c>
      <c r="I69" s="47" t="s">
        <v>16</v>
      </c>
      <c r="J69" s="46"/>
      <c r="K69" s="36" t="s">
        <v>9</v>
      </c>
      <c r="L69" s="52" t="s">
        <v>11</v>
      </c>
      <c r="M69" s="178"/>
      <c r="N69" s="44"/>
      <c r="O69" s="45" t="s">
        <v>21</v>
      </c>
      <c r="P69" s="45" t="s">
        <v>21</v>
      </c>
      <c r="Q69" s="233" t="s">
        <v>16</v>
      </c>
      <c r="R69" s="47" t="s">
        <v>16</v>
      </c>
      <c r="S69" s="46"/>
      <c r="T69" s="36" t="s">
        <v>9</v>
      </c>
      <c r="U69" s="48" t="s">
        <v>11</v>
      </c>
      <c r="V69" s="35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12" customHeight="1">
      <c r="A70" s="28"/>
      <c r="B70" s="31"/>
      <c r="C70" s="49" t="s">
        <v>14</v>
      </c>
      <c r="D70" s="37" t="s">
        <v>7</v>
      </c>
      <c r="E70" s="44" t="s">
        <v>6</v>
      </c>
      <c r="F70" s="44" t="s">
        <v>6</v>
      </c>
      <c r="G70" s="44" t="s">
        <v>6</v>
      </c>
      <c r="H70" s="234" t="s">
        <v>6</v>
      </c>
      <c r="I70" s="51" t="s">
        <v>6</v>
      </c>
      <c r="J70" s="50" t="s">
        <v>6</v>
      </c>
      <c r="K70" s="52" t="s">
        <v>15</v>
      </c>
      <c r="L70" s="52" t="s">
        <v>15</v>
      </c>
      <c r="M70" s="196" t="s">
        <v>7</v>
      </c>
      <c r="N70" s="44" t="s">
        <v>6</v>
      </c>
      <c r="O70" s="44" t="s">
        <v>6</v>
      </c>
      <c r="P70" s="44" t="s">
        <v>6</v>
      </c>
      <c r="Q70" s="234" t="s">
        <v>6</v>
      </c>
      <c r="R70" s="51" t="s">
        <v>6</v>
      </c>
      <c r="S70" s="50" t="s">
        <v>6</v>
      </c>
      <c r="T70" s="52" t="s">
        <v>15</v>
      </c>
      <c r="U70" s="48" t="s">
        <v>15</v>
      </c>
      <c r="V70" s="35"/>
      <c r="W70" s="36"/>
      <c r="X70" s="30"/>
      <c r="Y70" s="30"/>
      <c r="Z70" s="37"/>
      <c r="AA70" s="37"/>
      <c r="AB70" s="30"/>
      <c r="AC70" s="30"/>
      <c r="AD70" s="30"/>
      <c r="AE70" s="30"/>
      <c r="AF70" s="37"/>
      <c r="AG70" s="37"/>
      <c r="AH70" s="30"/>
      <c r="AI70" s="32"/>
    </row>
    <row r="71" spans="1:35" s="29" customFormat="1" ht="12" customHeight="1">
      <c r="A71" s="28"/>
      <c r="B71" s="31"/>
      <c r="C71" s="54" t="s">
        <v>64</v>
      </c>
      <c r="D71" s="55">
        <v>0</v>
      </c>
      <c r="E71" s="56">
        <v>0</v>
      </c>
      <c r="F71" s="56">
        <v>1</v>
      </c>
      <c r="G71" s="56">
        <v>0</v>
      </c>
      <c r="H71" s="58">
        <v>1</v>
      </c>
      <c r="I71" s="59">
        <v>0</v>
      </c>
      <c r="J71" s="57">
        <v>1</v>
      </c>
      <c r="K71" s="60">
        <v>0</v>
      </c>
      <c r="L71" s="60">
        <v>0.23866348448687352</v>
      </c>
      <c r="M71" s="98">
        <v>4</v>
      </c>
      <c r="N71" s="56">
        <v>0</v>
      </c>
      <c r="O71" s="56">
        <v>0</v>
      </c>
      <c r="P71" s="56">
        <v>0</v>
      </c>
      <c r="Q71" s="58">
        <v>4</v>
      </c>
      <c r="R71" s="59">
        <v>0</v>
      </c>
      <c r="S71" s="57">
        <v>4</v>
      </c>
      <c r="T71" s="60">
        <v>0</v>
      </c>
      <c r="U71" s="60">
        <v>3.125</v>
      </c>
      <c r="V71" s="35"/>
      <c r="W71" s="36"/>
      <c r="X71" s="30"/>
      <c r="Y71" s="30"/>
      <c r="Z71" s="37"/>
      <c r="AA71" s="37"/>
      <c r="AB71" s="30"/>
      <c r="AC71" s="30"/>
      <c r="AD71" s="30"/>
      <c r="AE71" s="30"/>
      <c r="AF71" s="37"/>
      <c r="AG71" s="37"/>
      <c r="AH71" s="30"/>
      <c r="AI71" s="32"/>
    </row>
    <row r="72" spans="1:35" s="29" customFormat="1" ht="12" customHeight="1">
      <c r="A72" s="28"/>
      <c r="B72" s="31"/>
      <c r="C72" s="69" t="s">
        <v>66</v>
      </c>
      <c r="D72" s="180">
        <v>1</v>
      </c>
      <c r="E72" s="181">
        <v>0</v>
      </c>
      <c r="F72" s="181">
        <v>0</v>
      </c>
      <c r="G72" s="181">
        <v>0</v>
      </c>
      <c r="H72" s="186">
        <v>1</v>
      </c>
      <c r="I72" s="183">
        <v>0</v>
      </c>
      <c r="J72" s="182">
        <v>1</v>
      </c>
      <c r="K72" s="184">
        <v>0</v>
      </c>
      <c r="L72" s="184">
        <v>0.23866348448687352</v>
      </c>
      <c r="M72" s="185">
        <v>2</v>
      </c>
      <c r="N72" s="181">
        <v>0</v>
      </c>
      <c r="O72" s="181">
        <v>0</v>
      </c>
      <c r="P72" s="181">
        <v>0</v>
      </c>
      <c r="Q72" s="186">
        <v>2</v>
      </c>
      <c r="R72" s="183">
        <v>0</v>
      </c>
      <c r="S72" s="182">
        <v>2</v>
      </c>
      <c r="T72" s="184">
        <v>0</v>
      </c>
      <c r="U72" s="184">
        <v>1.5625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2" customHeight="1">
      <c r="A73" s="28"/>
      <c r="B73" s="31"/>
      <c r="C73" s="69" t="s">
        <v>65</v>
      </c>
      <c r="D73" s="180">
        <v>5</v>
      </c>
      <c r="E73" s="181">
        <v>0</v>
      </c>
      <c r="F73" s="181">
        <v>1</v>
      </c>
      <c r="G73" s="181">
        <v>0</v>
      </c>
      <c r="H73" s="186">
        <v>6</v>
      </c>
      <c r="I73" s="183">
        <v>0</v>
      </c>
      <c r="J73" s="182">
        <v>6</v>
      </c>
      <c r="K73" s="184">
        <v>0</v>
      </c>
      <c r="L73" s="184">
        <v>1.431980906921241</v>
      </c>
      <c r="M73" s="185">
        <v>1</v>
      </c>
      <c r="N73" s="181">
        <v>0</v>
      </c>
      <c r="O73" s="181">
        <v>1</v>
      </c>
      <c r="P73" s="181">
        <v>0</v>
      </c>
      <c r="Q73" s="186">
        <v>2</v>
      </c>
      <c r="R73" s="183">
        <v>0</v>
      </c>
      <c r="S73" s="182">
        <v>2</v>
      </c>
      <c r="T73" s="184">
        <v>0</v>
      </c>
      <c r="U73" s="184">
        <v>1.5625</v>
      </c>
      <c r="V73" s="35"/>
      <c r="W73" s="36"/>
      <c r="X73" s="30"/>
      <c r="Y73" s="30"/>
      <c r="Z73" s="37"/>
      <c r="AA73" s="37"/>
      <c r="AB73" s="30"/>
      <c r="AC73" s="30"/>
      <c r="AD73" s="30"/>
      <c r="AE73" s="30"/>
      <c r="AF73" s="37"/>
      <c r="AG73" s="37"/>
      <c r="AH73" s="30"/>
      <c r="AI73" s="32"/>
    </row>
    <row r="74" spans="1:35" s="29" customFormat="1" ht="12" customHeight="1">
      <c r="A74" s="28"/>
      <c r="B74" s="31"/>
      <c r="C74" s="69" t="s">
        <v>67</v>
      </c>
      <c r="D74" s="180">
        <v>9</v>
      </c>
      <c r="E74" s="181">
        <v>0</v>
      </c>
      <c r="F74" s="181">
        <v>3</v>
      </c>
      <c r="G74" s="181">
        <v>0</v>
      </c>
      <c r="H74" s="186">
        <v>12</v>
      </c>
      <c r="I74" s="183">
        <v>0</v>
      </c>
      <c r="J74" s="182">
        <v>12</v>
      </c>
      <c r="K74" s="184">
        <v>0</v>
      </c>
      <c r="L74" s="184">
        <v>2.8639618138424821</v>
      </c>
      <c r="M74" s="185">
        <v>2</v>
      </c>
      <c r="N74" s="181">
        <v>0</v>
      </c>
      <c r="O74" s="181">
        <v>0</v>
      </c>
      <c r="P74" s="181">
        <v>0</v>
      </c>
      <c r="Q74" s="186">
        <v>2</v>
      </c>
      <c r="R74" s="183">
        <v>0</v>
      </c>
      <c r="S74" s="182">
        <v>2</v>
      </c>
      <c r="T74" s="184">
        <v>0</v>
      </c>
      <c r="U74" s="184">
        <v>1.5625</v>
      </c>
      <c r="V74" s="35"/>
      <c r="W74" s="36"/>
      <c r="X74" s="30"/>
      <c r="Y74" s="30"/>
      <c r="Z74" s="37"/>
      <c r="AA74" s="37"/>
      <c r="AB74" s="30"/>
      <c r="AC74" s="30"/>
      <c r="AD74" s="30"/>
      <c r="AE74" s="30"/>
      <c r="AF74" s="37"/>
      <c r="AG74" s="37"/>
      <c r="AH74" s="30"/>
      <c r="AI74" s="32"/>
    </row>
    <row r="75" spans="1:35" s="29" customFormat="1" ht="12" customHeight="1">
      <c r="A75" s="28"/>
      <c r="B75" s="31"/>
      <c r="C75" s="69" t="s">
        <v>68</v>
      </c>
      <c r="D75" s="180">
        <v>7</v>
      </c>
      <c r="E75" s="181">
        <v>0</v>
      </c>
      <c r="F75" s="181">
        <v>2</v>
      </c>
      <c r="G75" s="181">
        <v>0</v>
      </c>
      <c r="H75" s="186">
        <v>9</v>
      </c>
      <c r="I75" s="183">
        <v>0</v>
      </c>
      <c r="J75" s="182">
        <v>9</v>
      </c>
      <c r="K75" s="184">
        <v>0</v>
      </c>
      <c r="L75" s="184">
        <v>2.1479713603818613</v>
      </c>
      <c r="M75" s="185">
        <v>2</v>
      </c>
      <c r="N75" s="181">
        <v>0</v>
      </c>
      <c r="O75" s="181">
        <v>0</v>
      </c>
      <c r="P75" s="181">
        <v>0</v>
      </c>
      <c r="Q75" s="186">
        <v>2</v>
      </c>
      <c r="R75" s="183">
        <v>0</v>
      </c>
      <c r="S75" s="182">
        <v>2</v>
      </c>
      <c r="T75" s="184">
        <v>0</v>
      </c>
      <c r="U75" s="184">
        <v>1.5625</v>
      </c>
      <c r="V75" s="35"/>
      <c r="W75" s="36"/>
      <c r="X75" s="30"/>
      <c r="Y75" s="30"/>
      <c r="Z75" s="37"/>
      <c r="AA75" s="37"/>
      <c r="AB75" s="30"/>
      <c r="AC75" s="30"/>
      <c r="AD75" s="30"/>
      <c r="AE75" s="30"/>
      <c r="AF75" s="37"/>
      <c r="AG75" s="37"/>
      <c r="AH75" s="30"/>
      <c r="AI75" s="32"/>
    </row>
    <row r="76" spans="1:35" s="29" customFormat="1" ht="12" customHeight="1">
      <c r="A76" s="28"/>
      <c r="B76" s="31"/>
      <c r="C76" s="48" t="s">
        <v>69</v>
      </c>
      <c r="D76" s="193">
        <v>10</v>
      </c>
      <c r="E76" s="188">
        <v>0</v>
      </c>
      <c r="F76" s="188">
        <v>1</v>
      </c>
      <c r="G76" s="188">
        <v>0</v>
      </c>
      <c r="H76" s="190">
        <v>11</v>
      </c>
      <c r="I76" s="191">
        <v>0</v>
      </c>
      <c r="J76" s="189">
        <v>11</v>
      </c>
      <c r="K76" s="192">
        <v>0</v>
      </c>
      <c r="L76" s="192">
        <v>2.6252983293556085</v>
      </c>
      <c r="M76" s="187">
        <v>2</v>
      </c>
      <c r="N76" s="188">
        <v>0</v>
      </c>
      <c r="O76" s="188">
        <v>1</v>
      </c>
      <c r="P76" s="188">
        <v>0</v>
      </c>
      <c r="Q76" s="190">
        <v>3</v>
      </c>
      <c r="R76" s="191">
        <v>0</v>
      </c>
      <c r="S76" s="189">
        <v>3</v>
      </c>
      <c r="T76" s="192">
        <v>0</v>
      </c>
      <c r="U76" s="192">
        <v>2.34375</v>
      </c>
      <c r="V76" s="35"/>
      <c r="W76" s="36"/>
      <c r="X76" s="30"/>
      <c r="Y76" s="30"/>
      <c r="Z76" s="37"/>
      <c r="AA76" s="37"/>
      <c r="AB76" s="30"/>
      <c r="AC76" s="30"/>
      <c r="AD76" s="30"/>
      <c r="AE76" s="30"/>
      <c r="AF76" s="37"/>
      <c r="AG76" s="37"/>
      <c r="AH76" s="30"/>
      <c r="AI76" s="32"/>
    </row>
    <row r="77" spans="1:35" s="29" customFormat="1" ht="12" customHeight="1">
      <c r="A77" s="53"/>
      <c r="B77" s="31"/>
      <c r="C77" s="194" t="s">
        <v>70</v>
      </c>
      <c r="D77" s="195">
        <v>32</v>
      </c>
      <c r="E77" s="93">
        <v>0</v>
      </c>
      <c r="F77" s="93">
        <v>8</v>
      </c>
      <c r="G77" s="93">
        <v>0</v>
      </c>
      <c r="H77" s="95">
        <v>40</v>
      </c>
      <c r="I77" s="96">
        <v>0</v>
      </c>
      <c r="J77" s="94">
        <v>40</v>
      </c>
      <c r="K77" s="97">
        <v>0</v>
      </c>
      <c r="L77" s="199">
        <v>9.5465393794749396</v>
      </c>
      <c r="M77" s="174">
        <v>13</v>
      </c>
      <c r="N77" s="93">
        <v>0</v>
      </c>
      <c r="O77" s="93">
        <v>2</v>
      </c>
      <c r="P77" s="93">
        <v>0</v>
      </c>
      <c r="Q77" s="95">
        <v>15</v>
      </c>
      <c r="R77" s="96">
        <v>0</v>
      </c>
      <c r="S77" s="94">
        <v>15</v>
      </c>
      <c r="T77" s="97">
        <v>0</v>
      </c>
      <c r="U77" s="97">
        <v>11.71875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2" customHeight="1">
      <c r="A78" s="53"/>
      <c r="B78" s="31"/>
      <c r="C78" s="69" t="s">
        <v>58</v>
      </c>
      <c r="D78" s="180">
        <v>5</v>
      </c>
      <c r="E78" s="181">
        <v>0</v>
      </c>
      <c r="F78" s="181">
        <v>1</v>
      </c>
      <c r="G78" s="181">
        <v>0</v>
      </c>
      <c r="H78" s="186">
        <v>6</v>
      </c>
      <c r="I78" s="183">
        <v>0</v>
      </c>
      <c r="J78" s="182">
        <v>6</v>
      </c>
      <c r="K78" s="184">
        <v>0</v>
      </c>
      <c r="L78" s="200">
        <v>1.431980906921241</v>
      </c>
      <c r="M78" s="197">
        <v>4</v>
      </c>
      <c r="N78" s="181">
        <v>0</v>
      </c>
      <c r="O78" s="181">
        <v>0</v>
      </c>
      <c r="P78" s="181">
        <v>0</v>
      </c>
      <c r="Q78" s="186">
        <v>4</v>
      </c>
      <c r="R78" s="183">
        <v>0</v>
      </c>
      <c r="S78" s="182">
        <v>4</v>
      </c>
      <c r="T78" s="184">
        <v>0</v>
      </c>
      <c r="U78" s="184">
        <v>3.125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2" customHeight="1">
      <c r="A79" s="53"/>
      <c r="B79" s="31"/>
      <c r="C79" s="69" t="s">
        <v>59</v>
      </c>
      <c r="D79" s="180">
        <v>6</v>
      </c>
      <c r="E79" s="181">
        <v>0</v>
      </c>
      <c r="F79" s="181">
        <v>0</v>
      </c>
      <c r="G79" s="181">
        <v>0</v>
      </c>
      <c r="H79" s="186">
        <v>6</v>
      </c>
      <c r="I79" s="183">
        <v>0</v>
      </c>
      <c r="J79" s="182">
        <v>6</v>
      </c>
      <c r="K79" s="184">
        <v>0</v>
      </c>
      <c r="L79" s="200">
        <v>1.431980906921241</v>
      </c>
      <c r="M79" s="197">
        <v>2</v>
      </c>
      <c r="N79" s="181">
        <v>0</v>
      </c>
      <c r="O79" s="181">
        <v>0</v>
      </c>
      <c r="P79" s="181">
        <v>0</v>
      </c>
      <c r="Q79" s="186">
        <v>2</v>
      </c>
      <c r="R79" s="183">
        <v>0</v>
      </c>
      <c r="S79" s="182">
        <v>2</v>
      </c>
      <c r="T79" s="184">
        <v>0</v>
      </c>
      <c r="U79" s="184">
        <v>1.5625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2" customHeight="1">
      <c r="A80" s="53"/>
      <c r="B80" s="31"/>
      <c r="C80" s="69" t="s">
        <v>60</v>
      </c>
      <c r="D80" s="180">
        <v>10</v>
      </c>
      <c r="E80" s="181">
        <v>0</v>
      </c>
      <c r="F80" s="181">
        <v>3</v>
      </c>
      <c r="G80" s="181">
        <v>1</v>
      </c>
      <c r="H80" s="186">
        <v>13</v>
      </c>
      <c r="I80" s="183">
        <v>1</v>
      </c>
      <c r="J80" s="182">
        <v>14</v>
      </c>
      <c r="K80" s="184">
        <v>7.1428571428571423</v>
      </c>
      <c r="L80" s="200">
        <v>3.3412887828162292</v>
      </c>
      <c r="M80" s="197">
        <v>0</v>
      </c>
      <c r="N80" s="181">
        <v>0</v>
      </c>
      <c r="O80" s="181">
        <v>1</v>
      </c>
      <c r="P80" s="181">
        <v>3</v>
      </c>
      <c r="Q80" s="186">
        <v>1</v>
      </c>
      <c r="R80" s="183">
        <v>3</v>
      </c>
      <c r="S80" s="182">
        <v>4</v>
      </c>
      <c r="T80" s="184">
        <v>75</v>
      </c>
      <c r="U80" s="184">
        <v>3.125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2" customHeight="1">
      <c r="A81" s="53"/>
      <c r="B81" s="31"/>
      <c r="C81" s="69" t="s">
        <v>61</v>
      </c>
      <c r="D81" s="180">
        <v>13</v>
      </c>
      <c r="E81" s="181">
        <v>0</v>
      </c>
      <c r="F81" s="181">
        <v>0</v>
      </c>
      <c r="G81" s="181">
        <v>0</v>
      </c>
      <c r="H81" s="186">
        <v>13</v>
      </c>
      <c r="I81" s="183">
        <v>0</v>
      </c>
      <c r="J81" s="182">
        <v>13</v>
      </c>
      <c r="K81" s="184">
        <v>0</v>
      </c>
      <c r="L81" s="200">
        <v>3.1026252983293556</v>
      </c>
      <c r="M81" s="197">
        <v>4</v>
      </c>
      <c r="N81" s="181">
        <v>0</v>
      </c>
      <c r="O81" s="181">
        <v>1</v>
      </c>
      <c r="P81" s="181">
        <v>0</v>
      </c>
      <c r="Q81" s="186">
        <v>5</v>
      </c>
      <c r="R81" s="183">
        <v>0</v>
      </c>
      <c r="S81" s="182">
        <v>5</v>
      </c>
      <c r="T81" s="184">
        <v>0</v>
      </c>
      <c r="U81" s="184">
        <v>3.90625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2" customHeight="1">
      <c r="A82" s="53"/>
      <c r="B82" s="31"/>
      <c r="C82" s="69" t="s">
        <v>62</v>
      </c>
      <c r="D82" s="180">
        <v>4</v>
      </c>
      <c r="E82" s="181">
        <v>0</v>
      </c>
      <c r="F82" s="181">
        <v>1</v>
      </c>
      <c r="G82" s="181">
        <v>1</v>
      </c>
      <c r="H82" s="186">
        <v>5</v>
      </c>
      <c r="I82" s="183">
        <v>1</v>
      </c>
      <c r="J82" s="182">
        <v>6</v>
      </c>
      <c r="K82" s="184">
        <v>16.666666666666664</v>
      </c>
      <c r="L82" s="200">
        <v>1.431980906921241</v>
      </c>
      <c r="M82" s="197">
        <v>2</v>
      </c>
      <c r="N82" s="181">
        <v>0</v>
      </c>
      <c r="O82" s="181">
        <v>4</v>
      </c>
      <c r="P82" s="181">
        <v>0</v>
      </c>
      <c r="Q82" s="186">
        <v>6</v>
      </c>
      <c r="R82" s="183">
        <v>0</v>
      </c>
      <c r="S82" s="182">
        <v>6</v>
      </c>
      <c r="T82" s="184">
        <v>0</v>
      </c>
      <c r="U82" s="184">
        <v>4.6875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2" customHeight="1">
      <c r="A83" s="53"/>
      <c r="B83" s="31"/>
      <c r="C83" s="48" t="s">
        <v>63</v>
      </c>
      <c r="D83" s="193">
        <v>3</v>
      </c>
      <c r="E83" s="188">
        <v>0</v>
      </c>
      <c r="F83" s="188">
        <v>0</v>
      </c>
      <c r="G83" s="188">
        <v>0</v>
      </c>
      <c r="H83" s="190">
        <v>3</v>
      </c>
      <c r="I83" s="191">
        <v>0</v>
      </c>
      <c r="J83" s="189">
        <v>3</v>
      </c>
      <c r="K83" s="192">
        <v>0</v>
      </c>
      <c r="L83" s="201">
        <v>0.71599045346062051</v>
      </c>
      <c r="M83" s="198">
        <v>2</v>
      </c>
      <c r="N83" s="188">
        <v>0</v>
      </c>
      <c r="O83" s="188">
        <v>1</v>
      </c>
      <c r="P83" s="188">
        <v>0</v>
      </c>
      <c r="Q83" s="190">
        <v>3</v>
      </c>
      <c r="R83" s="191">
        <v>0</v>
      </c>
      <c r="S83" s="189">
        <v>3</v>
      </c>
      <c r="T83" s="192">
        <v>0</v>
      </c>
      <c r="U83" s="192">
        <v>2.34375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2" customHeight="1">
      <c r="A84" s="53"/>
      <c r="B84" s="31"/>
      <c r="C84" s="194" t="s">
        <v>71</v>
      </c>
      <c r="D84" s="195">
        <v>41</v>
      </c>
      <c r="E84" s="93">
        <v>0</v>
      </c>
      <c r="F84" s="93">
        <v>5</v>
      </c>
      <c r="G84" s="93">
        <v>2</v>
      </c>
      <c r="H84" s="95">
        <v>46</v>
      </c>
      <c r="I84" s="96">
        <v>2</v>
      </c>
      <c r="J84" s="94">
        <v>48</v>
      </c>
      <c r="K84" s="97">
        <v>4.1666666666666661</v>
      </c>
      <c r="L84" s="199">
        <v>11.455847255369928</v>
      </c>
      <c r="M84" s="174">
        <v>14</v>
      </c>
      <c r="N84" s="93">
        <v>0</v>
      </c>
      <c r="O84" s="93">
        <v>7</v>
      </c>
      <c r="P84" s="93">
        <v>3</v>
      </c>
      <c r="Q84" s="95">
        <v>21</v>
      </c>
      <c r="R84" s="96">
        <v>3</v>
      </c>
      <c r="S84" s="94">
        <v>24</v>
      </c>
      <c r="T84" s="97">
        <v>12.5</v>
      </c>
      <c r="U84" s="97">
        <v>18.75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2" hidden="1" customHeight="1">
      <c r="A85" s="53"/>
      <c r="B85" s="31"/>
      <c r="C85" s="69" t="s">
        <v>72</v>
      </c>
      <c r="D85" s="180">
        <v>7</v>
      </c>
      <c r="E85" s="181">
        <v>0</v>
      </c>
      <c r="F85" s="181">
        <v>1</v>
      </c>
      <c r="G85" s="181">
        <v>0</v>
      </c>
      <c r="H85" s="186">
        <v>8</v>
      </c>
      <c r="I85" s="183">
        <v>0</v>
      </c>
      <c r="J85" s="182">
        <v>8</v>
      </c>
      <c r="K85" s="184">
        <v>0</v>
      </c>
      <c r="L85" s="200">
        <v>1.9093078758949882</v>
      </c>
      <c r="M85" s="197">
        <v>1</v>
      </c>
      <c r="N85" s="181">
        <v>0</v>
      </c>
      <c r="O85" s="181">
        <v>0</v>
      </c>
      <c r="P85" s="181">
        <v>1</v>
      </c>
      <c r="Q85" s="186">
        <v>1</v>
      </c>
      <c r="R85" s="183">
        <v>1</v>
      </c>
      <c r="S85" s="182">
        <v>2</v>
      </c>
      <c r="T85" s="184">
        <v>50</v>
      </c>
      <c r="U85" s="184">
        <v>1.5625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12" hidden="1" customHeight="1">
      <c r="A86" s="53"/>
      <c r="B86" s="31"/>
      <c r="C86" s="69" t="s">
        <v>73</v>
      </c>
      <c r="D86" s="180">
        <v>1</v>
      </c>
      <c r="E86" s="181">
        <v>0</v>
      </c>
      <c r="F86" s="181">
        <v>0</v>
      </c>
      <c r="G86" s="181">
        <v>1</v>
      </c>
      <c r="H86" s="186">
        <v>1</v>
      </c>
      <c r="I86" s="183">
        <v>1</v>
      </c>
      <c r="J86" s="182">
        <v>2</v>
      </c>
      <c r="K86" s="184">
        <v>50</v>
      </c>
      <c r="L86" s="200">
        <v>0.47732696897374705</v>
      </c>
      <c r="M86" s="197">
        <v>0</v>
      </c>
      <c r="N86" s="181">
        <v>0</v>
      </c>
      <c r="O86" s="181">
        <v>0</v>
      </c>
      <c r="P86" s="181">
        <v>0</v>
      </c>
      <c r="Q86" s="186">
        <v>0</v>
      </c>
      <c r="R86" s="183">
        <v>0</v>
      </c>
      <c r="S86" s="182">
        <v>0</v>
      </c>
      <c r="T86" s="184" t="s">
        <v>155</v>
      </c>
      <c r="U86" s="184">
        <v>0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12" hidden="1" customHeight="1">
      <c r="A87" s="53"/>
      <c r="B87" s="31"/>
      <c r="C87" s="69" t="s">
        <v>74</v>
      </c>
      <c r="D87" s="180">
        <v>3</v>
      </c>
      <c r="E87" s="181">
        <v>0</v>
      </c>
      <c r="F87" s="181">
        <v>0</v>
      </c>
      <c r="G87" s="181">
        <v>0</v>
      </c>
      <c r="H87" s="186">
        <v>3</v>
      </c>
      <c r="I87" s="183">
        <v>0</v>
      </c>
      <c r="J87" s="182">
        <v>3</v>
      </c>
      <c r="K87" s="184">
        <v>0</v>
      </c>
      <c r="L87" s="200">
        <v>0.71599045346062051</v>
      </c>
      <c r="M87" s="197">
        <v>0</v>
      </c>
      <c r="N87" s="181">
        <v>0</v>
      </c>
      <c r="O87" s="181">
        <v>1</v>
      </c>
      <c r="P87" s="181">
        <v>2</v>
      </c>
      <c r="Q87" s="186">
        <v>1</v>
      </c>
      <c r="R87" s="183">
        <v>2</v>
      </c>
      <c r="S87" s="182">
        <v>3</v>
      </c>
      <c r="T87" s="184">
        <v>66.666666666666657</v>
      </c>
      <c r="U87" s="184">
        <v>2.34375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12" hidden="1" customHeight="1">
      <c r="A88" s="53"/>
      <c r="B88" s="31"/>
      <c r="C88" s="69" t="s">
        <v>75</v>
      </c>
      <c r="D88" s="180">
        <v>2</v>
      </c>
      <c r="E88" s="181">
        <v>0</v>
      </c>
      <c r="F88" s="181">
        <v>0</v>
      </c>
      <c r="G88" s="181">
        <v>3</v>
      </c>
      <c r="H88" s="186">
        <v>2</v>
      </c>
      <c r="I88" s="183">
        <v>3</v>
      </c>
      <c r="J88" s="182">
        <v>5</v>
      </c>
      <c r="K88" s="184">
        <v>60</v>
      </c>
      <c r="L88" s="200">
        <v>1.1933174224343674</v>
      </c>
      <c r="M88" s="197">
        <v>2</v>
      </c>
      <c r="N88" s="181">
        <v>0</v>
      </c>
      <c r="O88" s="181">
        <v>0</v>
      </c>
      <c r="P88" s="181">
        <v>0</v>
      </c>
      <c r="Q88" s="186">
        <v>2</v>
      </c>
      <c r="R88" s="183">
        <v>0</v>
      </c>
      <c r="S88" s="182">
        <v>2</v>
      </c>
      <c r="T88" s="184">
        <v>0</v>
      </c>
      <c r="U88" s="184">
        <v>1.5625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12" hidden="1" customHeight="1">
      <c r="A89" s="53"/>
      <c r="B89" s="31"/>
      <c r="C89" s="69" t="s">
        <v>76</v>
      </c>
      <c r="D89" s="180">
        <v>2</v>
      </c>
      <c r="E89" s="181">
        <v>0</v>
      </c>
      <c r="F89" s="181">
        <v>0</v>
      </c>
      <c r="G89" s="181">
        <v>0</v>
      </c>
      <c r="H89" s="186">
        <v>2</v>
      </c>
      <c r="I89" s="183">
        <v>0</v>
      </c>
      <c r="J89" s="182">
        <v>2</v>
      </c>
      <c r="K89" s="184">
        <v>0</v>
      </c>
      <c r="L89" s="200">
        <v>0.47732696897374705</v>
      </c>
      <c r="M89" s="197">
        <v>1</v>
      </c>
      <c r="N89" s="181">
        <v>0</v>
      </c>
      <c r="O89" s="181">
        <v>2</v>
      </c>
      <c r="P89" s="181">
        <v>2</v>
      </c>
      <c r="Q89" s="186">
        <v>3</v>
      </c>
      <c r="R89" s="183">
        <v>2</v>
      </c>
      <c r="S89" s="182">
        <v>5</v>
      </c>
      <c r="T89" s="184">
        <v>40</v>
      </c>
      <c r="U89" s="184">
        <v>3.90625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hidden="1" customHeight="1">
      <c r="A90" s="53"/>
      <c r="B90" s="31"/>
      <c r="C90" s="48" t="s">
        <v>77</v>
      </c>
      <c r="D90" s="193">
        <v>5</v>
      </c>
      <c r="E90" s="188">
        <v>0</v>
      </c>
      <c r="F90" s="188">
        <v>0</v>
      </c>
      <c r="G90" s="188">
        <v>1</v>
      </c>
      <c r="H90" s="190">
        <v>5</v>
      </c>
      <c r="I90" s="191">
        <v>1</v>
      </c>
      <c r="J90" s="189">
        <v>6</v>
      </c>
      <c r="K90" s="192">
        <v>16.666666666666664</v>
      </c>
      <c r="L90" s="201">
        <v>1.431980906921241</v>
      </c>
      <c r="M90" s="198">
        <v>0</v>
      </c>
      <c r="N90" s="188">
        <v>0</v>
      </c>
      <c r="O90" s="188">
        <v>0</v>
      </c>
      <c r="P90" s="188">
        <v>0</v>
      </c>
      <c r="Q90" s="190">
        <v>0</v>
      </c>
      <c r="R90" s="191">
        <v>0</v>
      </c>
      <c r="S90" s="189">
        <v>0</v>
      </c>
      <c r="T90" s="192" t="s">
        <v>155</v>
      </c>
      <c r="U90" s="192">
        <v>0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53"/>
      <c r="B91" s="31"/>
      <c r="C91" s="194" t="s">
        <v>132</v>
      </c>
      <c r="D91" s="195">
        <v>20</v>
      </c>
      <c r="E91" s="93">
        <v>0</v>
      </c>
      <c r="F91" s="93">
        <v>1</v>
      </c>
      <c r="G91" s="93">
        <v>5</v>
      </c>
      <c r="H91" s="95">
        <v>21</v>
      </c>
      <c r="I91" s="96">
        <v>5</v>
      </c>
      <c r="J91" s="94">
        <v>26</v>
      </c>
      <c r="K91" s="97">
        <v>19.230769230769234</v>
      </c>
      <c r="L91" s="199">
        <v>6.2052505966587113</v>
      </c>
      <c r="M91" s="174">
        <v>4</v>
      </c>
      <c r="N91" s="93">
        <v>0</v>
      </c>
      <c r="O91" s="93">
        <v>3</v>
      </c>
      <c r="P91" s="93">
        <v>5</v>
      </c>
      <c r="Q91" s="95">
        <v>7</v>
      </c>
      <c r="R91" s="96">
        <v>5</v>
      </c>
      <c r="S91" s="94">
        <v>12</v>
      </c>
      <c r="T91" s="97">
        <v>41.666666666666671</v>
      </c>
      <c r="U91" s="97">
        <v>9.375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12" customHeight="1">
      <c r="A92" s="53"/>
      <c r="B92" s="31"/>
      <c r="C92" s="194" t="s">
        <v>29</v>
      </c>
      <c r="D92" s="195">
        <v>24</v>
      </c>
      <c r="E92" s="93">
        <v>0</v>
      </c>
      <c r="F92" s="93">
        <v>4</v>
      </c>
      <c r="G92" s="93">
        <v>2</v>
      </c>
      <c r="H92" s="95">
        <v>28</v>
      </c>
      <c r="I92" s="96">
        <v>2</v>
      </c>
      <c r="J92" s="94">
        <v>30</v>
      </c>
      <c r="K92" s="97">
        <v>6.666666666666667</v>
      </c>
      <c r="L92" s="97">
        <v>7.1599045346062056</v>
      </c>
      <c r="M92" s="101">
        <v>4</v>
      </c>
      <c r="N92" s="93">
        <v>0</v>
      </c>
      <c r="O92" s="93">
        <v>0</v>
      </c>
      <c r="P92" s="93">
        <v>1</v>
      </c>
      <c r="Q92" s="95">
        <v>4</v>
      </c>
      <c r="R92" s="96">
        <v>1</v>
      </c>
      <c r="S92" s="94">
        <v>5</v>
      </c>
      <c r="T92" s="97">
        <v>20</v>
      </c>
      <c r="U92" s="97">
        <v>3.90625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2" customHeight="1">
      <c r="A93" s="53"/>
      <c r="B93" s="31"/>
      <c r="C93" s="194" t="s">
        <v>30</v>
      </c>
      <c r="D93" s="195">
        <v>20</v>
      </c>
      <c r="E93" s="93">
        <v>0</v>
      </c>
      <c r="F93" s="93">
        <v>11</v>
      </c>
      <c r="G93" s="93">
        <v>5</v>
      </c>
      <c r="H93" s="95">
        <v>31</v>
      </c>
      <c r="I93" s="96">
        <v>5</v>
      </c>
      <c r="J93" s="94">
        <v>36</v>
      </c>
      <c r="K93" s="97">
        <v>13.888888888888889</v>
      </c>
      <c r="L93" s="97">
        <v>8.5918854415274453</v>
      </c>
      <c r="M93" s="101">
        <v>4</v>
      </c>
      <c r="N93" s="93">
        <v>1</v>
      </c>
      <c r="O93" s="93">
        <v>1</v>
      </c>
      <c r="P93" s="93">
        <v>2</v>
      </c>
      <c r="Q93" s="95">
        <v>5</v>
      </c>
      <c r="R93" s="96">
        <v>3</v>
      </c>
      <c r="S93" s="94">
        <v>8</v>
      </c>
      <c r="T93" s="97">
        <v>37.5</v>
      </c>
      <c r="U93" s="97">
        <v>6.25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2" customHeight="1">
      <c r="A94" s="53"/>
      <c r="B94" s="31"/>
      <c r="C94" s="194" t="s">
        <v>31</v>
      </c>
      <c r="D94" s="195">
        <v>18</v>
      </c>
      <c r="E94" s="93">
        <v>0</v>
      </c>
      <c r="F94" s="93">
        <v>5</v>
      </c>
      <c r="G94" s="93">
        <v>1</v>
      </c>
      <c r="H94" s="95">
        <v>23</v>
      </c>
      <c r="I94" s="96">
        <v>1</v>
      </c>
      <c r="J94" s="94">
        <v>24</v>
      </c>
      <c r="K94" s="97">
        <v>4.1666666666666661</v>
      </c>
      <c r="L94" s="97">
        <v>5.7279236276849641</v>
      </c>
      <c r="M94" s="101">
        <v>4</v>
      </c>
      <c r="N94" s="93">
        <v>0</v>
      </c>
      <c r="O94" s="93">
        <v>2</v>
      </c>
      <c r="P94" s="93">
        <v>0</v>
      </c>
      <c r="Q94" s="95">
        <v>6</v>
      </c>
      <c r="R94" s="96">
        <v>0</v>
      </c>
      <c r="S94" s="94">
        <v>6</v>
      </c>
      <c r="T94" s="97">
        <v>0</v>
      </c>
      <c r="U94" s="97">
        <v>4.6875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2" customHeight="1">
      <c r="A95" s="53"/>
      <c r="B95" s="31"/>
      <c r="C95" s="194" t="s">
        <v>32</v>
      </c>
      <c r="D95" s="195">
        <v>24</v>
      </c>
      <c r="E95" s="93">
        <v>0</v>
      </c>
      <c r="F95" s="93">
        <v>5</v>
      </c>
      <c r="G95" s="93">
        <v>1</v>
      </c>
      <c r="H95" s="95">
        <v>29</v>
      </c>
      <c r="I95" s="96">
        <v>1</v>
      </c>
      <c r="J95" s="94">
        <v>30</v>
      </c>
      <c r="K95" s="97">
        <v>3.3333333333333335</v>
      </c>
      <c r="L95" s="97">
        <v>7.1599045346062056</v>
      </c>
      <c r="M95" s="101">
        <v>6</v>
      </c>
      <c r="N95" s="93">
        <v>0</v>
      </c>
      <c r="O95" s="93">
        <v>2</v>
      </c>
      <c r="P95" s="93">
        <v>1</v>
      </c>
      <c r="Q95" s="95">
        <v>8</v>
      </c>
      <c r="R95" s="96">
        <v>1</v>
      </c>
      <c r="S95" s="94">
        <v>9</v>
      </c>
      <c r="T95" s="97">
        <v>11.111111111111111</v>
      </c>
      <c r="U95" s="97">
        <v>7.03125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2" customHeight="1">
      <c r="A96" s="53"/>
      <c r="B96" s="31"/>
      <c r="C96" s="194" t="s">
        <v>33</v>
      </c>
      <c r="D96" s="195">
        <v>19</v>
      </c>
      <c r="E96" s="93">
        <v>0</v>
      </c>
      <c r="F96" s="93">
        <v>6</v>
      </c>
      <c r="G96" s="93">
        <v>2</v>
      </c>
      <c r="H96" s="95">
        <v>25</v>
      </c>
      <c r="I96" s="96">
        <v>2</v>
      </c>
      <c r="J96" s="94">
        <v>27</v>
      </c>
      <c r="K96" s="97">
        <v>7.4074074074074066</v>
      </c>
      <c r="L96" s="97">
        <v>6.4439140811455857</v>
      </c>
      <c r="M96" s="101">
        <v>3</v>
      </c>
      <c r="N96" s="93">
        <v>0</v>
      </c>
      <c r="O96" s="93">
        <v>6</v>
      </c>
      <c r="P96" s="93">
        <v>5</v>
      </c>
      <c r="Q96" s="95">
        <v>9</v>
      </c>
      <c r="R96" s="96">
        <v>5</v>
      </c>
      <c r="S96" s="94">
        <v>14</v>
      </c>
      <c r="T96" s="97">
        <v>35.714285714285715</v>
      </c>
      <c r="U96" s="97">
        <v>10.9375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2" customHeight="1">
      <c r="A97" s="53"/>
      <c r="B97" s="31"/>
      <c r="C97" s="194" t="s">
        <v>34</v>
      </c>
      <c r="D97" s="195">
        <v>32</v>
      </c>
      <c r="E97" s="93">
        <v>0</v>
      </c>
      <c r="F97" s="93">
        <v>1</v>
      </c>
      <c r="G97" s="93">
        <v>3</v>
      </c>
      <c r="H97" s="95">
        <v>33</v>
      </c>
      <c r="I97" s="96">
        <v>3</v>
      </c>
      <c r="J97" s="94">
        <v>36</v>
      </c>
      <c r="K97" s="97">
        <v>8.3333333333333321</v>
      </c>
      <c r="L97" s="97">
        <v>8.5918854415274453</v>
      </c>
      <c r="M97" s="101">
        <v>5</v>
      </c>
      <c r="N97" s="93">
        <v>0</v>
      </c>
      <c r="O97" s="93">
        <v>2</v>
      </c>
      <c r="P97" s="93">
        <v>2</v>
      </c>
      <c r="Q97" s="95">
        <v>7</v>
      </c>
      <c r="R97" s="96">
        <v>2</v>
      </c>
      <c r="S97" s="94">
        <v>9</v>
      </c>
      <c r="T97" s="97">
        <v>22.222222222222221</v>
      </c>
      <c r="U97" s="97">
        <v>7.03125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2" hidden="1" customHeight="1">
      <c r="A98" s="53"/>
      <c r="B98" s="31"/>
      <c r="C98" s="54" t="s">
        <v>78</v>
      </c>
      <c r="D98" s="55">
        <v>5</v>
      </c>
      <c r="E98" s="56">
        <v>0</v>
      </c>
      <c r="F98" s="56">
        <v>0</v>
      </c>
      <c r="G98" s="56">
        <v>7</v>
      </c>
      <c r="H98" s="58">
        <v>5</v>
      </c>
      <c r="I98" s="59">
        <v>7</v>
      </c>
      <c r="J98" s="57">
        <v>12</v>
      </c>
      <c r="K98" s="60">
        <v>58.333333333333336</v>
      </c>
      <c r="L98" s="60">
        <v>2.8639618138424821</v>
      </c>
      <c r="M98" s="98">
        <v>0</v>
      </c>
      <c r="N98" s="56">
        <v>0</v>
      </c>
      <c r="O98" s="56">
        <v>2</v>
      </c>
      <c r="P98" s="56">
        <v>2</v>
      </c>
      <c r="Q98" s="58">
        <v>2</v>
      </c>
      <c r="R98" s="59">
        <v>2</v>
      </c>
      <c r="S98" s="57">
        <v>4</v>
      </c>
      <c r="T98" s="60">
        <v>50</v>
      </c>
      <c r="U98" s="60">
        <v>3.125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2" hidden="1" customHeight="1">
      <c r="A99" s="53"/>
      <c r="B99" s="31"/>
      <c r="C99" s="69" t="s">
        <v>79</v>
      </c>
      <c r="D99" s="180">
        <v>6</v>
      </c>
      <c r="E99" s="181">
        <v>0</v>
      </c>
      <c r="F99" s="181">
        <v>2</v>
      </c>
      <c r="G99" s="181">
        <v>0</v>
      </c>
      <c r="H99" s="186">
        <v>8</v>
      </c>
      <c r="I99" s="183">
        <v>0</v>
      </c>
      <c r="J99" s="182">
        <v>8</v>
      </c>
      <c r="K99" s="184">
        <v>0</v>
      </c>
      <c r="L99" s="184">
        <v>1.9093078758949882</v>
      </c>
      <c r="M99" s="185">
        <v>0</v>
      </c>
      <c r="N99" s="181">
        <v>0</v>
      </c>
      <c r="O99" s="181">
        <v>1</v>
      </c>
      <c r="P99" s="181">
        <v>0</v>
      </c>
      <c r="Q99" s="186">
        <v>1</v>
      </c>
      <c r="R99" s="183">
        <v>0</v>
      </c>
      <c r="S99" s="182">
        <v>1</v>
      </c>
      <c r="T99" s="184">
        <v>0</v>
      </c>
      <c r="U99" s="184">
        <v>0.78125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2" hidden="1" customHeight="1">
      <c r="A100" s="53"/>
      <c r="B100" s="31"/>
      <c r="C100" s="69" t="s">
        <v>80</v>
      </c>
      <c r="D100" s="180">
        <v>10</v>
      </c>
      <c r="E100" s="181">
        <v>0</v>
      </c>
      <c r="F100" s="181">
        <v>2</v>
      </c>
      <c r="G100" s="181">
        <v>0</v>
      </c>
      <c r="H100" s="186">
        <v>12</v>
      </c>
      <c r="I100" s="183">
        <v>0</v>
      </c>
      <c r="J100" s="182">
        <v>12</v>
      </c>
      <c r="K100" s="184">
        <v>0</v>
      </c>
      <c r="L100" s="184">
        <v>2.8639618138424821</v>
      </c>
      <c r="M100" s="185">
        <v>0</v>
      </c>
      <c r="N100" s="181">
        <v>0</v>
      </c>
      <c r="O100" s="181">
        <v>0</v>
      </c>
      <c r="P100" s="181">
        <v>0</v>
      </c>
      <c r="Q100" s="186">
        <v>0</v>
      </c>
      <c r="R100" s="183">
        <v>0</v>
      </c>
      <c r="S100" s="182">
        <v>0</v>
      </c>
      <c r="T100" s="184" t="s">
        <v>155</v>
      </c>
      <c r="U100" s="184">
        <v>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2" hidden="1" customHeight="1">
      <c r="A101" s="53"/>
      <c r="B101" s="31"/>
      <c r="C101" s="69" t="s">
        <v>81</v>
      </c>
      <c r="D101" s="180">
        <v>3</v>
      </c>
      <c r="E101" s="181">
        <v>0</v>
      </c>
      <c r="F101" s="181">
        <v>0</v>
      </c>
      <c r="G101" s="181">
        <v>2</v>
      </c>
      <c r="H101" s="186">
        <v>3</v>
      </c>
      <c r="I101" s="183">
        <v>2</v>
      </c>
      <c r="J101" s="182">
        <v>5</v>
      </c>
      <c r="K101" s="184">
        <v>40</v>
      </c>
      <c r="L101" s="184">
        <v>1.1933174224343674</v>
      </c>
      <c r="M101" s="185">
        <v>2</v>
      </c>
      <c r="N101" s="181">
        <v>0</v>
      </c>
      <c r="O101" s="181">
        <v>0</v>
      </c>
      <c r="P101" s="181">
        <v>0</v>
      </c>
      <c r="Q101" s="186">
        <v>2</v>
      </c>
      <c r="R101" s="183">
        <v>0</v>
      </c>
      <c r="S101" s="182">
        <v>2</v>
      </c>
      <c r="T101" s="184">
        <v>0</v>
      </c>
      <c r="U101" s="184">
        <v>1.5625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2" hidden="1" customHeight="1">
      <c r="A102" s="53"/>
      <c r="B102" s="31"/>
      <c r="C102" s="69" t="s">
        <v>82</v>
      </c>
      <c r="D102" s="180">
        <v>1</v>
      </c>
      <c r="E102" s="181">
        <v>0</v>
      </c>
      <c r="F102" s="181">
        <v>0</v>
      </c>
      <c r="G102" s="181">
        <v>0</v>
      </c>
      <c r="H102" s="186">
        <v>1</v>
      </c>
      <c r="I102" s="183">
        <v>0</v>
      </c>
      <c r="J102" s="182">
        <v>1</v>
      </c>
      <c r="K102" s="184">
        <v>0</v>
      </c>
      <c r="L102" s="184">
        <v>0.23866348448687352</v>
      </c>
      <c r="M102" s="185">
        <v>1</v>
      </c>
      <c r="N102" s="181">
        <v>0</v>
      </c>
      <c r="O102" s="181">
        <v>0</v>
      </c>
      <c r="P102" s="181">
        <v>1</v>
      </c>
      <c r="Q102" s="186">
        <v>1</v>
      </c>
      <c r="R102" s="183">
        <v>1</v>
      </c>
      <c r="S102" s="182">
        <v>2</v>
      </c>
      <c r="T102" s="184">
        <v>50</v>
      </c>
      <c r="U102" s="184">
        <v>1.5625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2" hidden="1" customHeight="1">
      <c r="A103" s="53"/>
      <c r="B103" s="31"/>
      <c r="C103" s="48" t="s">
        <v>83</v>
      </c>
      <c r="D103" s="193">
        <v>4</v>
      </c>
      <c r="E103" s="188">
        <v>0</v>
      </c>
      <c r="F103" s="188">
        <v>2</v>
      </c>
      <c r="G103" s="188">
        <v>0</v>
      </c>
      <c r="H103" s="190">
        <v>6</v>
      </c>
      <c r="I103" s="191">
        <v>0</v>
      </c>
      <c r="J103" s="189">
        <v>6</v>
      </c>
      <c r="K103" s="192">
        <v>0</v>
      </c>
      <c r="L103" s="192">
        <v>1.431980906921241</v>
      </c>
      <c r="M103" s="187">
        <v>2</v>
      </c>
      <c r="N103" s="188">
        <v>0</v>
      </c>
      <c r="O103" s="188">
        <v>0</v>
      </c>
      <c r="P103" s="188">
        <v>0</v>
      </c>
      <c r="Q103" s="190">
        <v>2</v>
      </c>
      <c r="R103" s="191">
        <v>0</v>
      </c>
      <c r="S103" s="189">
        <v>2</v>
      </c>
      <c r="T103" s="192">
        <v>0</v>
      </c>
      <c r="U103" s="192">
        <v>1.5625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2" customHeight="1">
      <c r="A104" s="53"/>
      <c r="B104" s="31"/>
      <c r="C104" s="194" t="s">
        <v>138</v>
      </c>
      <c r="D104" s="195">
        <v>29</v>
      </c>
      <c r="E104" s="93">
        <v>0</v>
      </c>
      <c r="F104" s="93">
        <v>6</v>
      </c>
      <c r="G104" s="93">
        <v>9</v>
      </c>
      <c r="H104" s="95">
        <v>35</v>
      </c>
      <c r="I104" s="96">
        <v>9</v>
      </c>
      <c r="J104" s="94">
        <v>44</v>
      </c>
      <c r="K104" s="97">
        <v>20.454545454545457</v>
      </c>
      <c r="L104" s="199">
        <v>10.501193317422434</v>
      </c>
      <c r="M104" s="174">
        <v>5</v>
      </c>
      <c r="N104" s="93">
        <v>0</v>
      </c>
      <c r="O104" s="93">
        <v>3</v>
      </c>
      <c r="P104" s="93">
        <v>3</v>
      </c>
      <c r="Q104" s="95">
        <v>8</v>
      </c>
      <c r="R104" s="96">
        <v>3</v>
      </c>
      <c r="S104" s="94">
        <v>11</v>
      </c>
      <c r="T104" s="97">
        <v>27.27272727272727</v>
      </c>
      <c r="U104" s="97">
        <v>8.59375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2" customHeight="1">
      <c r="A105" s="53"/>
      <c r="B105" s="31"/>
      <c r="C105" s="69" t="s">
        <v>86</v>
      </c>
      <c r="D105" s="180">
        <v>6</v>
      </c>
      <c r="E105" s="181">
        <v>0</v>
      </c>
      <c r="F105" s="181">
        <v>1</v>
      </c>
      <c r="G105" s="181">
        <v>0</v>
      </c>
      <c r="H105" s="186">
        <v>7</v>
      </c>
      <c r="I105" s="183">
        <v>0</v>
      </c>
      <c r="J105" s="182">
        <v>7</v>
      </c>
      <c r="K105" s="184">
        <v>0</v>
      </c>
      <c r="L105" s="200">
        <v>1.6706443914081146</v>
      </c>
      <c r="M105" s="197">
        <v>1</v>
      </c>
      <c r="N105" s="181">
        <v>0</v>
      </c>
      <c r="O105" s="181">
        <v>0</v>
      </c>
      <c r="P105" s="181">
        <v>0</v>
      </c>
      <c r="Q105" s="186">
        <v>1</v>
      </c>
      <c r="R105" s="183">
        <v>0</v>
      </c>
      <c r="S105" s="182">
        <v>1</v>
      </c>
      <c r="T105" s="184">
        <v>0</v>
      </c>
      <c r="U105" s="184">
        <v>0.78125</v>
      </c>
      <c r="V105" s="61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" customHeight="1">
      <c r="A106" s="53"/>
      <c r="B106" s="31"/>
      <c r="C106" s="69" t="s">
        <v>87</v>
      </c>
      <c r="D106" s="180">
        <v>6</v>
      </c>
      <c r="E106" s="181">
        <v>0</v>
      </c>
      <c r="F106" s="181">
        <v>1</v>
      </c>
      <c r="G106" s="181">
        <v>0</v>
      </c>
      <c r="H106" s="186">
        <v>7</v>
      </c>
      <c r="I106" s="183">
        <v>0</v>
      </c>
      <c r="J106" s="182">
        <v>7</v>
      </c>
      <c r="K106" s="184">
        <v>0</v>
      </c>
      <c r="L106" s="200">
        <v>1.6706443914081146</v>
      </c>
      <c r="M106" s="197">
        <v>0</v>
      </c>
      <c r="N106" s="181">
        <v>0</v>
      </c>
      <c r="O106" s="181">
        <v>1</v>
      </c>
      <c r="P106" s="181">
        <v>0</v>
      </c>
      <c r="Q106" s="186">
        <v>1</v>
      </c>
      <c r="R106" s="183">
        <v>0</v>
      </c>
      <c r="S106" s="182">
        <v>1</v>
      </c>
      <c r="T106" s="184">
        <v>0</v>
      </c>
      <c r="U106" s="184">
        <v>0.78125</v>
      </c>
      <c r="V106" s="61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2" customHeight="1">
      <c r="A107" s="53"/>
      <c r="B107" s="31"/>
      <c r="C107" s="69" t="s">
        <v>88</v>
      </c>
      <c r="D107" s="180">
        <v>5</v>
      </c>
      <c r="E107" s="181">
        <v>1</v>
      </c>
      <c r="F107" s="181">
        <v>0</v>
      </c>
      <c r="G107" s="181">
        <v>0</v>
      </c>
      <c r="H107" s="186">
        <v>5</v>
      </c>
      <c r="I107" s="183">
        <v>1</v>
      </c>
      <c r="J107" s="182">
        <v>6</v>
      </c>
      <c r="K107" s="184">
        <v>16.666666666666664</v>
      </c>
      <c r="L107" s="200">
        <v>1.431980906921241</v>
      </c>
      <c r="M107" s="197">
        <v>0</v>
      </c>
      <c r="N107" s="181">
        <v>0</v>
      </c>
      <c r="O107" s="181">
        <v>0</v>
      </c>
      <c r="P107" s="181">
        <v>0</v>
      </c>
      <c r="Q107" s="186">
        <v>0</v>
      </c>
      <c r="R107" s="183">
        <v>0</v>
      </c>
      <c r="S107" s="182">
        <v>0</v>
      </c>
      <c r="T107" s="184" t="s">
        <v>155</v>
      </c>
      <c r="U107" s="184">
        <v>0</v>
      </c>
      <c r="V107" s="61"/>
      <c r="W107" s="36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2"/>
    </row>
    <row r="108" spans="1:35" s="29" customFormat="1" ht="12" customHeight="1">
      <c r="A108" s="53"/>
      <c r="B108" s="31"/>
      <c r="C108" s="69" t="s">
        <v>89</v>
      </c>
      <c r="D108" s="180">
        <v>5</v>
      </c>
      <c r="E108" s="181">
        <v>0</v>
      </c>
      <c r="F108" s="181">
        <v>4</v>
      </c>
      <c r="G108" s="181">
        <v>0</v>
      </c>
      <c r="H108" s="186">
        <v>9</v>
      </c>
      <c r="I108" s="183">
        <v>0</v>
      </c>
      <c r="J108" s="182">
        <v>9</v>
      </c>
      <c r="K108" s="184">
        <v>0</v>
      </c>
      <c r="L108" s="200">
        <v>2.1479713603818613</v>
      </c>
      <c r="M108" s="197">
        <v>0</v>
      </c>
      <c r="N108" s="181">
        <v>1</v>
      </c>
      <c r="O108" s="181">
        <v>0</v>
      </c>
      <c r="P108" s="181">
        <v>0</v>
      </c>
      <c r="Q108" s="186">
        <v>0</v>
      </c>
      <c r="R108" s="183">
        <v>1</v>
      </c>
      <c r="S108" s="182">
        <v>1</v>
      </c>
      <c r="T108" s="184">
        <v>100</v>
      </c>
      <c r="U108" s="184">
        <v>0.78125</v>
      </c>
      <c r="V108" s="61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53"/>
      <c r="B109" s="31"/>
      <c r="C109" s="69" t="s">
        <v>90</v>
      </c>
      <c r="D109" s="180">
        <v>7</v>
      </c>
      <c r="E109" s="181">
        <v>0</v>
      </c>
      <c r="F109" s="181">
        <v>2</v>
      </c>
      <c r="G109" s="181">
        <v>0</v>
      </c>
      <c r="H109" s="186">
        <v>9</v>
      </c>
      <c r="I109" s="183">
        <v>0</v>
      </c>
      <c r="J109" s="182">
        <v>9</v>
      </c>
      <c r="K109" s="184">
        <v>0</v>
      </c>
      <c r="L109" s="200">
        <v>2.1479713603818613</v>
      </c>
      <c r="M109" s="197">
        <v>2</v>
      </c>
      <c r="N109" s="181">
        <v>0</v>
      </c>
      <c r="O109" s="181">
        <v>1</v>
      </c>
      <c r="P109" s="181">
        <v>0</v>
      </c>
      <c r="Q109" s="186">
        <v>3</v>
      </c>
      <c r="R109" s="183">
        <v>0</v>
      </c>
      <c r="S109" s="182">
        <v>3</v>
      </c>
      <c r="T109" s="184">
        <v>0</v>
      </c>
      <c r="U109" s="184">
        <v>2.34375</v>
      </c>
      <c r="V109" s="61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53"/>
      <c r="B110" s="31"/>
      <c r="C110" s="48" t="s">
        <v>91</v>
      </c>
      <c r="D110" s="193">
        <v>4</v>
      </c>
      <c r="E110" s="188">
        <v>0</v>
      </c>
      <c r="F110" s="188">
        <v>0</v>
      </c>
      <c r="G110" s="188">
        <v>1</v>
      </c>
      <c r="H110" s="190">
        <v>4</v>
      </c>
      <c r="I110" s="191">
        <v>1</v>
      </c>
      <c r="J110" s="189">
        <v>5</v>
      </c>
      <c r="K110" s="192">
        <v>20</v>
      </c>
      <c r="L110" s="201">
        <v>1.1933174224343674</v>
      </c>
      <c r="M110" s="198">
        <v>2</v>
      </c>
      <c r="N110" s="188">
        <v>0</v>
      </c>
      <c r="O110" s="188">
        <v>1</v>
      </c>
      <c r="P110" s="188">
        <v>0</v>
      </c>
      <c r="Q110" s="190">
        <v>3</v>
      </c>
      <c r="R110" s="191">
        <v>0</v>
      </c>
      <c r="S110" s="189">
        <v>3</v>
      </c>
      <c r="T110" s="192">
        <v>0</v>
      </c>
      <c r="U110" s="192">
        <v>2.34375</v>
      </c>
      <c r="V110" s="61"/>
      <c r="W110" s="36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2"/>
    </row>
    <row r="111" spans="1:35" s="29" customFormat="1" ht="12" customHeight="1">
      <c r="A111" s="53"/>
      <c r="B111" s="31"/>
      <c r="C111" s="194" t="s">
        <v>84</v>
      </c>
      <c r="D111" s="195">
        <v>33</v>
      </c>
      <c r="E111" s="93">
        <v>1</v>
      </c>
      <c r="F111" s="93">
        <v>8</v>
      </c>
      <c r="G111" s="93">
        <v>1</v>
      </c>
      <c r="H111" s="95">
        <v>41</v>
      </c>
      <c r="I111" s="96">
        <v>2</v>
      </c>
      <c r="J111" s="94">
        <v>43</v>
      </c>
      <c r="K111" s="97">
        <v>4.6511627906976747</v>
      </c>
      <c r="L111" s="199">
        <v>10.262529832935559</v>
      </c>
      <c r="M111" s="174">
        <v>5</v>
      </c>
      <c r="N111" s="93">
        <v>1</v>
      </c>
      <c r="O111" s="93">
        <v>3</v>
      </c>
      <c r="P111" s="93">
        <v>0</v>
      </c>
      <c r="Q111" s="95">
        <v>8</v>
      </c>
      <c r="R111" s="96">
        <v>1</v>
      </c>
      <c r="S111" s="94">
        <v>9</v>
      </c>
      <c r="T111" s="97">
        <v>11.111111111111111</v>
      </c>
      <c r="U111" s="97">
        <v>7.03125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2" customHeight="1">
      <c r="A112" s="53"/>
      <c r="B112" s="31"/>
      <c r="C112" s="69" t="s">
        <v>95</v>
      </c>
      <c r="D112" s="180">
        <v>5</v>
      </c>
      <c r="E112" s="181">
        <v>0</v>
      </c>
      <c r="F112" s="181">
        <v>0</v>
      </c>
      <c r="G112" s="181">
        <v>0</v>
      </c>
      <c r="H112" s="186">
        <v>5</v>
      </c>
      <c r="I112" s="183">
        <v>0</v>
      </c>
      <c r="J112" s="182">
        <v>5</v>
      </c>
      <c r="K112" s="184">
        <v>0</v>
      </c>
      <c r="L112" s="200">
        <v>1.1933174224343674</v>
      </c>
      <c r="M112" s="197">
        <v>0</v>
      </c>
      <c r="N112" s="181">
        <v>0</v>
      </c>
      <c r="O112" s="181">
        <v>0</v>
      </c>
      <c r="P112" s="181">
        <v>0</v>
      </c>
      <c r="Q112" s="186">
        <v>0</v>
      </c>
      <c r="R112" s="183">
        <v>0</v>
      </c>
      <c r="S112" s="182">
        <v>0</v>
      </c>
      <c r="T112" s="184" t="s">
        <v>155</v>
      </c>
      <c r="U112" s="184">
        <v>0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2" customHeight="1">
      <c r="A113" s="53"/>
      <c r="B113" s="31"/>
      <c r="C113" s="69" t="s">
        <v>96</v>
      </c>
      <c r="D113" s="180">
        <v>3</v>
      </c>
      <c r="E113" s="181">
        <v>0</v>
      </c>
      <c r="F113" s="181">
        <v>1</v>
      </c>
      <c r="G113" s="181">
        <v>1</v>
      </c>
      <c r="H113" s="186">
        <v>4</v>
      </c>
      <c r="I113" s="183">
        <v>1</v>
      </c>
      <c r="J113" s="182">
        <v>5</v>
      </c>
      <c r="K113" s="184">
        <v>20</v>
      </c>
      <c r="L113" s="200">
        <v>1.1933174224343674</v>
      </c>
      <c r="M113" s="197">
        <v>1</v>
      </c>
      <c r="N113" s="181">
        <v>0</v>
      </c>
      <c r="O113" s="181">
        <v>1</v>
      </c>
      <c r="P113" s="181">
        <v>0</v>
      </c>
      <c r="Q113" s="186">
        <v>2</v>
      </c>
      <c r="R113" s="183">
        <v>0</v>
      </c>
      <c r="S113" s="182">
        <v>2</v>
      </c>
      <c r="T113" s="184">
        <v>0</v>
      </c>
      <c r="U113" s="184">
        <v>1.5625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2" customHeight="1">
      <c r="A114" s="53"/>
      <c r="B114" s="31"/>
      <c r="C114" s="69" t="s">
        <v>97</v>
      </c>
      <c r="D114" s="180">
        <v>3</v>
      </c>
      <c r="E114" s="181">
        <v>0</v>
      </c>
      <c r="F114" s="181">
        <v>2</v>
      </c>
      <c r="G114" s="181">
        <v>0</v>
      </c>
      <c r="H114" s="186">
        <v>5</v>
      </c>
      <c r="I114" s="183">
        <v>0</v>
      </c>
      <c r="J114" s="182">
        <v>5</v>
      </c>
      <c r="K114" s="184">
        <v>0</v>
      </c>
      <c r="L114" s="200">
        <v>1.1933174224343674</v>
      </c>
      <c r="M114" s="197">
        <v>1</v>
      </c>
      <c r="N114" s="181">
        <v>0</v>
      </c>
      <c r="O114" s="181">
        <v>0</v>
      </c>
      <c r="P114" s="181">
        <v>0</v>
      </c>
      <c r="Q114" s="186">
        <v>1</v>
      </c>
      <c r="R114" s="183">
        <v>0</v>
      </c>
      <c r="S114" s="182">
        <v>1</v>
      </c>
      <c r="T114" s="184">
        <v>0</v>
      </c>
      <c r="U114" s="184">
        <v>0.78125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2" customHeight="1">
      <c r="A115" s="53"/>
      <c r="B115" s="31"/>
      <c r="C115" s="69" t="s">
        <v>92</v>
      </c>
      <c r="D115" s="180">
        <v>8</v>
      </c>
      <c r="E115" s="181">
        <v>0</v>
      </c>
      <c r="F115" s="181">
        <v>1</v>
      </c>
      <c r="G115" s="181">
        <v>0</v>
      </c>
      <c r="H115" s="186">
        <v>9</v>
      </c>
      <c r="I115" s="183">
        <v>0</v>
      </c>
      <c r="J115" s="182">
        <v>9</v>
      </c>
      <c r="K115" s="184">
        <v>0</v>
      </c>
      <c r="L115" s="200">
        <v>2.1479713603818613</v>
      </c>
      <c r="M115" s="197">
        <v>0</v>
      </c>
      <c r="N115" s="181">
        <v>0</v>
      </c>
      <c r="O115" s="181">
        <v>0</v>
      </c>
      <c r="P115" s="181">
        <v>0</v>
      </c>
      <c r="Q115" s="186">
        <v>0</v>
      </c>
      <c r="R115" s="183">
        <v>0</v>
      </c>
      <c r="S115" s="182">
        <v>0</v>
      </c>
      <c r="T115" s="184" t="s">
        <v>155</v>
      </c>
      <c r="U115" s="184">
        <v>0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2" customHeight="1">
      <c r="A116" s="53"/>
      <c r="B116" s="31"/>
      <c r="C116" s="69" t="s">
        <v>93</v>
      </c>
      <c r="D116" s="180">
        <v>6</v>
      </c>
      <c r="E116" s="181">
        <v>0</v>
      </c>
      <c r="F116" s="181">
        <v>1</v>
      </c>
      <c r="G116" s="181">
        <v>0</v>
      </c>
      <c r="H116" s="186">
        <v>7</v>
      </c>
      <c r="I116" s="183">
        <v>0</v>
      </c>
      <c r="J116" s="182">
        <v>7</v>
      </c>
      <c r="K116" s="184">
        <v>0</v>
      </c>
      <c r="L116" s="200">
        <v>1.6706443914081146</v>
      </c>
      <c r="M116" s="197">
        <v>2</v>
      </c>
      <c r="N116" s="181">
        <v>0</v>
      </c>
      <c r="O116" s="181">
        <v>0</v>
      </c>
      <c r="P116" s="181">
        <v>0</v>
      </c>
      <c r="Q116" s="186">
        <v>2</v>
      </c>
      <c r="R116" s="183">
        <v>0</v>
      </c>
      <c r="S116" s="182">
        <v>2</v>
      </c>
      <c r="T116" s="184">
        <v>0</v>
      </c>
      <c r="U116" s="184">
        <v>1.5625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2" customHeight="1">
      <c r="A117" s="53"/>
      <c r="B117" s="31"/>
      <c r="C117" s="48" t="s">
        <v>94</v>
      </c>
      <c r="D117" s="193">
        <v>3</v>
      </c>
      <c r="E117" s="188">
        <v>0</v>
      </c>
      <c r="F117" s="188">
        <v>1</v>
      </c>
      <c r="G117" s="188">
        <v>0</v>
      </c>
      <c r="H117" s="190">
        <v>4</v>
      </c>
      <c r="I117" s="191">
        <v>0</v>
      </c>
      <c r="J117" s="189">
        <v>4</v>
      </c>
      <c r="K117" s="192">
        <v>0</v>
      </c>
      <c r="L117" s="201">
        <v>0.95465393794749409</v>
      </c>
      <c r="M117" s="198">
        <v>1</v>
      </c>
      <c r="N117" s="188">
        <v>0</v>
      </c>
      <c r="O117" s="188">
        <v>0</v>
      </c>
      <c r="P117" s="188">
        <v>0</v>
      </c>
      <c r="Q117" s="190">
        <v>1</v>
      </c>
      <c r="R117" s="191">
        <v>0</v>
      </c>
      <c r="S117" s="189">
        <v>1</v>
      </c>
      <c r="T117" s="192">
        <v>0</v>
      </c>
      <c r="U117" s="192">
        <v>0.78125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2" customHeight="1">
      <c r="A118" s="53"/>
      <c r="B118" s="31"/>
      <c r="C118" s="194" t="s">
        <v>85</v>
      </c>
      <c r="D118" s="195">
        <v>28</v>
      </c>
      <c r="E118" s="93">
        <v>0</v>
      </c>
      <c r="F118" s="93">
        <v>6</v>
      </c>
      <c r="G118" s="93">
        <v>1</v>
      </c>
      <c r="H118" s="95">
        <v>34</v>
      </c>
      <c r="I118" s="96">
        <v>1</v>
      </c>
      <c r="J118" s="94">
        <v>35</v>
      </c>
      <c r="K118" s="97">
        <v>2.8571428571428572</v>
      </c>
      <c r="L118" s="199">
        <v>8.3532219570405726</v>
      </c>
      <c r="M118" s="174">
        <v>5</v>
      </c>
      <c r="N118" s="93">
        <v>0</v>
      </c>
      <c r="O118" s="93">
        <v>1</v>
      </c>
      <c r="P118" s="93">
        <v>0</v>
      </c>
      <c r="Q118" s="95">
        <v>6</v>
      </c>
      <c r="R118" s="96">
        <v>0</v>
      </c>
      <c r="S118" s="94">
        <v>6</v>
      </c>
      <c r="T118" s="97">
        <v>0</v>
      </c>
      <c r="U118" s="97">
        <v>4.6875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2" customHeight="1">
      <c r="A119" s="53"/>
      <c r="B119" s="31"/>
      <c r="C119" s="76" t="s">
        <v>121</v>
      </c>
      <c r="D119" s="77">
        <v>320</v>
      </c>
      <c r="E119" s="78">
        <v>1</v>
      </c>
      <c r="F119" s="78">
        <v>66</v>
      </c>
      <c r="G119" s="78">
        <v>32</v>
      </c>
      <c r="H119" s="80">
        <v>386</v>
      </c>
      <c r="I119" s="81">
        <v>33</v>
      </c>
      <c r="J119" s="79">
        <v>419</v>
      </c>
      <c r="K119" s="82">
        <v>7.8758949880668254</v>
      </c>
      <c r="L119" s="82">
        <v>100</v>
      </c>
      <c r="M119" s="102">
        <v>72</v>
      </c>
      <c r="N119" s="78">
        <v>2</v>
      </c>
      <c r="O119" s="78">
        <v>32</v>
      </c>
      <c r="P119" s="78">
        <v>22</v>
      </c>
      <c r="Q119" s="80">
        <v>104</v>
      </c>
      <c r="R119" s="81">
        <v>24</v>
      </c>
      <c r="S119" s="79">
        <v>128</v>
      </c>
      <c r="T119" s="82">
        <v>18.75</v>
      </c>
      <c r="U119" s="82">
        <v>100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4.1" customHeight="1">
      <c r="A120" s="53"/>
      <c r="B120" s="33"/>
      <c r="C120" s="83"/>
      <c r="D120" s="84"/>
      <c r="E120" s="84"/>
      <c r="F120" s="84"/>
      <c r="G120" s="84"/>
      <c r="H120" s="84"/>
      <c r="I120" s="84"/>
      <c r="J120" s="84"/>
      <c r="K120" s="85"/>
      <c r="L120" s="85"/>
      <c r="M120" s="84"/>
      <c r="N120" s="84"/>
      <c r="O120" s="84"/>
      <c r="P120" s="84"/>
      <c r="Q120" s="84"/>
      <c r="R120" s="84"/>
      <c r="S120" s="84"/>
      <c r="T120" s="86"/>
      <c r="U120" s="86"/>
      <c r="V120" s="87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ht="12.95" customHeight="1">
      <c r="B121" s="10"/>
      <c r="C121" s="2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4"/>
    </row>
    <row r="122" spans="1:35" s="29" customFormat="1" ht="15" customHeight="1">
      <c r="A122" s="28"/>
      <c r="B122" s="31"/>
      <c r="C122" s="34" t="s">
        <v>1</v>
      </c>
      <c r="D122" s="377" t="s">
        <v>40</v>
      </c>
      <c r="E122" s="378"/>
      <c r="F122" s="378"/>
      <c r="G122" s="378"/>
      <c r="H122" s="378"/>
      <c r="I122" s="378"/>
      <c r="J122" s="378"/>
      <c r="K122" s="378"/>
      <c r="L122" s="378"/>
      <c r="M122" s="379" t="s">
        <v>41</v>
      </c>
      <c r="N122" s="378"/>
      <c r="O122" s="378"/>
      <c r="P122" s="378"/>
      <c r="Q122" s="378"/>
      <c r="R122" s="378"/>
      <c r="S122" s="378"/>
      <c r="T122" s="378"/>
      <c r="U122" s="380"/>
      <c r="V122" s="35"/>
      <c r="W122" s="36"/>
      <c r="X122" s="30"/>
      <c r="Y122" s="30"/>
      <c r="Z122" s="37"/>
      <c r="AA122" s="37"/>
      <c r="AB122" s="30"/>
      <c r="AC122" s="30"/>
      <c r="AD122" s="30"/>
      <c r="AE122" s="30"/>
      <c r="AF122" s="37"/>
      <c r="AG122" s="37"/>
      <c r="AH122" s="30"/>
      <c r="AI122" s="32"/>
    </row>
    <row r="123" spans="1:35" s="29" customFormat="1" ht="12" customHeight="1">
      <c r="A123" s="28"/>
      <c r="B123" s="31"/>
      <c r="C123" s="38" t="s">
        <v>13</v>
      </c>
      <c r="D123" s="41" t="s">
        <v>10</v>
      </c>
      <c r="E123" s="23" t="s">
        <v>17</v>
      </c>
      <c r="F123" s="23" t="s">
        <v>20</v>
      </c>
      <c r="G123" s="23" t="s">
        <v>57</v>
      </c>
      <c r="H123" s="232" t="s">
        <v>22</v>
      </c>
      <c r="I123" s="40" t="s">
        <v>23</v>
      </c>
      <c r="J123" s="39" t="s">
        <v>0</v>
      </c>
      <c r="K123" s="41" t="s">
        <v>23</v>
      </c>
      <c r="L123" s="176" t="s">
        <v>8</v>
      </c>
      <c r="M123" s="177" t="s">
        <v>10</v>
      </c>
      <c r="N123" s="23" t="s">
        <v>17</v>
      </c>
      <c r="O123" s="23" t="s">
        <v>20</v>
      </c>
      <c r="P123" s="23" t="s">
        <v>57</v>
      </c>
      <c r="Q123" s="232" t="s">
        <v>22</v>
      </c>
      <c r="R123" s="40" t="s">
        <v>23</v>
      </c>
      <c r="S123" s="39" t="s">
        <v>0</v>
      </c>
      <c r="T123" s="41" t="s">
        <v>23</v>
      </c>
      <c r="U123" s="42" t="s">
        <v>8</v>
      </c>
      <c r="V123" s="35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2" customHeight="1">
      <c r="A124" s="28"/>
      <c r="B124" s="31"/>
      <c r="C124" s="43"/>
      <c r="D124" s="30"/>
      <c r="E124" s="44"/>
      <c r="F124" s="45" t="s">
        <v>21</v>
      </c>
      <c r="G124" s="45" t="s">
        <v>21</v>
      </c>
      <c r="H124" s="233" t="s">
        <v>16</v>
      </c>
      <c r="I124" s="47" t="s">
        <v>16</v>
      </c>
      <c r="J124" s="46"/>
      <c r="K124" s="36" t="s">
        <v>9</v>
      </c>
      <c r="L124" s="52" t="s">
        <v>11</v>
      </c>
      <c r="M124" s="178"/>
      <c r="N124" s="44"/>
      <c r="O124" s="45" t="s">
        <v>21</v>
      </c>
      <c r="P124" s="45" t="s">
        <v>21</v>
      </c>
      <c r="Q124" s="233" t="s">
        <v>16</v>
      </c>
      <c r="R124" s="47" t="s">
        <v>16</v>
      </c>
      <c r="S124" s="46"/>
      <c r="T124" s="36" t="s">
        <v>9</v>
      </c>
      <c r="U124" s="48" t="s">
        <v>11</v>
      </c>
      <c r="V124" s="35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12" customHeight="1">
      <c r="A125" s="28"/>
      <c r="B125" s="31"/>
      <c r="C125" s="49" t="s">
        <v>14</v>
      </c>
      <c r="D125" s="37" t="s">
        <v>7</v>
      </c>
      <c r="E125" s="44" t="s">
        <v>6</v>
      </c>
      <c r="F125" s="44" t="s">
        <v>6</v>
      </c>
      <c r="G125" s="44" t="s">
        <v>6</v>
      </c>
      <c r="H125" s="234" t="s">
        <v>6</v>
      </c>
      <c r="I125" s="51" t="s">
        <v>6</v>
      </c>
      <c r="J125" s="50" t="s">
        <v>6</v>
      </c>
      <c r="K125" s="52" t="s">
        <v>15</v>
      </c>
      <c r="L125" s="52" t="s">
        <v>15</v>
      </c>
      <c r="M125" s="196" t="s">
        <v>7</v>
      </c>
      <c r="N125" s="44" t="s">
        <v>6</v>
      </c>
      <c r="O125" s="44" t="s">
        <v>6</v>
      </c>
      <c r="P125" s="44" t="s">
        <v>6</v>
      </c>
      <c r="Q125" s="234" t="s">
        <v>6</v>
      </c>
      <c r="R125" s="51" t="s">
        <v>6</v>
      </c>
      <c r="S125" s="50" t="s">
        <v>6</v>
      </c>
      <c r="T125" s="52" t="s">
        <v>15</v>
      </c>
      <c r="U125" s="48" t="s">
        <v>15</v>
      </c>
      <c r="V125" s="35"/>
      <c r="W125" s="36"/>
      <c r="X125" s="30"/>
      <c r="Y125" s="30"/>
      <c r="Z125" s="37"/>
      <c r="AA125" s="37"/>
      <c r="AB125" s="30"/>
      <c r="AC125" s="30"/>
      <c r="AD125" s="30"/>
      <c r="AE125" s="30"/>
      <c r="AF125" s="37"/>
      <c r="AG125" s="37"/>
      <c r="AH125" s="30"/>
      <c r="AI125" s="32"/>
    </row>
    <row r="126" spans="1:35" s="29" customFormat="1" ht="12" customHeight="1">
      <c r="A126" s="28"/>
      <c r="B126" s="31"/>
      <c r="C126" s="54" t="s">
        <v>64</v>
      </c>
      <c r="D126" s="55">
        <v>41</v>
      </c>
      <c r="E126" s="56">
        <v>0</v>
      </c>
      <c r="F126" s="56">
        <v>4</v>
      </c>
      <c r="G126" s="56">
        <v>1</v>
      </c>
      <c r="H126" s="58">
        <v>45</v>
      </c>
      <c r="I126" s="59">
        <v>1</v>
      </c>
      <c r="J126" s="57">
        <v>46</v>
      </c>
      <c r="K126" s="60">
        <v>2.1739130434782608</v>
      </c>
      <c r="L126" s="60">
        <v>1.6624503071919046</v>
      </c>
      <c r="M126" s="98">
        <v>88</v>
      </c>
      <c r="N126" s="56">
        <v>1</v>
      </c>
      <c r="O126" s="56">
        <v>10</v>
      </c>
      <c r="P126" s="56">
        <v>1</v>
      </c>
      <c r="Q126" s="58">
        <v>98</v>
      </c>
      <c r="R126" s="59">
        <v>2</v>
      </c>
      <c r="S126" s="57">
        <v>100</v>
      </c>
      <c r="T126" s="60">
        <v>2</v>
      </c>
      <c r="U126" s="60">
        <v>2.2857142857142856</v>
      </c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69" t="s">
        <v>66</v>
      </c>
      <c r="D127" s="180">
        <v>45</v>
      </c>
      <c r="E127" s="181">
        <v>0</v>
      </c>
      <c r="F127" s="181">
        <v>10</v>
      </c>
      <c r="G127" s="181">
        <v>3</v>
      </c>
      <c r="H127" s="186">
        <v>55</v>
      </c>
      <c r="I127" s="183">
        <v>3</v>
      </c>
      <c r="J127" s="182">
        <v>58</v>
      </c>
      <c r="K127" s="184">
        <v>5.1724137931034484</v>
      </c>
      <c r="L127" s="184">
        <v>2.0961329960245756</v>
      </c>
      <c r="M127" s="185">
        <v>80</v>
      </c>
      <c r="N127" s="181">
        <v>0</v>
      </c>
      <c r="O127" s="181">
        <v>6</v>
      </c>
      <c r="P127" s="181">
        <v>7</v>
      </c>
      <c r="Q127" s="186">
        <v>86</v>
      </c>
      <c r="R127" s="183">
        <v>7</v>
      </c>
      <c r="S127" s="182">
        <v>93</v>
      </c>
      <c r="T127" s="184">
        <v>7.5268817204301079</v>
      </c>
      <c r="U127" s="184">
        <v>2.1257142857142854</v>
      </c>
      <c r="V127" s="35"/>
      <c r="W127" s="36"/>
      <c r="X127" s="30"/>
      <c r="Y127" s="30"/>
      <c r="Z127" s="37"/>
      <c r="AA127" s="37"/>
      <c r="AB127" s="30"/>
      <c r="AC127" s="30"/>
      <c r="AD127" s="30"/>
      <c r="AE127" s="30"/>
      <c r="AF127" s="37"/>
      <c r="AG127" s="37"/>
      <c r="AH127" s="30"/>
      <c r="AI127" s="32"/>
    </row>
    <row r="128" spans="1:35" s="29" customFormat="1" ht="12" customHeight="1">
      <c r="A128" s="28"/>
      <c r="B128" s="31"/>
      <c r="C128" s="69" t="s">
        <v>65</v>
      </c>
      <c r="D128" s="180">
        <v>53</v>
      </c>
      <c r="E128" s="181">
        <v>0</v>
      </c>
      <c r="F128" s="181">
        <v>14</v>
      </c>
      <c r="G128" s="181">
        <v>3</v>
      </c>
      <c r="H128" s="186">
        <v>67</v>
      </c>
      <c r="I128" s="183">
        <v>3</v>
      </c>
      <c r="J128" s="182">
        <v>70</v>
      </c>
      <c r="K128" s="184">
        <v>4.2857142857142856</v>
      </c>
      <c r="L128" s="184">
        <v>2.5298156848572462</v>
      </c>
      <c r="M128" s="185">
        <v>39</v>
      </c>
      <c r="N128" s="181">
        <v>1</v>
      </c>
      <c r="O128" s="181">
        <v>11</v>
      </c>
      <c r="P128" s="181">
        <v>1</v>
      </c>
      <c r="Q128" s="186">
        <v>50</v>
      </c>
      <c r="R128" s="183">
        <v>2</v>
      </c>
      <c r="S128" s="182">
        <v>52</v>
      </c>
      <c r="T128" s="184">
        <v>3.8461538461538463</v>
      </c>
      <c r="U128" s="184">
        <v>1.1885714285714286</v>
      </c>
      <c r="V128" s="35"/>
      <c r="W128" s="36"/>
      <c r="X128" s="30"/>
      <c r="Y128" s="30"/>
      <c r="Z128" s="37"/>
      <c r="AA128" s="37"/>
      <c r="AB128" s="30"/>
      <c r="AC128" s="30"/>
      <c r="AD128" s="30"/>
      <c r="AE128" s="30"/>
      <c r="AF128" s="37"/>
      <c r="AG128" s="37"/>
      <c r="AH128" s="30"/>
      <c r="AI128" s="32"/>
    </row>
    <row r="129" spans="1:35" s="29" customFormat="1" ht="12" customHeight="1">
      <c r="A129" s="28"/>
      <c r="B129" s="31"/>
      <c r="C129" s="69" t="s">
        <v>67</v>
      </c>
      <c r="D129" s="180">
        <v>39</v>
      </c>
      <c r="E129" s="181">
        <v>1</v>
      </c>
      <c r="F129" s="181">
        <v>6</v>
      </c>
      <c r="G129" s="181">
        <v>1</v>
      </c>
      <c r="H129" s="186">
        <v>45</v>
      </c>
      <c r="I129" s="183">
        <v>2</v>
      </c>
      <c r="J129" s="182">
        <v>47</v>
      </c>
      <c r="K129" s="184">
        <v>4.2553191489361701</v>
      </c>
      <c r="L129" s="184">
        <v>1.6985905312612939</v>
      </c>
      <c r="M129" s="185">
        <v>66</v>
      </c>
      <c r="N129" s="181">
        <v>2</v>
      </c>
      <c r="O129" s="181">
        <v>10</v>
      </c>
      <c r="P129" s="181">
        <v>5</v>
      </c>
      <c r="Q129" s="186">
        <v>76</v>
      </c>
      <c r="R129" s="183">
        <v>7</v>
      </c>
      <c r="S129" s="182">
        <v>83</v>
      </c>
      <c r="T129" s="184">
        <v>8.4337349397590362</v>
      </c>
      <c r="U129" s="184">
        <v>1.8971428571428572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2" customHeight="1">
      <c r="A130" s="28"/>
      <c r="B130" s="31"/>
      <c r="C130" s="69" t="s">
        <v>68</v>
      </c>
      <c r="D130" s="180">
        <v>54</v>
      </c>
      <c r="E130" s="181">
        <v>0</v>
      </c>
      <c r="F130" s="181">
        <v>8</v>
      </c>
      <c r="G130" s="181">
        <v>3</v>
      </c>
      <c r="H130" s="186">
        <v>62</v>
      </c>
      <c r="I130" s="183">
        <v>3</v>
      </c>
      <c r="J130" s="182">
        <v>65</v>
      </c>
      <c r="K130" s="184">
        <v>4.6153846153846159</v>
      </c>
      <c r="L130" s="184">
        <v>2.3491145645103</v>
      </c>
      <c r="M130" s="185">
        <v>50</v>
      </c>
      <c r="N130" s="181">
        <v>1</v>
      </c>
      <c r="O130" s="181">
        <v>7</v>
      </c>
      <c r="P130" s="181">
        <v>6</v>
      </c>
      <c r="Q130" s="186">
        <v>57</v>
      </c>
      <c r="R130" s="183">
        <v>7</v>
      </c>
      <c r="S130" s="182">
        <v>64</v>
      </c>
      <c r="T130" s="184">
        <v>10.9375</v>
      </c>
      <c r="U130" s="184">
        <v>1.4628571428571429</v>
      </c>
      <c r="V130" s="35"/>
      <c r="W130" s="36"/>
      <c r="X130" s="30"/>
      <c r="Y130" s="30"/>
      <c r="Z130" s="37"/>
      <c r="AA130" s="37"/>
      <c r="AB130" s="30"/>
      <c r="AC130" s="30"/>
      <c r="AD130" s="30"/>
      <c r="AE130" s="30"/>
      <c r="AF130" s="37"/>
      <c r="AG130" s="37"/>
      <c r="AH130" s="30"/>
      <c r="AI130" s="32"/>
    </row>
    <row r="131" spans="1:35" s="29" customFormat="1" ht="12" customHeight="1">
      <c r="A131" s="28"/>
      <c r="B131" s="31"/>
      <c r="C131" s="48" t="s">
        <v>69</v>
      </c>
      <c r="D131" s="193">
        <v>46</v>
      </c>
      <c r="E131" s="188">
        <v>0</v>
      </c>
      <c r="F131" s="188">
        <v>7</v>
      </c>
      <c r="G131" s="188">
        <v>5</v>
      </c>
      <c r="H131" s="190">
        <v>53</v>
      </c>
      <c r="I131" s="191">
        <v>5</v>
      </c>
      <c r="J131" s="189">
        <v>58</v>
      </c>
      <c r="K131" s="192">
        <v>8.6206896551724146</v>
      </c>
      <c r="L131" s="192">
        <v>2.0961329960245756</v>
      </c>
      <c r="M131" s="187">
        <v>71</v>
      </c>
      <c r="N131" s="188">
        <v>2</v>
      </c>
      <c r="O131" s="188">
        <v>9</v>
      </c>
      <c r="P131" s="188">
        <v>7</v>
      </c>
      <c r="Q131" s="190">
        <v>80</v>
      </c>
      <c r="R131" s="191">
        <v>9</v>
      </c>
      <c r="S131" s="189">
        <v>89</v>
      </c>
      <c r="T131" s="192">
        <v>10.112359550561797</v>
      </c>
      <c r="U131" s="192">
        <v>2.0342857142857143</v>
      </c>
      <c r="V131" s="35"/>
      <c r="W131" s="36"/>
      <c r="X131" s="30"/>
      <c r="Y131" s="30"/>
      <c r="Z131" s="37"/>
      <c r="AA131" s="37"/>
      <c r="AB131" s="30"/>
      <c r="AC131" s="30"/>
      <c r="AD131" s="30"/>
      <c r="AE131" s="30"/>
      <c r="AF131" s="37"/>
      <c r="AG131" s="37"/>
      <c r="AH131" s="30"/>
      <c r="AI131" s="32"/>
    </row>
    <row r="132" spans="1:35" s="29" customFormat="1" ht="12" customHeight="1">
      <c r="A132" s="53"/>
      <c r="B132" s="31"/>
      <c r="C132" s="194" t="s">
        <v>70</v>
      </c>
      <c r="D132" s="195">
        <v>278</v>
      </c>
      <c r="E132" s="93">
        <v>1</v>
      </c>
      <c r="F132" s="93">
        <v>49</v>
      </c>
      <c r="G132" s="93">
        <v>16</v>
      </c>
      <c r="H132" s="95">
        <v>327</v>
      </c>
      <c r="I132" s="96">
        <v>17</v>
      </c>
      <c r="J132" s="94">
        <v>344</v>
      </c>
      <c r="K132" s="97">
        <v>4.941860465116279</v>
      </c>
      <c r="L132" s="199">
        <v>12.432237079869896</v>
      </c>
      <c r="M132" s="174">
        <v>394</v>
      </c>
      <c r="N132" s="93">
        <v>7</v>
      </c>
      <c r="O132" s="93">
        <v>53</v>
      </c>
      <c r="P132" s="93">
        <v>27</v>
      </c>
      <c r="Q132" s="95">
        <v>447</v>
      </c>
      <c r="R132" s="96">
        <v>34</v>
      </c>
      <c r="S132" s="94">
        <v>481</v>
      </c>
      <c r="T132" s="97">
        <v>7.0686070686070686</v>
      </c>
      <c r="U132" s="97">
        <v>10.994285714285715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2" customHeight="1">
      <c r="A133" s="53"/>
      <c r="B133" s="31"/>
      <c r="C133" s="69" t="s">
        <v>58</v>
      </c>
      <c r="D133" s="180">
        <v>49</v>
      </c>
      <c r="E133" s="181">
        <v>2</v>
      </c>
      <c r="F133" s="181">
        <v>8</v>
      </c>
      <c r="G133" s="181">
        <v>5</v>
      </c>
      <c r="H133" s="186">
        <v>57</v>
      </c>
      <c r="I133" s="183">
        <v>7</v>
      </c>
      <c r="J133" s="182">
        <v>64</v>
      </c>
      <c r="K133" s="184">
        <v>10.9375</v>
      </c>
      <c r="L133" s="200">
        <v>2.3129743404409107</v>
      </c>
      <c r="M133" s="197">
        <v>37</v>
      </c>
      <c r="N133" s="181">
        <v>1</v>
      </c>
      <c r="O133" s="181">
        <v>3</v>
      </c>
      <c r="P133" s="181">
        <v>1</v>
      </c>
      <c r="Q133" s="186">
        <v>40</v>
      </c>
      <c r="R133" s="183">
        <v>2</v>
      </c>
      <c r="S133" s="182">
        <v>42</v>
      </c>
      <c r="T133" s="184">
        <v>4.7619047619047619</v>
      </c>
      <c r="U133" s="184">
        <v>0.96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2" customHeight="1">
      <c r="A134" s="53"/>
      <c r="B134" s="31"/>
      <c r="C134" s="69" t="s">
        <v>59</v>
      </c>
      <c r="D134" s="180">
        <v>40</v>
      </c>
      <c r="E134" s="181">
        <v>1</v>
      </c>
      <c r="F134" s="181">
        <v>6</v>
      </c>
      <c r="G134" s="181">
        <v>0</v>
      </c>
      <c r="H134" s="186">
        <v>46</v>
      </c>
      <c r="I134" s="183">
        <v>1</v>
      </c>
      <c r="J134" s="182">
        <v>47</v>
      </c>
      <c r="K134" s="184">
        <v>2.1276595744680851</v>
      </c>
      <c r="L134" s="200">
        <v>1.6985905312612939</v>
      </c>
      <c r="M134" s="197">
        <v>53</v>
      </c>
      <c r="N134" s="181">
        <v>1</v>
      </c>
      <c r="O134" s="181">
        <v>6</v>
      </c>
      <c r="P134" s="181">
        <v>3</v>
      </c>
      <c r="Q134" s="186">
        <v>59</v>
      </c>
      <c r="R134" s="183">
        <v>4</v>
      </c>
      <c r="S134" s="182">
        <v>63</v>
      </c>
      <c r="T134" s="184">
        <v>6.3492063492063489</v>
      </c>
      <c r="U134" s="184">
        <v>1.44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2" customHeight="1">
      <c r="A135" s="53"/>
      <c r="B135" s="31"/>
      <c r="C135" s="69" t="s">
        <v>60</v>
      </c>
      <c r="D135" s="180">
        <v>61</v>
      </c>
      <c r="E135" s="181">
        <v>1</v>
      </c>
      <c r="F135" s="181">
        <v>7</v>
      </c>
      <c r="G135" s="181">
        <v>3</v>
      </c>
      <c r="H135" s="186">
        <v>68</v>
      </c>
      <c r="I135" s="183">
        <v>4</v>
      </c>
      <c r="J135" s="182">
        <v>72</v>
      </c>
      <c r="K135" s="184">
        <v>5.5555555555555554</v>
      </c>
      <c r="L135" s="200">
        <v>2.6020961329960244</v>
      </c>
      <c r="M135" s="197">
        <v>64</v>
      </c>
      <c r="N135" s="181">
        <v>3</v>
      </c>
      <c r="O135" s="181">
        <v>11</v>
      </c>
      <c r="P135" s="181">
        <v>0</v>
      </c>
      <c r="Q135" s="186">
        <v>75</v>
      </c>
      <c r="R135" s="183">
        <v>3</v>
      </c>
      <c r="S135" s="182">
        <v>78</v>
      </c>
      <c r="T135" s="184">
        <v>3.8461538461538463</v>
      </c>
      <c r="U135" s="184">
        <v>1.7828571428571429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2" customHeight="1">
      <c r="A136" s="53"/>
      <c r="B136" s="31"/>
      <c r="C136" s="69" t="s">
        <v>61</v>
      </c>
      <c r="D136" s="180">
        <v>40</v>
      </c>
      <c r="E136" s="181">
        <v>0</v>
      </c>
      <c r="F136" s="181">
        <v>3</v>
      </c>
      <c r="G136" s="181">
        <v>3</v>
      </c>
      <c r="H136" s="186">
        <v>43</v>
      </c>
      <c r="I136" s="183">
        <v>3</v>
      </c>
      <c r="J136" s="182">
        <v>46</v>
      </c>
      <c r="K136" s="184">
        <v>6.5217391304347823</v>
      </c>
      <c r="L136" s="200">
        <v>1.6624503071919046</v>
      </c>
      <c r="M136" s="197">
        <v>67</v>
      </c>
      <c r="N136" s="181">
        <v>0</v>
      </c>
      <c r="O136" s="181">
        <v>16</v>
      </c>
      <c r="P136" s="181">
        <v>1</v>
      </c>
      <c r="Q136" s="186">
        <v>83</v>
      </c>
      <c r="R136" s="183">
        <v>1</v>
      </c>
      <c r="S136" s="182">
        <v>84</v>
      </c>
      <c r="T136" s="184">
        <v>1.1904761904761905</v>
      </c>
      <c r="U136" s="184">
        <v>1.92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2" customHeight="1">
      <c r="A137" s="53"/>
      <c r="B137" s="31"/>
      <c r="C137" s="69" t="s">
        <v>62</v>
      </c>
      <c r="D137" s="180">
        <v>52</v>
      </c>
      <c r="E137" s="181">
        <v>0</v>
      </c>
      <c r="F137" s="181">
        <v>1</v>
      </c>
      <c r="G137" s="181">
        <v>3</v>
      </c>
      <c r="H137" s="186">
        <v>53</v>
      </c>
      <c r="I137" s="183">
        <v>3</v>
      </c>
      <c r="J137" s="182">
        <v>56</v>
      </c>
      <c r="K137" s="184">
        <v>5.3571428571428568</v>
      </c>
      <c r="L137" s="200">
        <v>2.0238525478857969</v>
      </c>
      <c r="M137" s="197">
        <v>54</v>
      </c>
      <c r="N137" s="181">
        <v>1</v>
      </c>
      <c r="O137" s="181">
        <v>8</v>
      </c>
      <c r="P137" s="181">
        <v>4</v>
      </c>
      <c r="Q137" s="186">
        <v>62</v>
      </c>
      <c r="R137" s="183">
        <v>5</v>
      </c>
      <c r="S137" s="182">
        <v>67</v>
      </c>
      <c r="T137" s="184">
        <v>7.4626865671641784</v>
      </c>
      <c r="U137" s="184">
        <v>1.5314285714285714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2" customHeight="1">
      <c r="A138" s="53"/>
      <c r="B138" s="31"/>
      <c r="C138" s="48" t="s">
        <v>63</v>
      </c>
      <c r="D138" s="193">
        <v>43</v>
      </c>
      <c r="E138" s="188">
        <v>0</v>
      </c>
      <c r="F138" s="188">
        <v>4</v>
      </c>
      <c r="G138" s="188">
        <v>2</v>
      </c>
      <c r="H138" s="190">
        <v>47</v>
      </c>
      <c r="I138" s="191">
        <v>2</v>
      </c>
      <c r="J138" s="189">
        <v>49</v>
      </c>
      <c r="K138" s="192">
        <v>4.0816326530612246</v>
      </c>
      <c r="L138" s="201">
        <v>1.7708709794000723</v>
      </c>
      <c r="M138" s="198">
        <v>71</v>
      </c>
      <c r="N138" s="188">
        <v>1</v>
      </c>
      <c r="O138" s="188">
        <v>8</v>
      </c>
      <c r="P138" s="188">
        <v>4</v>
      </c>
      <c r="Q138" s="190">
        <v>79</v>
      </c>
      <c r="R138" s="191">
        <v>5</v>
      </c>
      <c r="S138" s="189">
        <v>84</v>
      </c>
      <c r="T138" s="192">
        <v>5.9523809523809517</v>
      </c>
      <c r="U138" s="192">
        <v>1.92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2" customHeight="1">
      <c r="A139" s="53"/>
      <c r="B139" s="31"/>
      <c r="C139" s="194" t="s">
        <v>71</v>
      </c>
      <c r="D139" s="195">
        <v>285</v>
      </c>
      <c r="E139" s="93">
        <v>4</v>
      </c>
      <c r="F139" s="93">
        <v>29</v>
      </c>
      <c r="G139" s="93">
        <v>16</v>
      </c>
      <c r="H139" s="95">
        <v>314</v>
      </c>
      <c r="I139" s="96">
        <v>20</v>
      </c>
      <c r="J139" s="94">
        <v>334</v>
      </c>
      <c r="K139" s="97">
        <v>5.9880239520958085</v>
      </c>
      <c r="L139" s="199">
        <v>12.070834839176003</v>
      </c>
      <c r="M139" s="174">
        <v>346</v>
      </c>
      <c r="N139" s="93">
        <v>7</v>
      </c>
      <c r="O139" s="93">
        <v>52</v>
      </c>
      <c r="P139" s="93">
        <v>13</v>
      </c>
      <c r="Q139" s="95">
        <v>398</v>
      </c>
      <c r="R139" s="96">
        <v>20</v>
      </c>
      <c r="S139" s="94">
        <v>418</v>
      </c>
      <c r="T139" s="97">
        <v>4.7846889952153111</v>
      </c>
      <c r="U139" s="97">
        <v>9.5542857142857134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2" hidden="1" customHeight="1">
      <c r="A140" s="53"/>
      <c r="B140" s="31"/>
      <c r="C140" s="69" t="s">
        <v>72</v>
      </c>
      <c r="D140" s="180">
        <v>50</v>
      </c>
      <c r="E140" s="181">
        <v>0</v>
      </c>
      <c r="F140" s="181">
        <v>5</v>
      </c>
      <c r="G140" s="181">
        <v>2</v>
      </c>
      <c r="H140" s="186">
        <v>55</v>
      </c>
      <c r="I140" s="183">
        <v>2</v>
      </c>
      <c r="J140" s="182">
        <v>57</v>
      </c>
      <c r="K140" s="184">
        <v>3.5087719298245612</v>
      </c>
      <c r="L140" s="200">
        <v>2.0599927719551858</v>
      </c>
      <c r="M140" s="197">
        <v>44</v>
      </c>
      <c r="N140" s="181">
        <v>2</v>
      </c>
      <c r="O140" s="181">
        <v>8</v>
      </c>
      <c r="P140" s="181">
        <v>2</v>
      </c>
      <c r="Q140" s="186">
        <v>52</v>
      </c>
      <c r="R140" s="183">
        <v>4</v>
      </c>
      <c r="S140" s="182">
        <v>56</v>
      </c>
      <c r="T140" s="184">
        <v>7.1428571428571423</v>
      </c>
      <c r="U140" s="184">
        <v>1.28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2" hidden="1" customHeight="1">
      <c r="A141" s="53"/>
      <c r="B141" s="31"/>
      <c r="C141" s="69" t="s">
        <v>73</v>
      </c>
      <c r="D141" s="180">
        <v>39</v>
      </c>
      <c r="E141" s="181">
        <v>0</v>
      </c>
      <c r="F141" s="181">
        <v>6</v>
      </c>
      <c r="G141" s="181">
        <v>1</v>
      </c>
      <c r="H141" s="186">
        <v>45</v>
      </c>
      <c r="I141" s="183">
        <v>1</v>
      </c>
      <c r="J141" s="182">
        <v>46</v>
      </c>
      <c r="K141" s="184">
        <v>2.1739130434782608</v>
      </c>
      <c r="L141" s="200">
        <v>1.6624503071919046</v>
      </c>
      <c r="M141" s="197">
        <v>73</v>
      </c>
      <c r="N141" s="181">
        <v>2</v>
      </c>
      <c r="O141" s="181">
        <v>3</v>
      </c>
      <c r="P141" s="181">
        <v>4</v>
      </c>
      <c r="Q141" s="186">
        <v>76</v>
      </c>
      <c r="R141" s="183">
        <v>6</v>
      </c>
      <c r="S141" s="182">
        <v>82</v>
      </c>
      <c r="T141" s="184">
        <v>7.3170731707317067</v>
      </c>
      <c r="U141" s="184">
        <v>1.8742857142857146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2" hidden="1" customHeight="1">
      <c r="A142" s="53"/>
      <c r="B142" s="31"/>
      <c r="C142" s="69" t="s">
        <v>74</v>
      </c>
      <c r="D142" s="180">
        <v>30</v>
      </c>
      <c r="E142" s="181">
        <v>0</v>
      </c>
      <c r="F142" s="181">
        <v>4</v>
      </c>
      <c r="G142" s="181">
        <v>7</v>
      </c>
      <c r="H142" s="186">
        <v>34</v>
      </c>
      <c r="I142" s="183">
        <v>7</v>
      </c>
      <c r="J142" s="182">
        <v>41</v>
      </c>
      <c r="K142" s="184">
        <v>17.073170731707318</v>
      </c>
      <c r="L142" s="200">
        <v>1.4817491868449586</v>
      </c>
      <c r="M142" s="197">
        <v>44</v>
      </c>
      <c r="N142" s="181">
        <v>1</v>
      </c>
      <c r="O142" s="181">
        <v>12</v>
      </c>
      <c r="P142" s="181">
        <v>1</v>
      </c>
      <c r="Q142" s="186">
        <v>56</v>
      </c>
      <c r="R142" s="183">
        <v>2</v>
      </c>
      <c r="S142" s="182">
        <v>58</v>
      </c>
      <c r="T142" s="184">
        <v>3.4482758620689653</v>
      </c>
      <c r="U142" s="184">
        <v>1.3257142857142858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2" hidden="1" customHeight="1">
      <c r="A143" s="53"/>
      <c r="B143" s="31"/>
      <c r="C143" s="69" t="s">
        <v>75</v>
      </c>
      <c r="D143" s="180">
        <v>22</v>
      </c>
      <c r="E143" s="181">
        <v>0</v>
      </c>
      <c r="F143" s="181">
        <v>5</v>
      </c>
      <c r="G143" s="181">
        <v>8</v>
      </c>
      <c r="H143" s="186">
        <v>27</v>
      </c>
      <c r="I143" s="183">
        <v>8</v>
      </c>
      <c r="J143" s="182">
        <v>35</v>
      </c>
      <c r="K143" s="184">
        <v>22.857142857142858</v>
      </c>
      <c r="L143" s="200">
        <v>1.2649078424286231</v>
      </c>
      <c r="M143" s="197">
        <v>50</v>
      </c>
      <c r="N143" s="181">
        <v>0</v>
      </c>
      <c r="O143" s="181">
        <v>15</v>
      </c>
      <c r="P143" s="181">
        <v>2</v>
      </c>
      <c r="Q143" s="186">
        <v>65</v>
      </c>
      <c r="R143" s="183">
        <v>2</v>
      </c>
      <c r="S143" s="182">
        <v>67</v>
      </c>
      <c r="T143" s="184">
        <v>2.9850746268656714</v>
      </c>
      <c r="U143" s="184">
        <v>1.5314285714285714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" hidden="1" customHeight="1">
      <c r="A144" s="53"/>
      <c r="B144" s="31"/>
      <c r="C144" s="69" t="s">
        <v>76</v>
      </c>
      <c r="D144" s="180">
        <v>35</v>
      </c>
      <c r="E144" s="181">
        <v>0</v>
      </c>
      <c r="F144" s="181">
        <v>9</v>
      </c>
      <c r="G144" s="181">
        <v>8</v>
      </c>
      <c r="H144" s="186">
        <v>44</v>
      </c>
      <c r="I144" s="183">
        <v>8</v>
      </c>
      <c r="J144" s="182">
        <v>52</v>
      </c>
      <c r="K144" s="184">
        <v>15.384615384615385</v>
      </c>
      <c r="L144" s="200">
        <v>1.8792916516082399</v>
      </c>
      <c r="M144" s="197">
        <v>50</v>
      </c>
      <c r="N144" s="181">
        <v>2</v>
      </c>
      <c r="O144" s="181">
        <v>3</v>
      </c>
      <c r="P144" s="181">
        <v>2</v>
      </c>
      <c r="Q144" s="186">
        <v>53</v>
      </c>
      <c r="R144" s="183">
        <v>4</v>
      </c>
      <c r="S144" s="182">
        <v>57</v>
      </c>
      <c r="T144" s="184">
        <v>7.0175438596491224</v>
      </c>
      <c r="U144" s="184">
        <v>1.3028571428571429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2" hidden="1" customHeight="1">
      <c r="A145" s="53"/>
      <c r="B145" s="31"/>
      <c r="C145" s="48" t="s">
        <v>77</v>
      </c>
      <c r="D145" s="193">
        <v>29</v>
      </c>
      <c r="E145" s="188">
        <v>0</v>
      </c>
      <c r="F145" s="188">
        <v>7</v>
      </c>
      <c r="G145" s="188">
        <v>0</v>
      </c>
      <c r="H145" s="190">
        <v>36</v>
      </c>
      <c r="I145" s="191">
        <v>0</v>
      </c>
      <c r="J145" s="189">
        <v>36</v>
      </c>
      <c r="K145" s="192">
        <v>0</v>
      </c>
      <c r="L145" s="201">
        <v>1.3010480664980122</v>
      </c>
      <c r="M145" s="198">
        <v>59</v>
      </c>
      <c r="N145" s="188">
        <v>1</v>
      </c>
      <c r="O145" s="188">
        <v>6</v>
      </c>
      <c r="P145" s="188">
        <v>1</v>
      </c>
      <c r="Q145" s="190">
        <v>65</v>
      </c>
      <c r="R145" s="191">
        <v>2</v>
      </c>
      <c r="S145" s="189">
        <v>67</v>
      </c>
      <c r="T145" s="192">
        <v>2.9850746268656714</v>
      </c>
      <c r="U145" s="192">
        <v>1.5314285714285714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12" customHeight="1">
      <c r="A146" s="53"/>
      <c r="B146" s="31"/>
      <c r="C146" s="194" t="s">
        <v>133</v>
      </c>
      <c r="D146" s="195">
        <v>205</v>
      </c>
      <c r="E146" s="93">
        <v>0</v>
      </c>
      <c r="F146" s="93">
        <v>36</v>
      </c>
      <c r="G146" s="93">
        <v>26</v>
      </c>
      <c r="H146" s="95">
        <v>241</v>
      </c>
      <c r="I146" s="96">
        <v>26</v>
      </c>
      <c r="J146" s="94">
        <v>267</v>
      </c>
      <c r="K146" s="97">
        <v>9.7378277153558059</v>
      </c>
      <c r="L146" s="199">
        <v>9.6494398265269243</v>
      </c>
      <c r="M146" s="174">
        <v>320</v>
      </c>
      <c r="N146" s="93">
        <v>8</v>
      </c>
      <c r="O146" s="93">
        <v>47</v>
      </c>
      <c r="P146" s="93">
        <v>12</v>
      </c>
      <c r="Q146" s="95">
        <v>367</v>
      </c>
      <c r="R146" s="96">
        <v>20</v>
      </c>
      <c r="S146" s="94">
        <v>387</v>
      </c>
      <c r="T146" s="97">
        <v>5.1679586563307494</v>
      </c>
      <c r="U146" s="97">
        <v>8.8457142857142852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53"/>
      <c r="B147" s="31"/>
      <c r="C147" s="194" t="s">
        <v>29</v>
      </c>
      <c r="D147" s="195">
        <v>167</v>
      </c>
      <c r="E147" s="93">
        <v>0</v>
      </c>
      <c r="F147" s="93">
        <v>19</v>
      </c>
      <c r="G147" s="93">
        <v>21</v>
      </c>
      <c r="H147" s="95">
        <v>186</v>
      </c>
      <c r="I147" s="96">
        <v>21</v>
      </c>
      <c r="J147" s="94">
        <v>207</v>
      </c>
      <c r="K147" s="97">
        <v>10.144927536231885</v>
      </c>
      <c r="L147" s="97">
        <v>7.4810263823635701</v>
      </c>
      <c r="M147" s="101">
        <v>312</v>
      </c>
      <c r="N147" s="93">
        <v>4</v>
      </c>
      <c r="O147" s="93">
        <v>53</v>
      </c>
      <c r="P147" s="93">
        <v>12</v>
      </c>
      <c r="Q147" s="95">
        <v>365</v>
      </c>
      <c r="R147" s="96">
        <v>16</v>
      </c>
      <c r="S147" s="94">
        <v>381</v>
      </c>
      <c r="T147" s="97">
        <v>4.1994750656167978</v>
      </c>
      <c r="U147" s="97">
        <v>8.7085714285714282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53"/>
      <c r="B148" s="31"/>
      <c r="C148" s="194" t="s">
        <v>30</v>
      </c>
      <c r="D148" s="195">
        <v>179</v>
      </c>
      <c r="E148" s="93">
        <v>1</v>
      </c>
      <c r="F148" s="93">
        <v>35</v>
      </c>
      <c r="G148" s="93">
        <v>26</v>
      </c>
      <c r="H148" s="95">
        <v>214</v>
      </c>
      <c r="I148" s="96">
        <v>27</v>
      </c>
      <c r="J148" s="94">
        <v>241</v>
      </c>
      <c r="K148" s="97">
        <v>11.20331950207469</v>
      </c>
      <c r="L148" s="97">
        <v>8.7097940007228054</v>
      </c>
      <c r="M148" s="101">
        <v>288</v>
      </c>
      <c r="N148" s="93">
        <v>5</v>
      </c>
      <c r="O148" s="93">
        <v>59</v>
      </c>
      <c r="P148" s="93">
        <v>14</v>
      </c>
      <c r="Q148" s="95">
        <v>347</v>
      </c>
      <c r="R148" s="96">
        <v>19</v>
      </c>
      <c r="S148" s="94">
        <v>366</v>
      </c>
      <c r="T148" s="97">
        <v>5.1912568306010929</v>
      </c>
      <c r="U148" s="97">
        <v>8.3657142857142865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12" customHeight="1">
      <c r="A149" s="53"/>
      <c r="B149" s="31"/>
      <c r="C149" s="194" t="s">
        <v>31</v>
      </c>
      <c r="D149" s="195">
        <v>143</v>
      </c>
      <c r="E149" s="93">
        <v>0</v>
      </c>
      <c r="F149" s="93">
        <v>38</v>
      </c>
      <c r="G149" s="93">
        <v>14</v>
      </c>
      <c r="H149" s="95">
        <v>181</v>
      </c>
      <c r="I149" s="96">
        <v>14</v>
      </c>
      <c r="J149" s="94">
        <v>195</v>
      </c>
      <c r="K149" s="97">
        <v>7.1794871794871788</v>
      </c>
      <c r="L149" s="97">
        <v>7.0473436935309</v>
      </c>
      <c r="M149" s="101">
        <v>257</v>
      </c>
      <c r="N149" s="93">
        <v>2</v>
      </c>
      <c r="O149" s="93">
        <v>46</v>
      </c>
      <c r="P149" s="93">
        <v>39</v>
      </c>
      <c r="Q149" s="95">
        <v>303</v>
      </c>
      <c r="R149" s="96">
        <v>41</v>
      </c>
      <c r="S149" s="94">
        <v>344</v>
      </c>
      <c r="T149" s="97">
        <v>11.918604651162791</v>
      </c>
      <c r="U149" s="97">
        <v>7.8628571428571421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2" customHeight="1">
      <c r="A150" s="53"/>
      <c r="B150" s="31"/>
      <c r="C150" s="194" t="s">
        <v>32</v>
      </c>
      <c r="D150" s="195">
        <v>152</v>
      </c>
      <c r="E150" s="93">
        <v>2</v>
      </c>
      <c r="F150" s="93">
        <v>25</v>
      </c>
      <c r="G150" s="93">
        <v>21</v>
      </c>
      <c r="H150" s="95">
        <v>177</v>
      </c>
      <c r="I150" s="96">
        <v>23</v>
      </c>
      <c r="J150" s="94">
        <v>200</v>
      </c>
      <c r="K150" s="97">
        <v>11.5</v>
      </c>
      <c r="L150" s="97">
        <v>7.2280448138778457</v>
      </c>
      <c r="M150" s="101">
        <v>279</v>
      </c>
      <c r="N150" s="93">
        <v>2</v>
      </c>
      <c r="O150" s="93">
        <v>62</v>
      </c>
      <c r="P150" s="93">
        <v>27</v>
      </c>
      <c r="Q150" s="95">
        <v>341</v>
      </c>
      <c r="R150" s="96">
        <v>29</v>
      </c>
      <c r="S150" s="94">
        <v>370</v>
      </c>
      <c r="T150" s="97">
        <v>7.8378378378378386</v>
      </c>
      <c r="U150" s="97">
        <v>8.4571428571428573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2" customHeight="1">
      <c r="A151" s="53"/>
      <c r="B151" s="31"/>
      <c r="C151" s="194" t="s">
        <v>33</v>
      </c>
      <c r="D151" s="195">
        <v>137</v>
      </c>
      <c r="E151" s="93">
        <v>1</v>
      </c>
      <c r="F151" s="93">
        <v>24</v>
      </c>
      <c r="G151" s="93">
        <v>10</v>
      </c>
      <c r="H151" s="95">
        <v>161</v>
      </c>
      <c r="I151" s="96">
        <v>11</v>
      </c>
      <c r="J151" s="94">
        <v>172</v>
      </c>
      <c r="K151" s="97">
        <v>6.395348837209303</v>
      </c>
      <c r="L151" s="97">
        <v>6.2161185399349481</v>
      </c>
      <c r="M151" s="101">
        <v>221</v>
      </c>
      <c r="N151" s="93">
        <v>9</v>
      </c>
      <c r="O151" s="93">
        <v>43</v>
      </c>
      <c r="P151" s="93">
        <v>23</v>
      </c>
      <c r="Q151" s="95">
        <v>264</v>
      </c>
      <c r="R151" s="96">
        <v>32</v>
      </c>
      <c r="S151" s="94">
        <v>296</v>
      </c>
      <c r="T151" s="97">
        <v>10.810810810810811</v>
      </c>
      <c r="U151" s="97">
        <v>6.765714285714286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2" customHeight="1">
      <c r="A152" s="53"/>
      <c r="B152" s="31"/>
      <c r="C152" s="194" t="s">
        <v>34</v>
      </c>
      <c r="D152" s="195">
        <v>133</v>
      </c>
      <c r="E152" s="93">
        <v>3</v>
      </c>
      <c r="F152" s="93">
        <v>30</v>
      </c>
      <c r="G152" s="93">
        <v>33</v>
      </c>
      <c r="H152" s="95">
        <v>163</v>
      </c>
      <c r="I152" s="96">
        <v>36</v>
      </c>
      <c r="J152" s="94">
        <v>199</v>
      </c>
      <c r="K152" s="97">
        <v>18.090452261306535</v>
      </c>
      <c r="L152" s="97">
        <v>7.1919045898084564</v>
      </c>
      <c r="M152" s="101">
        <v>217</v>
      </c>
      <c r="N152" s="93">
        <v>2</v>
      </c>
      <c r="O152" s="93">
        <v>12</v>
      </c>
      <c r="P152" s="93">
        <v>0</v>
      </c>
      <c r="Q152" s="95">
        <v>229</v>
      </c>
      <c r="R152" s="96">
        <v>2</v>
      </c>
      <c r="S152" s="94">
        <v>231</v>
      </c>
      <c r="T152" s="97">
        <v>0.86580086580086579</v>
      </c>
      <c r="U152" s="97">
        <v>5.28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2" hidden="1" customHeight="1">
      <c r="A153" s="53"/>
      <c r="B153" s="31"/>
      <c r="C153" s="54" t="s">
        <v>78</v>
      </c>
      <c r="D153" s="55">
        <v>24</v>
      </c>
      <c r="E153" s="56">
        <v>0</v>
      </c>
      <c r="F153" s="56">
        <v>8</v>
      </c>
      <c r="G153" s="56">
        <v>5</v>
      </c>
      <c r="H153" s="58">
        <v>32</v>
      </c>
      <c r="I153" s="59">
        <v>5</v>
      </c>
      <c r="J153" s="57">
        <v>37</v>
      </c>
      <c r="K153" s="60">
        <v>13.513513513513514</v>
      </c>
      <c r="L153" s="60">
        <v>1.3371882905674015</v>
      </c>
      <c r="M153" s="98">
        <v>61</v>
      </c>
      <c r="N153" s="56">
        <v>0</v>
      </c>
      <c r="O153" s="56">
        <v>8</v>
      </c>
      <c r="P153" s="56">
        <v>0</v>
      </c>
      <c r="Q153" s="58">
        <v>69</v>
      </c>
      <c r="R153" s="59">
        <v>0</v>
      </c>
      <c r="S153" s="57">
        <v>69</v>
      </c>
      <c r="T153" s="60">
        <v>0</v>
      </c>
      <c r="U153" s="60">
        <v>1.5771428571428572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2" hidden="1" customHeight="1">
      <c r="A154" s="53"/>
      <c r="B154" s="31"/>
      <c r="C154" s="69" t="s">
        <v>79</v>
      </c>
      <c r="D154" s="180">
        <v>29</v>
      </c>
      <c r="E154" s="181">
        <v>0</v>
      </c>
      <c r="F154" s="181">
        <v>9</v>
      </c>
      <c r="G154" s="181">
        <v>3</v>
      </c>
      <c r="H154" s="186">
        <v>38</v>
      </c>
      <c r="I154" s="183">
        <v>3</v>
      </c>
      <c r="J154" s="182">
        <v>41</v>
      </c>
      <c r="K154" s="184">
        <v>7.3170731707317067</v>
      </c>
      <c r="L154" s="184">
        <v>1.4817491868449586</v>
      </c>
      <c r="M154" s="185">
        <v>53</v>
      </c>
      <c r="N154" s="181">
        <v>0</v>
      </c>
      <c r="O154" s="181">
        <v>4</v>
      </c>
      <c r="P154" s="181">
        <v>0</v>
      </c>
      <c r="Q154" s="186">
        <v>57</v>
      </c>
      <c r="R154" s="183">
        <v>0</v>
      </c>
      <c r="S154" s="182">
        <v>57</v>
      </c>
      <c r="T154" s="184">
        <v>0</v>
      </c>
      <c r="U154" s="184">
        <v>1.3028571428571429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2" hidden="1" customHeight="1">
      <c r="A155" s="53"/>
      <c r="B155" s="31"/>
      <c r="C155" s="69" t="s">
        <v>80</v>
      </c>
      <c r="D155" s="180">
        <v>22</v>
      </c>
      <c r="E155" s="181">
        <v>0</v>
      </c>
      <c r="F155" s="181">
        <v>12</v>
      </c>
      <c r="G155" s="181">
        <v>6</v>
      </c>
      <c r="H155" s="186">
        <v>34</v>
      </c>
      <c r="I155" s="183">
        <v>6</v>
      </c>
      <c r="J155" s="182">
        <v>40</v>
      </c>
      <c r="K155" s="184">
        <v>15</v>
      </c>
      <c r="L155" s="184">
        <v>1.4456089627755691</v>
      </c>
      <c r="M155" s="185">
        <v>53</v>
      </c>
      <c r="N155" s="181">
        <v>2</v>
      </c>
      <c r="O155" s="181">
        <v>4</v>
      </c>
      <c r="P155" s="181">
        <v>1</v>
      </c>
      <c r="Q155" s="186">
        <v>57</v>
      </c>
      <c r="R155" s="183">
        <v>3</v>
      </c>
      <c r="S155" s="182">
        <v>60</v>
      </c>
      <c r="T155" s="184">
        <v>5</v>
      </c>
      <c r="U155" s="184">
        <v>1.3714285714285714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2" hidden="1" customHeight="1">
      <c r="A156" s="53"/>
      <c r="B156" s="31"/>
      <c r="C156" s="69" t="s">
        <v>81</v>
      </c>
      <c r="D156" s="180">
        <v>34</v>
      </c>
      <c r="E156" s="181">
        <v>0</v>
      </c>
      <c r="F156" s="181">
        <v>9</v>
      </c>
      <c r="G156" s="181">
        <v>4</v>
      </c>
      <c r="H156" s="186">
        <v>43</v>
      </c>
      <c r="I156" s="183">
        <v>4</v>
      </c>
      <c r="J156" s="182">
        <v>47</v>
      </c>
      <c r="K156" s="184">
        <v>8.5106382978723403</v>
      </c>
      <c r="L156" s="184">
        <v>1.6985905312612939</v>
      </c>
      <c r="M156" s="185">
        <v>55</v>
      </c>
      <c r="N156" s="181">
        <v>1</v>
      </c>
      <c r="O156" s="181">
        <v>7</v>
      </c>
      <c r="P156" s="181">
        <v>0</v>
      </c>
      <c r="Q156" s="186">
        <v>62</v>
      </c>
      <c r="R156" s="183">
        <v>1</v>
      </c>
      <c r="S156" s="182">
        <v>63</v>
      </c>
      <c r="T156" s="184">
        <v>1.5873015873015872</v>
      </c>
      <c r="U156" s="184">
        <v>1.44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2" hidden="1" customHeight="1">
      <c r="A157" s="53"/>
      <c r="B157" s="31"/>
      <c r="C157" s="69" t="s">
        <v>82</v>
      </c>
      <c r="D157" s="180">
        <v>26</v>
      </c>
      <c r="E157" s="181">
        <v>0</v>
      </c>
      <c r="F157" s="181">
        <v>5</v>
      </c>
      <c r="G157" s="181">
        <v>1</v>
      </c>
      <c r="H157" s="186">
        <v>31</v>
      </c>
      <c r="I157" s="183">
        <v>1</v>
      </c>
      <c r="J157" s="182">
        <v>32</v>
      </c>
      <c r="K157" s="184">
        <v>3.125</v>
      </c>
      <c r="L157" s="184">
        <v>1.1564871702204553</v>
      </c>
      <c r="M157" s="185">
        <v>58</v>
      </c>
      <c r="N157" s="181">
        <v>1</v>
      </c>
      <c r="O157" s="181">
        <v>11</v>
      </c>
      <c r="P157" s="181">
        <v>3</v>
      </c>
      <c r="Q157" s="186">
        <v>69</v>
      </c>
      <c r="R157" s="183">
        <v>4</v>
      </c>
      <c r="S157" s="182">
        <v>73</v>
      </c>
      <c r="T157" s="184">
        <v>5.4794520547945202</v>
      </c>
      <c r="U157" s="184">
        <v>1.6685714285714286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2" hidden="1" customHeight="1">
      <c r="A158" s="53"/>
      <c r="B158" s="31"/>
      <c r="C158" s="48" t="s">
        <v>83</v>
      </c>
      <c r="D158" s="193">
        <v>17</v>
      </c>
      <c r="E158" s="188">
        <v>2</v>
      </c>
      <c r="F158" s="188">
        <v>7</v>
      </c>
      <c r="G158" s="188">
        <v>6</v>
      </c>
      <c r="H158" s="190">
        <v>24</v>
      </c>
      <c r="I158" s="191">
        <v>8</v>
      </c>
      <c r="J158" s="189">
        <v>32</v>
      </c>
      <c r="K158" s="192">
        <v>25</v>
      </c>
      <c r="L158" s="192">
        <v>1.1564871702204553</v>
      </c>
      <c r="M158" s="187">
        <v>38</v>
      </c>
      <c r="N158" s="188">
        <v>0</v>
      </c>
      <c r="O158" s="188">
        <v>6</v>
      </c>
      <c r="P158" s="188">
        <v>2</v>
      </c>
      <c r="Q158" s="190">
        <v>44</v>
      </c>
      <c r="R158" s="191">
        <v>2</v>
      </c>
      <c r="S158" s="189">
        <v>46</v>
      </c>
      <c r="T158" s="192">
        <v>4.3478260869565215</v>
      </c>
      <c r="U158" s="192">
        <v>1.0514285714285714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2" customHeight="1">
      <c r="A159" s="53"/>
      <c r="B159" s="31"/>
      <c r="C159" s="194" t="s">
        <v>137</v>
      </c>
      <c r="D159" s="195">
        <v>152</v>
      </c>
      <c r="E159" s="93">
        <v>2</v>
      </c>
      <c r="F159" s="93">
        <v>50</v>
      </c>
      <c r="G159" s="93">
        <v>25</v>
      </c>
      <c r="H159" s="95">
        <v>202</v>
      </c>
      <c r="I159" s="96">
        <v>27</v>
      </c>
      <c r="J159" s="94">
        <v>229</v>
      </c>
      <c r="K159" s="97">
        <v>11.790393013100436</v>
      </c>
      <c r="L159" s="199">
        <v>8.2761113118901335</v>
      </c>
      <c r="M159" s="174">
        <v>318</v>
      </c>
      <c r="N159" s="93">
        <v>4</v>
      </c>
      <c r="O159" s="93">
        <v>40</v>
      </c>
      <c r="P159" s="93">
        <v>6</v>
      </c>
      <c r="Q159" s="95">
        <v>358</v>
      </c>
      <c r="R159" s="96">
        <v>10</v>
      </c>
      <c r="S159" s="94">
        <v>368</v>
      </c>
      <c r="T159" s="97">
        <v>2.7173913043478262</v>
      </c>
      <c r="U159" s="97">
        <v>8.411428571428571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2" customHeight="1">
      <c r="A160" s="53"/>
      <c r="B160" s="31"/>
      <c r="C160" s="69" t="s">
        <v>86</v>
      </c>
      <c r="D160" s="180">
        <v>24</v>
      </c>
      <c r="E160" s="181">
        <v>0</v>
      </c>
      <c r="F160" s="181">
        <v>7</v>
      </c>
      <c r="G160" s="181">
        <v>4</v>
      </c>
      <c r="H160" s="186">
        <v>31</v>
      </c>
      <c r="I160" s="183">
        <v>4</v>
      </c>
      <c r="J160" s="182">
        <v>35</v>
      </c>
      <c r="K160" s="184">
        <v>11.428571428571429</v>
      </c>
      <c r="L160" s="200">
        <v>1.2649078424286231</v>
      </c>
      <c r="M160" s="197">
        <v>48</v>
      </c>
      <c r="N160" s="181">
        <v>1</v>
      </c>
      <c r="O160" s="181">
        <v>7</v>
      </c>
      <c r="P160" s="181">
        <v>1</v>
      </c>
      <c r="Q160" s="186">
        <v>55</v>
      </c>
      <c r="R160" s="183">
        <v>2</v>
      </c>
      <c r="S160" s="182">
        <v>57</v>
      </c>
      <c r="T160" s="184">
        <v>3.5087719298245612</v>
      </c>
      <c r="U160" s="184">
        <v>1.3028571428571429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2" customHeight="1">
      <c r="A161" s="53"/>
      <c r="B161" s="31"/>
      <c r="C161" s="69" t="s">
        <v>87</v>
      </c>
      <c r="D161" s="180">
        <v>27</v>
      </c>
      <c r="E161" s="181">
        <v>0</v>
      </c>
      <c r="F161" s="181">
        <v>3</v>
      </c>
      <c r="G161" s="181">
        <v>0</v>
      </c>
      <c r="H161" s="186">
        <v>30</v>
      </c>
      <c r="I161" s="183">
        <v>0</v>
      </c>
      <c r="J161" s="182">
        <v>30</v>
      </c>
      <c r="K161" s="184">
        <v>0</v>
      </c>
      <c r="L161" s="200">
        <v>1.0842067220816769</v>
      </c>
      <c r="M161" s="197">
        <v>64</v>
      </c>
      <c r="N161" s="181">
        <v>1</v>
      </c>
      <c r="O161" s="181">
        <v>12</v>
      </c>
      <c r="P161" s="181">
        <v>1</v>
      </c>
      <c r="Q161" s="186">
        <v>76</v>
      </c>
      <c r="R161" s="183">
        <v>2</v>
      </c>
      <c r="S161" s="182">
        <v>78</v>
      </c>
      <c r="T161" s="184">
        <v>2.5641025641025639</v>
      </c>
      <c r="U161" s="184">
        <v>1.7828571428571429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12" customHeight="1">
      <c r="A162" s="53"/>
      <c r="B162" s="31"/>
      <c r="C162" s="69" t="s">
        <v>88</v>
      </c>
      <c r="D162" s="180">
        <v>26</v>
      </c>
      <c r="E162" s="181">
        <v>0</v>
      </c>
      <c r="F162" s="181">
        <v>7</v>
      </c>
      <c r="G162" s="181">
        <v>2</v>
      </c>
      <c r="H162" s="186">
        <v>33</v>
      </c>
      <c r="I162" s="183">
        <v>2</v>
      </c>
      <c r="J162" s="182">
        <v>35</v>
      </c>
      <c r="K162" s="184">
        <v>5.7142857142857144</v>
      </c>
      <c r="L162" s="200">
        <v>1.2649078424286231</v>
      </c>
      <c r="M162" s="197">
        <v>49</v>
      </c>
      <c r="N162" s="181">
        <v>1</v>
      </c>
      <c r="O162" s="181">
        <v>16</v>
      </c>
      <c r="P162" s="181">
        <v>1</v>
      </c>
      <c r="Q162" s="186">
        <v>65</v>
      </c>
      <c r="R162" s="183">
        <v>2</v>
      </c>
      <c r="S162" s="182">
        <v>67</v>
      </c>
      <c r="T162" s="184">
        <v>2.9850746268656714</v>
      </c>
      <c r="U162" s="184">
        <v>1.5314285714285714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12" customHeight="1">
      <c r="A163" s="53"/>
      <c r="B163" s="31"/>
      <c r="C163" s="69" t="s">
        <v>89</v>
      </c>
      <c r="D163" s="180">
        <v>22</v>
      </c>
      <c r="E163" s="181">
        <v>1</v>
      </c>
      <c r="F163" s="181">
        <v>2</v>
      </c>
      <c r="G163" s="181">
        <v>3</v>
      </c>
      <c r="H163" s="186">
        <v>24</v>
      </c>
      <c r="I163" s="183">
        <v>4</v>
      </c>
      <c r="J163" s="182">
        <v>28</v>
      </c>
      <c r="K163" s="184">
        <v>14.285714285714285</v>
      </c>
      <c r="L163" s="200">
        <v>1.0119262739428985</v>
      </c>
      <c r="M163" s="197">
        <v>56</v>
      </c>
      <c r="N163" s="181">
        <v>0</v>
      </c>
      <c r="O163" s="181">
        <v>16</v>
      </c>
      <c r="P163" s="181">
        <v>0</v>
      </c>
      <c r="Q163" s="186">
        <v>72</v>
      </c>
      <c r="R163" s="183">
        <v>0</v>
      </c>
      <c r="S163" s="182">
        <v>72</v>
      </c>
      <c r="T163" s="184">
        <v>0</v>
      </c>
      <c r="U163" s="184">
        <v>1.6457142857142857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12" customHeight="1">
      <c r="A164" s="53"/>
      <c r="B164" s="31"/>
      <c r="C164" s="69" t="s">
        <v>90</v>
      </c>
      <c r="D164" s="180">
        <v>31</v>
      </c>
      <c r="E164" s="181">
        <v>0</v>
      </c>
      <c r="F164" s="181">
        <v>8</v>
      </c>
      <c r="G164" s="181">
        <v>0</v>
      </c>
      <c r="H164" s="186">
        <v>39</v>
      </c>
      <c r="I164" s="183">
        <v>0</v>
      </c>
      <c r="J164" s="182">
        <v>39</v>
      </c>
      <c r="K164" s="184">
        <v>0</v>
      </c>
      <c r="L164" s="200">
        <v>1.4094687387061799</v>
      </c>
      <c r="M164" s="197">
        <v>35</v>
      </c>
      <c r="N164" s="181">
        <v>1</v>
      </c>
      <c r="O164" s="181">
        <v>3</v>
      </c>
      <c r="P164" s="181">
        <v>1</v>
      </c>
      <c r="Q164" s="186">
        <v>38</v>
      </c>
      <c r="R164" s="183">
        <v>2</v>
      </c>
      <c r="S164" s="182">
        <v>40</v>
      </c>
      <c r="T164" s="184">
        <v>5</v>
      </c>
      <c r="U164" s="184">
        <v>0.91428571428571437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12" customHeight="1">
      <c r="A165" s="53"/>
      <c r="B165" s="31"/>
      <c r="C165" s="48" t="s">
        <v>91</v>
      </c>
      <c r="D165" s="193">
        <v>32</v>
      </c>
      <c r="E165" s="188">
        <v>0</v>
      </c>
      <c r="F165" s="188">
        <v>2</v>
      </c>
      <c r="G165" s="188">
        <v>1</v>
      </c>
      <c r="H165" s="190">
        <v>34</v>
      </c>
      <c r="I165" s="191">
        <v>1</v>
      </c>
      <c r="J165" s="189">
        <v>35</v>
      </c>
      <c r="K165" s="192">
        <v>2.8571428571428572</v>
      </c>
      <c r="L165" s="201">
        <v>1.2649078424286231</v>
      </c>
      <c r="M165" s="198">
        <v>55</v>
      </c>
      <c r="N165" s="188">
        <v>0</v>
      </c>
      <c r="O165" s="188">
        <v>9</v>
      </c>
      <c r="P165" s="188">
        <v>4</v>
      </c>
      <c r="Q165" s="190">
        <v>64</v>
      </c>
      <c r="R165" s="191">
        <v>4</v>
      </c>
      <c r="S165" s="189">
        <v>68</v>
      </c>
      <c r="T165" s="192">
        <v>5.8823529411764701</v>
      </c>
      <c r="U165" s="192">
        <v>1.5542857142857143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12" customHeight="1">
      <c r="A166" s="53"/>
      <c r="B166" s="31"/>
      <c r="C166" s="194" t="s">
        <v>84</v>
      </c>
      <c r="D166" s="195">
        <v>162</v>
      </c>
      <c r="E166" s="93">
        <v>1</v>
      </c>
      <c r="F166" s="93">
        <v>29</v>
      </c>
      <c r="G166" s="93">
        <v>10</v>
      </c>
      <c r="H166" s="95">
        <v>191</v>
      </c>
      <c r="I166" s="96">
        <v>11</v>
      </c>
      <c r="J166" s="94">
        <v>202</v>
      </c>
      <c r="K166" s="97">
        <v>5.4455445544554459</v>
      </c>
      <c r="L166" s="199">
        <v>7.3003252620166244</v>
      </c>
      <c r="M166" s="174">
        <v>307</v>
      </c>
      <c r="N166" s="93">
        <v>4</v>
      </c>
      <c r="O166" s="93">
        <v>63</v>
      </c>
      <c r="P166" s="93">
        <v>8</v>
      </c>
      <c r="Q166" s="95">
        <v>370</v>
      </c>
      <c r="R166" s="96">
        <v>12</v>
      </c>
      <c r="S166" s="94">
        <v>382</v>
      </c>
      <c r="T166" s="97">
        <v>3.1413612565445024</v>
      </c>
      <c r="U166" s="97">
        <v>8.7314285714285713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12" customHeight="1">
      <c r="A167" s="53"/>
      <c r="B167" s="31"/>
      <c r="C167" s="69" t="s">
        <v>95</v>
      </c>
      <c r="D167" s="180">
        <v>27</v>
      </c>
      <c r="E167" s="181">
        <v>0</v>
      </c>
      <c r="F167" s="181">
        <v>4</v>
      </c>
      <c r="G167" s="181">
        <v>1</v>
      </c>
      <c r="H167" s="186">
        <v>31</v>
      </c>
      <c r="I167" s="183">
        <v>1</v>
      </c>
      <c r="J167" s="182">
        <v>32</v>
      </c>
      <c r="K167" s="184">
        <v>3.125</v>
      </c>
      <c r="L167" s="200">
        <v>1.1564871702204553</v>
      </c>
      <c r="M167" s="197">
        <v>38</v>
      </c>
      <c r="N167" s="181">
        <v>1</v>
      </c>
      <c r="O167" s="181">
        <v>8</v>
      </c>
      <c r="P167" s="181">
        <v>4</v>
      </c>
      <c r="Q167" s="186">
        <v>46</v>
      </c>
      <c r="R167" s="183">
        <v>5</v>
      </c>
      <c r="S167" s="182">
        <v>51</v>
      </c>
      <c r="T167" s="184">
        <v>9.8039215686274517</v>
      </c>
      <c r="U167" s="184">
        <v>1.1657142857142857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12" customHeight="1">
      <c r="A168" s="53"/>
      <c r="B168" s="31"/>
      <c r="C168" s="69" t="s">
        <v>96</v>
      </c>
      <c r="D168" s="180">
        <v>27</v>
      </c>
      <c r="E168" s="181">
        <v>0</v>
      </c>
      <c r="F168" s="181">
        <v>4</v>
      </c>
      <c r="G168" s="181">
        <v>2</v>
      </c>
      <c r="H168" s="186">
        <v>31</v>
      </c>
      <c r="I168" s="183">
        <v>2</v>
      </c>
      <c r="J168" s="182">
        <v>33</v>
      </c>
      <c r="K168" s="184">
        <v>6.0606060606060606</v>
      </c>
      <c r="L168" s="200">
        <v>1.1926273942898447</v>
      </c>
      <c r="M168" s="197">
        <v>70</v>
      </c>
      <c r="N168" s="181">
        <v>1</v>
      </c>
      <c r="O168" s="181">
        <v>9</v>
      </c>
      <c r="P168" s="181">
        <v>1</v>
      </c>
      <c r="Q168" s="186">
        <v>79</v>
      </c>
      <c r="R168" s="183">
        <v>2</v>
      </c>
      <c r="S168" s="182">
        <v>81</v>
      </c>
      <c r="T168" s="184">
        <v>2.4691358024691357</v>
      </c>
      <c r="U168" s="184">
        <v>1.8514285714285716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12" customHeight="1">
      <c r="A169" s="53"/>
      <c r="B169" s="31"/>
      <c r="C169" s="69" t="s">
        <v>97</v>
      </c>
      <c r="D169" s="180">
        <v>21</v>
      </c>
      <c r="E169" s="181">
        <v>0</v>
      </c>
      <c r="F169" s="181">
        <v>6</v>
      </c>
      <c r="G169" s="181">
        <v>1</v>
      </c>
      <c r="H169" s="186">
        <v>27</v>
      </c>
      <c r="I169" s="183">
        <v>1</v>
      </c>
      <c r="J169" s="182">
        <v>28</v>
      </c>
      <c r="K169" s="184">
        <v>3.5714285714285712</v>
      </c>
      <c r="L169" s="200">
        <v>1.0119262739428985</v>
      </c>
      <c r="M169" s="197">
        <v>52</v>
      </c>
      <c r="N169" s="181">
        <v>1</v>
      </c>
      <c r="O169" s="181">
        <v>10</v>
      </c>
      <c r="P169" s="181">
        <v>2</v>
      </c>
      <c r="Q169" s="186">
        <v>62</v>
      </c>
      <c r="R169" s="183">
        <v>3</v>
      </c>
      <c r="S169" s="182">
        <v>65</v>
      </c>
      <c r="T169" s="184">
        <v>4.6153846153846159</v>
      </c>
      <c r="U169" s="184">
        <v>1.4857142857142858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12" customHeight="1">
      <c r="A170" s="53"/>
      <c r="B170" s="31"/>
      <c r="C170" s="69" t="s">
        <v>92</v>
      </c>
      <c r="D170" s="180">
        <v>24</v>
      </c>
      <c r="E170" s="181">
        <v>0</v>
      </c>
      <c r="F170" s="181">
        <v>6</v>
      </c>
      <c r="G170" s="181">
        <v>2</v>
      </c>
      <c r="H170" s="186">
        <v>30</v>
      </c>
      <c r="I170" s="183">
        <v>2</v>
      </c>
      <c r="J170" s="182">
        <v>32</v>
      </c>
      <c r="K170" s="184">
        <v>6.25</v>
      </c>
      <c r="L170" s="200">
        <v>1.1564871702204553</v>
      </c>
      <c r="M170" s="197">
        <v>42</v>
      </c>
      <c r="N170" s="181">
        <v>0</v>
      </c>
      <c r="O170" s="181">
        <v>4</v>
      </c>
      <c r="P170" s="181">
        <v>1</v>
      </c>
      <c r="Q170" s="186">
        <v>46</v>
      </c>
      <c r="R170" s="183">
        <v>1</v>
      </c>
      <c r="S170" s="182">
        <v>47</v>
      </c>
      <c r="T170" s="184">
        <v>2.1276595744680851</v>
      </c>
      <c r="U170" s="184">
        <v>1.0742857142857143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12" customHeight="1">
      <c r="A171" s="53"/>
      <c r="B171" s="31"/>
      <c r="C171" s="69" t="s">
        <v>93</v>
      </c>
      <c r="D171" s="180">
        <v>22</v>
      </c>
      <c r="E171" s="181">
        <v>1</v>
      </c>
      <c r="F171" s="181">
        <v>6</v>
      </c>
      <c r="G171" s="181">
        <v>0</v>
      </c>
      <c r="H171" s="186">
        <v>28</v>
      </c>
      <c r="I171" s="183">
        <v>1</v>
      </c>
      <c r="J171" s="182">
        <v>29</v>
      </c>
      <c r="K171" s="184">
        <v>3.4482758620689653</v>
      </c>
      <c r="L171" s="200">
        <v>1.0480664980122878</v>
      </c>
      <c r="M171" s="197">
        <v>49</v>
      </c>
      <c r="N171" s="181">
        <v>0</v>
      </c>
      <c r="O171" s="181">
        <v>4</v>
      </c>
      <c r="P171" s="181">
        <v>2</v>
      </c>
      <c r="Q171" s="186">
        <v>53</v>
      </c>
      <c r="R171" s="183">
        <v>2</v>
      </c>
      <c r="S171" s="182">
        <v>55</v>
      </c>
      <c r="T171" s="184">
        <v>3.6363636363636362</v>
      </c>
      <c r="U171" s="184">
        <v>1.2571428571428571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12" customHeight="1">
      <c r="A172" s="53"/>
      <c r="B172" s="31"/>
      <c r="C172" s="48" t="s">
        <v>94</v>
      </c>
      <c r="D172" s="193">
        <v>18</v>
      </c>
      <c r="E172" s="188">
        <v>0</v>
      </c>
      <c r="F172" s="188">
        <v>3</v>
      </c>
      <c r="G172" s="188">
        <v>2</v>
      </c>
      <c r="H172" s="190">
        <v>21</v>
      </c>
      <c r="I172" s="191">
        <v>2</v>
      </c>
      <c r="J172" s="189">
        <v>23</v>
      </c>
      <c r="K172" s="192">
        <v>8.695652173913043</v>
      </c>
      <c r="L172" s="201">
        <v>0.83122515359595228</v>
      </c>
      <c r="M172" s="198">
        <v>38</v>
      </c>
      <c r="N172" s="188">
        <v>2</v>
      </c>
      <c r="O172" s="188">
        <v>6</v>
      </c>
      <c r="P172" s="188">
        <v>6</v>
      </c>
      <c r="Q172" s="190">
        <v>44</v>
      </c>
      <c r="R172" s="191">
        <v>8</v>
      </c>
      <c r="S172" s="189">
        <v>52</v>
      </c>
      <c r="T172" s="192">
        <v>15.384615384615385</v>
      </c>
      <c r="U172" s="192">
        <v>1.1885714285714286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12" customHeight="1">
      <c r="A173" s="53"/>
      <c r="B173" s="31"/>
      <c r="C173" s="194" t="s">
        <v>85</v>
      </c>
      <c r="D173" s="195">
        <v>139</v>
      </c>
      <c r="E173" s="93">
        <v>1</v>
      </c>
      <c r="F173" s="93">
        <v>29</v>
      </c>
      <c r="G173" s="93">
        <v>8</v>
      </c>
      <c r="H173" s="95">
        <v>168</v>
      </c>
      <c r="I173" s="96">
        <v>9</v>
      </c>
      <c r="J173" s="94">
        <v>177</v>
      </c>
      <c r="K173" s="97">
        <v>5.0847457627118651</v>
      </c>
      <c r="L173" s="199">
        <v>6.3968196602818939</v>
      </c>
      <c r="M173" s="174">
        <v>289</v>
      </c>
      <c r="N173" s="93">
        <v>5</v>
      </c>
      <c r="O173" s="93">
        <v>41</v>
      </c>
      <c r="P173" s="93">
        <v>16</v>
      </c>
      <c r="Q173" s="95">
        <v>330</v>
      </c>
      <c r="R173" s="96">
        <v>21</v>
      </c>
      <c r="S173" s="94">
        <v>351</v>
      </c>
      <c r="T173" s="97">
        <v>5.982905982905983</v>
      </c>
      <c r="U173" s="97">
        <v>8.0228571428571431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12" customHeight="1">
      <c r="A174" s="53"/>
      <c r="B174" s="31"/>
      <c r="C174" s="76" t="s">
        <v>121</v>
      </c>
      <c r="D174" s="77">
        <v>2132</v>
      </c>
      <c r="E174" s="78">
        <v>16</v>
      </c>
      <c r="F174" s="78">
        <v>393</v>
      </c>
      <c r="G174" s="78">
        <v>226</v>
      </c>
      <c r="H174" s="80">
        <v>2525</v>
      </c>
      <c r="I174" s="81">
        <v>242</v>
      </c>
      <c r="J174" s="79">
        <v>2767</v>
      </c>
      <c r="K174" s="82">
        <v>8.7459342247921938</v>
      </c>
      <c r="L174" s="82">
        <v>100</v>
      </c>
      <c r="M174" s="102">
        <v>3548</v>
      </c>
      <c r="N174" s="78">
        <v>59</v>
      </c>
      <c r="O174" s="78">
        <v>571</v>
      </c>
      <c r="P174" s="78">
        <v>197</v>
      </c>
      <c r="Q174" s="80">
        <v>4119</v>
      </c>
      <c r="R174" s="81">
        <v>256</v>
      </c>
      <c r="S174" s="79">
        <v>4375</v>
      </c>
      <c r="T174" s="82">
        <v>5.8514285714285714</v>
      </c>
      <c r="U174" s="82">
        <v>100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14.1" customHeight="1">
      <c r="A175" s="53"/>
      <c r="B175" s="33"/>
      <c r="C175" s="83"/>
      <c r="D175" s="84"/>
      <c r="E175" s="84"/>
      <c r="F175" s="84"/>
      <c r="G175" s="84"/>
      <c r="H175" s="84"/>
      <c r="I175" s="84"/>
      <c r="J175" s="84"/>
      <c r="K175" s="85"/>
      <c r="L175" s="85"/>
      <c r="M175" s="84"/>
      <c r="N175" s="84"/>
      <c r="O175" s="84"/>
      <c r="P175" s="84"/>
      <c r="Q175" s="84"/>
      <c r="R175" s="84"/>
      <c r="S175" s="84"/>
      <c r="T175" s="86"/>
      <c r="U175" s="86"/>
      <c r="V175" s="87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ht="12.95" customHeight="1">
      <c r="B176" s="10"/>
      <c r="C176" s="2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4"/>
    </row>
    <row r="177" spans="1:35" s="29" customFormat="1" ht="15" customHeight="1">
      <c r="A177" s="28"/>
      <c r="B177" s="31"/>
      <c r="C177" s="34" t="s">
        <v>1</v>
      </c>
      <c r="D177" s="377" t="s">
        <v>42</v>
      </c>
      <c r="E177" s="378"/>
      <c r="F177" s="378"/>
      <c r="G177" s="378"/>
      <c r="H177" s="378"/>
      <c r="I177" s="378"/>
      <c r="J177" s="378"/>
      <c r="K177" s="378"/>
      <c r="L177" s="378"/>
      <c r="M177" s="379" t="s">
        <v>43</v>
      </c>
      <c r="N177" s="378"/>
      <c r="O177" s="378"/>
      <c r="P177" s="378"/>
      <c r="Q177" s="378"/>
      <c r="R177" s="378"/>
      <c r="S177" s="378"/>
      <c r="T177" s="378"/>
      <c r="U177" s="380"/>
      <c r="V177" s="35"/>
      <c r="W177" s="36"/>
      <c r="X177" s="30"/>
      <c r="Y177" s="30"/>
      <c r="Z177" s="37"/>
      <c r="AA177" s="37"/>
      <c r="AB177" s="30"/>
      <c r="AC177" s="30"/>
      <c r="AD177" s="30"/>
      <c r="AE177" s="30"/>
      <c r="AF177" s="37"/>
      <c r="AG177" s="37"/>
      <c r="AH177" s="30"/>
      <c r="AI177" s="32"/>
    </row>
    <row r="178" spans="1:35" s="29" customFormat="1" ht="12" customHeight="1">
      <c r="A178" s="28"/>
      <c r="B178" s="31"/>
      <c r="C178" s="38" t="s">
        <v>13</v>
      </c>
      <c r="D178" s="41" t="s">
        <v>10</v>
      </c>
      <c r="E178" s="23" t="s">
        <v>17</v>
      </c>
      <c r="F178" s="23" t="s">
        <v>20</v>
      </c>
      <c r="G178" s="23" t="s">
        <v>57</v>
      </c>
      <c r="H178" s="232" t="s">
        <v>22</v>
      </c>
      <c r="I178" s="40" t="s">
        <v>23</v>
      </c>
      <c r="J178" s="39" t="s">
        <v>0</v>
      </c>
      <c r="K178" s="41" t="s">
        <v>23</v>
      </c>
      <c r="L178" s="176" t="s">
        <v>8</v>
      </c>
      <c r="M178" s="177" t="s">
        <v>10</v>
      </c>
      <c r="N178" s="23" t="s">
        <v>17</v>
      </c>
      <c r="O178" s="23" t="s">
        <v>20</v>
      </c>
      <c r="P178" s="23" t="s">
        <v>57</v>
      </c>
      <c r="Q178" s="232" t="s">
        <v>22</v>
      </c>
      <c r="R178" s="40" t="s">
        <v>23</v>
      </c>
      <c r="S178" s="39" t="s">
        <v>0</v>
      </c>
      <c r="T178" s="41" t="s">
        <v>23</v>
      </c>
      <c r="U178" s="42" t="s">
        <v>8</v>
      </c>
      <c r="V178" s="35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12" customHeight="1">
      <c r="A179" s="28"/>
      <c r="B179" s="31"/>
      <c r="C179" s="43"/>
      <c r="D179" s="30"/>
      <c r="E179" s="44"/>
      <c r="F179" s="45" t="s">
        <v>21</v>
      </c>
      <c r="G179" s="45" t="s">
        <v>21</v>
      </c>
      <c r="H179" s="233" t="s">
        <v>16</v>
      </c>
      <c r="I179" s="47" t="s">
        <v>16</v>
      </c>
      <c r="J179" s="46"/>
      <c r="K179" s="36" t="s">
        <v>9</v>
      </c>
      <c r="L179" s="52" t="s">
        <v>11</v>
      </c>
      <c r="M179" s="178"/>
      <c r="N179" s="44"/>
      <c r="O179" s="45" t="s">
        <v>21</v>
      </c>
      <c r="P179" s="45" t="s">
        <v>21</v>
      </c>
      <c r="Q179" s="233" t="s">
        <v>16</v>
      </c>
      <c r="R179" s="47" t="s">
        <v>16</v>
      </c>
      <c r="S179" s="46"/>
      <c r="T179" s="36" t="s">
        <v>9</v>
      </c>
      <c r="U179" s="48" t="s">
        <v>11</v>
      </c>
      <c r="V179" s="35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12" customHeight="1">
      <c r="A180" s="28"/>
      <c r="B180" s="31"/>
      <c r="C180" s="49" t="s">
        <v>14</v>
      </c>
      <c r="D180" s="37" t="s">
        <v>7</v>
      </c>
      <c r="E180" s="44" t="s">
        <v>6</v>
      </c>
      <c r="F180" s="44" t="s">
        <v>6</v>
      </c>
      <c r="G180" s="44" t="s">
        <v>6</v>
      </c>
      <c r="H180" s="234" t="s">
        <v>6</v>
      </c>
      <c r="I180" s="51" t="s">
        <v>6</v>
      </c>
      <c r="J180" s="50" t="s">
        <v>6</v>
      </c>
      <c r="K180" s="52" t="s">
        <v>15</v>
      </c>
      <c r="L180" s="52" t="s">
        <v>15</v>
      </c>
      <c r="M180" s="196" t="s">
        <v>7</v>
      </c>
      <c r="N180" s="44" t="s">
        <v>6</v>
      </c>
      <c r="O180" s="44" t="s">
        <v>6</v>
      </c>
      <c r="P180" s="44" t="s">
        <v>6</v>
      </c>
      <c r="Q180" s="234" t="s">
        <v>6</v>
      </c>
      <c r="R180" s="51" t="s">
        <v>6</v>
      </c>
      <c r="S180" s="50" t="s">
        <v>6</v>
      </c>
      <c r="T180" s="52" t="s">
        <v>15</v>
      </c>
      <c r="U180" s="48" t="s">
        <v>15</v>
      </c>
      <c r="V180" s="35"/>
      <c r="W180" s="36"/>
      <c r="X180" s="30"/>
      <c r="Y180" s="30"/>
      <c r="Z180" s="37"/>
      <c r="AA180" s="37"/>
      <c r="AB180" s="30"/>
      <c r="AC180" s="30"/>
      <c r="AD180" s="30"/>
      <c r="AE180" s="30"/>
      <c r="AF180" s="37"/>
      <c r="AG180" s="37"/>
      <c r="AH180" s="30"/>
      <c r="AI180" s="32"/>
    </row>
    <row r="181" spans="1:35" s="29" customFormat="1" ht="12" customHeight="1">
      <c r="A181" s="28"/>
      <c r="B181" s="31"/>
      <c r="C181" s="54" t="s">
        <v>64</v>
      </c>
      <c r="D181" s="55">
        <v>41</v>
      </c>
      <c r="E181" s="56">
        <v>0</v>
      </c>
      <c r="F181" s="56">
        <v>4</v>
      </c>
      <c r="G181" s="56">
        <v>1</v>
      </c>
      <c r="H181" s="58">
        <v>45</v>
      </c>
      <c r="I181" s="59">
        <v>1</v>
      </c>
      <c r="J181" s="57">
        <v>46</v>
      </c>
      <c r="K181" s="60">
        <v>2.1739130434782608</v>
      </c>
      <c r="L181" s="60">
        <v>1.5181518151815181</v>
      </c>
      <c r="M181" s="98">
        <v>2</v>
      </c>
      <c r="N181" s="56">
        <v>0</v>
      </c>
      <c r="O181" s="56">
        <v>0</v>
      </c>
      <c r="P181" s="56">
        <v>1</v>
      </c>
      <c r="Q181" s="58">
        <v>2</v>
      </c>
      <c r="R181" s="59">
        <v>1</v>
      </c>
      <c r="S181" s="57">
        <v>3</v>
      </c>
      <c r="T181" s="60">
        <v>33.333333333333329</v>
      </c>
      <c r="U181" s="60">
        <v>0.99009900990099009</v>
      </c>
      <c r="V181" s="35"/>
      <c r="W181" s="36"/>
      <c r="X181" s="30"/>
      <c r="Y181" s="30"/>
      <c r="Z181" s="37"/>
      <c r="AA181" s="37"/>
      <c r="AB181" s="30"/>
      <c r="AC181" s="30"/>
      <c r="AD181" s="30"/>
      <c r="AE181" s="30"/>
      <c r="AF181" s="37"/>
      <c r="AG181" s="37"/>
      <c r="AH181" s="30"/>
      <c r="AI181" s="32"/>
    </row>
    <row r="182" spans="1:35" s="29" customFormat="1" ht="12" customHeight="1">
      <c r="A182" s="28"/>
      <c r="B182" s="31"/>
      <c r="C182" s="69" t="s">
        <v>66</v>
      </c>
      <c r="D182" s="180">
        <v>50</v>
      </c>
      <c r="E182" s="181">
        <v>0</v>
      </c>
      <c r="F182" s="181">
        <v>13</v>
      </c>
      <c r="G182" s="181">
        <v>3</v>
      </c>
      <c r="H182" s="186">
        <v>63</v>
      </c>
      <c r="I182" s="183">
        <v>3</v>
      </c>
      <c r="J182" s="182">
        <v>66</v>
      </c>
      <c r="K182" s="184">
        <v>4.5454545454545459</v>
      </c>
      <c r="L182" s="184">
        <v>2.1782178217821779</v>
      </c>
      <c r="M182" s="185">
        <v>4</v>
      </c>
      <c r="N182" s="181">
        <v>0</v>
      </c>
      <c r="O182" s="181">
        <v>0</v>
      </c>
      <c r="P182" s="181">
        <v>0</v>
      </c>
      <c r="Q182" s="186">
        <v>4</v>
      </c>
      <c r="R182" s="183">
        <v>0</v>
      </c>
      <c r="S182" s="182">
        <v>4</v>
      </c>
      <c r="T182" s="184">
        <v>0</v>
      </c>
      <c r="U182" s="184">
        <v>1.3201320132013201</v>
      </c>
      <c r="V182" s="35"/>
      <c r="W182" s="36"/>
      <c r="X182" s="30"/>
      <c r="Y182" s="30"/>
      <c r="Z182" s="37"/>
      <c r="AA182" s="37"/>
      <c r="AB182" s="30"/>
      <c r="AC182" s="30"/>
      <c r="AD182" s="30"/>
      <c r="AE182" s="30"/>
      <c r="AF182" s="37"/>
      <c r="AG182" s="37"/>
      <c r="AH182" s="30"/>
      <c r="AI182" s="32"/>
    </row>
    <row r="183" spans="1:35" s="29" customFormat="1" ht="12" customHeight="1">
      <c r="A183" s="28"/>
      <c r="B183" s="31"/>
      <c r="C183" s="69" t="s">
        <v>65</v>
      </c>
      <c r="D183" s="180">
        <v>58</v>
      </c>
      <c r="E183" s="181">
        <v>0</v>
      </c>
      <c r="F183" s="181">
        <v>15</v>
      </c>
      <c r="G183" s="181">
        <v>3</v>
      </c>
      <c r="H183" s="186">
        <v>73</v>
      </c>
      <c r="I183" s="183">
        <v>3</v>
      </c>
      <c r="J183" s="182">
        <v>76</v>
      </c>
      <c r="K183" s="184">
        <v>3.9473684210526314</v>
      </c>
      <c r="L183" s="184">
        <v>2.5082508250825084</v>
      </c>
      <c r="M183" s="185">
        <v>2</v>
      </c>
      <c r="N183" s="181">
        <v>0</v>
      </c>
      <c r="O183" s="181">
        <v>0</v>
      </c>
      <c r="P183" s="181">
        <v>0</v>
      </c>
      <c r="Q183" s="186">
        <v>2</v>
      </c>
      <c r="R183" s="183">
        <v>0</v>
      </c>
      <c r="S183" s="182">
        <v>2</v>
      </c>
      <c r="T183" s="184">
        <v>0</v>
      </c>
      <c r="U183" s="184">
        <v>0.66006600660066006</v>
      </c>
      <c r="V183" s="35"/>
      <c r="W183" s="36"/>
      <c r="X183" s="30"/>
      <c r="Y183" s="30"/>
      <c r="Z183" s="37"/>
      <c r="AA183" s="37"/>
      <c r="AB183" s="30"/>
      <c r="AC183" s="30"/>
      <c r="AD183" s="30"/>
      <c r="AE183" s="30"/>
      <c r="AF183" s="37"/>
      <c r="AG183" s="37"/>
      <c r="AH183" s="30"/>
      <c r="AI183" s="32"/>
    </row>
    <row r="184" spans="1:35" s="29" customFormat="1" ht="12" customHeight="1">
      <c r="A184" s="28"/>
      <c r="B184" s="31"/>
      <c r="C184" s="69" t="s">
        <v>67</v>
      </c>
      <c r="D184" s="180">
        <v>46</v>
      </c>
      <c r="E184" s="181">
        <v>1</v>
      </c>
      <c r="F184" s="181">
        <v>8</v>
      </c>
      <c r="G184" s="181">
        <v>1</v>
      </c>
      <c r="H184" s="186">
        <v>54</v>
      </c>
      <c r="I184" s="183">
        <v>2</v>
      </c>
      <c r="J184" s="182">
        <v>56</v>
      </c>
      <c r="K184" s="184">
        <v>3.5714285714285712</v>
      </c>
      <c r="L184" s="184">
        <v>1.8481848184818481</v>
      </c>
      <c r="M184" s="185">
        <v>2</v>
      </c>
      <c r="N184" s="181">
        <v>0</v>
      </c>
      <c r="O184" s="181">
        <v>0</v>
      </c>
      <c r="P184" s="181">
        <v>0</v>
      </c>
      <c r="Q184" s="186">
        <v>2</v>
      </c>
      <c r="R184" s="183">
        <v>0</v>
      </c>
      <c r="S184" s="182">
        <v>2</v>
      </c>
      <c r="T184" s="184">
        <v>0</v>
      </c>
      <c r="U184" s="184">
        <v>0.66006600660066006</v>
      </c>
      <c r="V184" s="35"/>
      <c r="W184" s="36"/>
      <c r="X184" s="30"/>
      <c r="Y184" s="30"/>
      <c r="Z184" s="37"/>
      <c r="AA184" s="37"/>
      <c r="AB184" s="30"/>
      <c r="AC184" s="30"/>
      <c r="AD184" s="30"/>
      <c r="AE184" s="30"/>
      <c r="AF184" s="37"/>
      <c r="AG184" s="37"/>
      <c r="AH184" s="30"/>
      <c r="AI184" s="32"/>
    </row>
    <row r="185" spans="1:35" s="29" customFormat="1" ht="12" customHeight="1">
      <c r="A185" s="28"/>
      <c r="B185" s="31"/>
      <c r="C185" s="69" t="s">
        <v>68</v>
      </c>
      <c r="D185" s="180">
        <v>64</v>
      </c>
      <c r="E185" s="181">
        <v>0</v>
      </c>
      <c r="F185" s="181">
        <v>7</v>
      </c>
      <c r="G185" s="181">
        <v>3</v>
      </c>
      <c r="H185" s="186">
        <v>71</v>
      </c>
      <c r="I185" s="183">
        <v>3</v>
      </c>
      <c r="J185" s="182">
        <v>74</v>
      </c>
      <c r="K185" s="184">
        <v>4.0540540540540544</v>
      </c>
      <c r="L185" s="184">
        <v>2.442244224422442</v>
      </c>
      <c r="M185" s="185">
        <v>1</v>
      </c>
      <c r="N185" s="181">
        <v>0</v>
      </c>
      <c r="O185" s="181">
        <v>1</v>
      </c>
      <c r="P185" s="181">
        <v>0</v>
      </c>
      <c r="Q185" s="186">
        <v>2</v>
      </c>
      <c r="R185" s="183">
        <v>0</v>
      </c>
      <c r="S185" s="182">
        <v>2</v>
      </c>
      <c r="T185" s="184">
        <v>0</v>
      </c>
      <c r="U185" s="184">
        <v>0.66006600660066006</v>
      </c>
      <c r="V185" s="35"/>
      <c r="W185" s="36"/>
      <c r="X185" s="30"/>
      <c r="Y185" s="30"/>
      <c r="Z185" s="37"/>
      <c r="AA185" s="37"/>
      <c r="AB185" s="30"/>
      <c r="AC185" s="30"/>
      <c r="AD185" s="30"/>
      <c r="AE185" s="30"/>
      <c r="AF185" s="37"/>
      <c r="AG185" s="37"/>
      <c r="AH185" s="30"/>
      <c r="AI185" s="32"/>
    </row>
    <row r="186" spans="1:35" s="29" customFormat="1" ht="12" customHeight="1">
      <c r="A186" s="28"/>
      <c r="B186" s="31"/>
      <c r="C186" s="48" t="s">
        <v>69</v>
      </c>
      <c r="D186" s="193">
        <v>54</v>
      </c>
      <c r="E186" s="188">
        <v>0</v>
      </c>
      <c r="F186" s="188">
        <v>8</v>
      </c>
      <c r="G186" s="188">
        <v>5</v>
      </c>
      <c r="H186" s="190">
        <v>62</v>
      </c>
      <c r="I186" s="191">
        <v>5</v>
      </c>
      <c r="J186" s="189">
        <v>67</v>
      </c>
      <c r="K186" s="192">
        <v>7.4626865671641784</v>
      </c>
      <c r="L186" s="192">
        <v>2.2112211221122111</v>
      </c>
      <c r="M186" s="187">
        <v>2</v>
      </c>
      <c r="N186" s="188">
        <v>0</v>
      </c>
      <c r="O186" s="188">
        <v>1</v>
      </c>
      <c r="P186" s="188">
        <v>0</v>
      </c>
      <c r="Q186" s="190">
        <v>3</v>
      </c>
      <c r="R186" s="191">
        <v>0</v>
      </c>
      <c r="S186" s="189">
        <v>3</v>
      </c>
      <c r="T186" s="192">
        <v>0</v>
      </c>
      <c r="U186" s="192">
        <v>0.99009900990099009</v>
      </c>
      <c r="V186" s="35"/>
      <c r="W186" s="36"/>
      <c r="X186" s="30"/>
      <c r="Y186" s="30"/>
      <c r="Z186" s="37"/>
      <c r="AA186" s="37"/>
      <c r="AB186" s="30"/>
      <c r="AC186" s="30"/>
      <c r="AD186" s="30"/>
      <c r="AE186" s="30"/>
      <c r="AF186" s="37"/>
      <c r="AG186" s="37"/>
      <c r="AH186" s="30"/>
      <c r="AI186" s="32"/>
    </row>
    <row r="187" spans="1:35" s="29" customFormat="1" ht="12" customHeight="1">
      <c r="A187" s="53"/>
      <c r="B187" s="31"/>
      <c r="C187" s="194" t="s">
        <v>70</v>
      </c>
      <c r="D187" s="195">
        <v>313</v>
      </c>
      <c r="E187" s="93">
        <v>1</v>
      </c>
      <c r="F187" s="93">
        <v>55</v>
      </c>
      <c r="G187" s="93">
        <v>16</v>
      </c>
      <c r="H187" s="95">
        <v>368</v>
      </c>
      <c r="I187" s="96">
        <v>17</v>
      </c>
      <c r="J187" s="94">
        <v>385</v>
      </c>
      <c r="K187" s="97">
        <v>4.4155844155844157</v>
      </c>
      <c r="L187" s="199">
        <v>12.706270627062707</v>
      </c>
      <c r="M187" s="174">
        <v>13</v>
      </c>
      <c r="N187" s="93">
        <v>0</v>
      </c>
      <c r="O187" s="93">
        <v>2</v>
      </c>
      <c r="P187" s="93">
        <v>1</v>
      </c>
      <c r="Q187" s="95">
        <v>15</v>
      </c>
      <c r="R187" s="96">
        <v>1</v>
      </c>
      <c r="S187" s="94">
        <v>16</v>
      </c>
      <c r="T187" s="97">
        <v>6.25</v>
      </c>
      <c r="U187" s="97">
        <v>5.2805280528052805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12" customHeight="1">
      <c r="A188" s="53"/>
      <c r="B188" s="31"/>
      <c r="C188" s="69" t="s">
        <v>58</v>
      </c>
      <c r="D188" s="180">
        <v>58</v>
      </c>
      <c r="E188" s="181">
        <v>2</v>
      </c>
      <c r="F188" s="181">
        <v>9</v>
      </c>
      <c r="G188" s="181">
        <v>4</v>
      </c>
      <c r="H188" s="186">
        <v>67</v>
      </c>
      <c r="I188" s="183">
        <v>6</v>
      </c>
      <c r="J188" s="182">
        <v>73</v>
      </c>
      <c r="K188" s="184">
        <v>8.2191780821917799</v>
      </c>
      <c r="L188" s="200">
        <v>2.4092409240924093</v>
      </c>
      <c r="M188" s="197">
        <v>2</v>
      </c>
      <c r="N188" s="181">
        <v>0</v>
      </c>
      <c r="O188" s="181">
        <v>0</v>
      </c>
      <c r="P188" s="181">
        <v>1</v>
      </c>
      <c r="Q188" s="186">
        <v>2</v>
      </c>
      <c r="R188" s="183">
        <v>1</v>
      </c>
      <c r="S188" s="182">
        <v>3</v>
      </c>
      <c r="T188" s="184">
        <v>33.333333333333329</v>
      </c>
      <c r="U188" s="184">
        <v>0.99009900990099009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12" customHeight="1">
      <c r="A189" s="53"/>
      <c r="B189" s="31"/>
      <c r="C189" s="69" t="s">
        <v>59</v>
      </c>
      <c r="D189" s="180">
        <v>48</v>
      </c>
      <c r="E189" s="181">
        <v>1</v>
      </c>
      <c r="F189" s="181">
        <v>7</v>
      </c>
      <c r="G189" s="181">
        <v>0</v>
      </c>
      <c r="H189" s="186">
        <v>55</v>
      </c>
      <c r="I189" s="183">
        <v>1</v>
      </c>
      <c r="J189" s="182">
        <v>56</v>
      </c>
      <c r="K189" s="184">
        <v>1.7857142857142856</v>
      </c>
      <c r="L189" s="200">
        <v>1.8481848184818481</v>
      </c>
      <c r="M189" s="197">
        <v>3</v>
      </c>
      <c r="N189" s="181">
        <v>0</v>
      </c>
      <c r="O189" s="181">
        <v>0</v>
      </c>
      <c r="P189" s="181">
        <v>0</v>
      </c>
      <c r="Q189" s="186">
        <v>3</v>
      </c>
      <c r="R189" s="183">
        <v>0</v>
      </c>
      <c r="S189" s="182">
        <v>3</v>
      </c>
      <c r="T189" s="184">
        <v>0</v>
      </c>
      <c r="U189" s="184">
        <v>0.99009900990099009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12" customHeight="1">
      <c r="A190" s="53"/>
      <c r="B190" s="31"/>
      <c r="C190" s="69" t="s">
        <v>60</v>
      </c>
      <c r="D190" s="180">
        <v>64</v>
      </c>
      <c r="E190" s="181">
        <v>1</v>
      </c>
      <c r="F190" s="181">
        <v>12</v>
      </c>
      <c r="G190" s="181">
        <v>4</v>
      </c>
      <c r="H190" s="186">
        <v>76</v>
      </c>
      <c r="I190" s="183">
        <v>5</v>
      </c>
      <c r="J190" s="182">
        <v>81</v>
      </c>
      <c r="K190" s="184">
        <v>6.1728395061728394</v>
      </c>
      <c r="L190" s="200">
        <v>2.6732673267326734</v>
      </c>
      <c r="M190" s="197">
        <v>5</v>
      </c>
      <c r="N190" s="181">
        <v>0</v>
      </c>
      <c r="O190" s="181">
        <v>1</v>
      </c>
      <c r="P190" s="181">
        <v>0</v>
      </c>
      <c r="Q190" s="186">
        <v>6</v>
      </c>
      <c r="R190" s="183">
        <v>0</v>
      </c>
      <c r="S190" s="182">
        <v>6</v>
      </c>
      <c r="T190" s="184">
        <v>0</v>
      </c>
      <c r="U190" s="184">
        <v>1.9801980198019802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12" customHeight="1">
      <c r="A191" s="53"/>
      <c r="B191" s="31"/>
      <c r="C191" s="69" t="s">
        <v>61</v>
      </c>
      <c r="D191" s="180">
        <v>49</v>
      </c>
      <c r="E191" s="181">
        <v>0</v>
      </c>
      <c r="F191" s="181">
        <v>5</v>
      </c>
      <c r="G191" s="181">
        <v>4</v>
      </c>
      <c r="H191" s="186">
        <v>54</v>
      </c>
      <c r="I191" s="183">
        <v>4</v>
      </c>
      <c r="J191" s="182">
        <v>58</v>
      </c>
      <c r="K191" s="184">
        <v>6.8965517241379306</v>
      </c>
      <c r="L191" s="200">
        <v>1.914191419141914</v>
      </c>
      <c r="M191" s="197">
        <v>4</v>
      </c>
      <c r="N191" s="181">
        <v>0</v>
      </c>
      <c r="O191" s="181">
        <v>0</v>
      </c>
      <c r="P191" s="181">
        <v>0</v>
      </c>
      <c r="Q191" s="186">
        <v>4</v>
      </c>
      <c r="R191" s="183">
        <v>0</v>
      </c>
      <c r="S191" s="182">
        <v>4</v>
      </c>
      <c r="T191" s="184">
        <v>0</v>
      </c>
      <c r="U191" s="184">
        <v>1.3201320132013201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2" customHeight="1">
      <c r="A192" s="53"/>
      <c r="B192" s="31"/>
      <c r="C192" s="69" t="s">
        <v>62</v>
      </c>
      <c r="D192" s="180">
        <v>59</v>
      </c>
      <c r="E192" s="181">
        <v>0</v>
      </c>
      <c r="F192" s="181">
        <v>1</v>
      </c>
      <c r="G192" s="181">
        <v>3</v>
      </c>
      <c r="H192" s="186">
        <v>60</v>
      </c>
      <c r="I192" s="183">
        <v>3</v>
      </c>
      <c r="J192" s="182">
        <v>63</v>
      </c>
      <c r="K192" s="184">
        <v>4.7619047619047619</v>
      </c>
      <c r="L192" s="200">
        <v>2.0792079207920793</v>
      </c>
      <c r="M192" s="197">
        <v>3</v>
      </c>
      <c r="N192" s="181">
        <v>0</v>
      </c>
      <c r="O192" s="181">
        <v>0</v>
      </c>
      <c r="P192" s="181">
        <v>0</v>
      </c>
      <c r="Q192" s="186">
        <v>3</v>
      </c>
      <c r="R192" s="183">
        <v>0</v>
      </c>
      <c r="S192" s="182">
        <v>3</v>
      </c>
      <c r="T192" s="184">
        <v>0</v>
      </c>
      <c r="U192" s="184">
        <v>0.99009900990099009</v>
      </c>
      <c r="V192" s="61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s="29" customFormat="1" ht="12" customHeight="1">
      <c r="A193" s="53"/>
      <c r="B193" s="31"/>
      <c r="C193" s="48" t="s">
        <v>63</v>
      </c>
      <c r="D193" s="193">
        <v>51</v>
      </c>
      <c r="E193" s="188">
        <v>0</v>
      </c>
      <c r="F193" s="188">
        <v>6</v>
      </c>
      <c r="G193" s="188">
        <v>2</v>
      </c>
      <c r="H193" s="190">
        <v>57</v>
      </c>
      <c r="I193" s="191">
        <v>2</v>
      </c>
      <c r="J193" s="189">
        <v>59</v>
      </c>
      <c r="K193" s="192">
        <v>3.3898305084745761</v>
      </c>
      <c r="L193" s="201">
        <v>1.9471947194719472</v>
      </c>
      <c r="M193" s="198">
        <v>2</v>
      </c>
      <c r="N193" s="188">
        <v>0</v>
      </c>
      <c r="O193" s="188">
        <v>0</v>
      </c>
      <c r="P193" s="188">
        <v>0</v>
      </c>
      <c r="Q193" s="190">
        <v>2</v>
      </c>
      <c r="R193" s="191">
        <v>0</v>
      </c>
      <c r="S193" s="189">
        <v>2</v>
      </c>
      <c r="T193" s="192">
        <v>0</v>
      </c>
      <c r="U193" s="192">
        <v>0.66006600660066006</v>
      </c>
      <c r="V193" s="61"/>
      <c r="W193" s="36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2"/>
    </row>
    <row r="194" spans="1:35" s="29" customFormat="1" ht="12" customHeight="1">
      <c r="A194" s="53"/>
      <c r="B194" s="31"/>
      <c r="C194" s="194" t="s">
        <v>71</v>
      </c>
      <c r="D194" s="195">
        <v>329</v>
      </c>
      <c r="E194" s="93">
        <v>4</v>
      </c>
      <c r="F194" s="93">
        <v>40</v>
      </c>
      <c r="G194" s="93">
        <v>17</v>
      </c>
      <c r="H194" s="95">
        <v>369</v>
      </c>
      <c r="I194" s="96">
        <v>21</v>
      </c>
      <c r="J194" s="94">
        <v>390</v>
      </c>
      <c r="K194" s="97">
        <v>5.384615384615385</v>
      </c>
      <c r="L194" s="199">
        <v>12.871287128712872</v>
      </c>
      <c r="M194" s="174">
        <v>19</v>
      </c>
      <c r="N194" s="93">
        <v>0</v>
      </c>
      <c r="O194" s="93">
        <v>1</v>
      </c>
      <c r="P194" s="93">
        <v>1</v>
      </c>
      <c r="Q194" s="95">
        <v>20</v>
      </c>
      <c r="R194" s="96">
        <v>1</v>
      </c>
      <c r="S194" s="94">
        <v>21</v>
      </c>
      <c r="T194" s="97">
        <v>4.7619047619047619</v>
      </c>
      <c r="U194" s="97">
        <v>6.9306930693069315</v>
      </c>
      <c r="V194" s="61"/>
      <c r="W194" s="36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2"/>
    </row>
    <row r="195" spans="1:35" s="29" customFormat="1" ht="12" hidden="1" customHeight="1">
      <c r="A195" s="53"/>
      <c r="B195" s="31"/>
      <c r="C195" s="69" t="s">
        <v>72</v>
      </c>
      <c r="D195" s="180">
        <v>49</v>
      </c>
      <c r="E195" s="181">
        <v>0</v>
      </c>
      <c r="F195" s="181">
        <v>7</v>
      </c>
      <c r="G195" s="181">
        <v>1</v>
      </c>
      <c r="H195" s="186">
        <v>56</v>
      </c>
      <c r="I195" s="183">
        <v>1</v>
      </c>
      <c r="J195" s="182">
        <v>57</v>
      </c>
      <c r="K195" s="184">
        <v>1.7543859649122806</v>
      </c>
      <c r="L195" s="200">
        <v>1.8811881188118811</v>
      </c>
      <c r="M195" s="197">
        <v>3</v>
      </c>
      <c r="N195" s="181">
        <v>0</v>
      </c>
      <c r="O195" s="181">
        <v>0</v>
      </c>
      <c r="P195" s="181">
        <v>1</v>
      </c>
      <c r="Q195" s="186">
        <v>3</v>
      </c>
      <c r="R195" s="183">
        <v>1</v>
      </c>
      <c r="S195" s="182">
        <v>4</v>
      </c>
      <c r="T195" s="184">
        <v>25</v>
      </c>
      <c r="U195" s="184">
        <v>1.3201320132013201</v>
      </c>
      <c r="V195" s="61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12" hidden="1" customHeight="1">
      <c r="A196" s="53"/>
      <c r="B196" s="31"/>
      <c r="C196" s="69" t="s">
        <v>73</v>
      </c>
      <c r="D196" s="180">
        <v>42</v>
      </c>
      <c r="E196" s="181">
        <v>0</v>
      </c>
      <c r="F196" s="181">
        <v>7</v>
      </c>
      <c r="G196" s="181">
        <v>3</v>
      </c>
      <c r="H196" s="186">
        <v>49</v>
      </c>
      <c r="I196" s="183">
        <v>3</v>
      </c>
      <c r="J196" s="182">
        <v>52</v>
      </c>
      <c r="K196" s="184">
        <v>5.7692307692307692</v>
      </c>
      <c r="L196" s="200">
        <v>1.7161716171617163</v>
      </c>
      <c r="M196" s="197">
        <v>2</v>
      </c>
      <c r="N196" s="181">
        <v>0</v>
      </c>
      <c r="O196" s="181">
        <v>0</v>
      </c>
      <c r="P196" s="181">
        <v>0</v>
      </c>
      <c r="Q196" s="186">
        <v>2</v>
      </c>
      <c r="R196" s="183">
        <v>0</v>
      </c>
      <c r="S196" s="182">
        <v>2</v>
      </c>
      <c r="T196" s="184">
        <v>0</v>
      </c>
      <c r="U196" s="184">
        <v>0.66006600660066006</v>
      </c>
      <c r="V196" s="61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12" hidden="1" customHeight="1">
      <c r="A197" s="53"/>
      <c r="B197" s="31"/>
      <c r="C197" s="69" t="s">
        <v>74</v>
      </c>
      <c r="D197" s="180">
        <v>30</v>
      </c>
      <c r="E197" s="181">
        <v>0</v>
      </c>
      <c r="F197" s="181">
        <v>3</v>
      </c>
      <c r="G197" s="181">
        <v>7</v>
      </c>
      <c r="H197" s="186">
        <v>33</v>
      </c>
      <c r="I197" s="183">
        <v>7</v>
      </c>
      <c r="J197" s="182">
        <v>40</v>
      </c>
      <c r="K197" s="184">
        <v>17.5</v>
      </c>
      <c r="L197" s="200">
        <v>1.3201320132013201</v>
      </c>
      <c r="M197" s="197">
        <v>4</v>
      </c>
      <c r="N197" s="181">
        <v>0</v>
      </c>
      <c r="O197" s="181">
        <v>1</v>
      </c>
      <c r="P197" s="181">
        <v>0</v>
      </c>
      <c r="Q197" s="186">
        <v>5</v>
      </c>
      <c r="R197" s="183">
        <v>0</v>
      </c>
      <c r="S197" s="182">
        <v>5</v>
      </c>
      <c r="T197" s="184">
        <v>0</v>
      </c>
      <c r="U197" s="184">
        <v>1.6501650165016499</v>
      </c>
      <c r="V197" s="61"/>
      <c r="W197" s="36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2"/>
    </row>
    <row r="198" spans="1:35" s="29" customFormat="1" ht="12" hidden="1" customHeight="1">
      <c r="A198" s="53"/>
      <c r="B198" s="31"/>
      <c r="C198" s="69" t="s">
        <v>75</v>
      </c>
      <c r="D198" s="180">
        <v>31</v>
      </c>
      <c r="E198" s="181">
        <v>0</v>
      </c>
      <c r="F198" s="181">
        <v>5</v>
      </c>
      <c r="G198" s="181">
        <v>8</v>
      </c>
      <c r="H198" s="186">
        <v>36</v>
      </c>
      <c r="I198" s="183">
        <v>8</v>
      </c>
      <c r="J198" s="182">
        <v>44</v>
      </c>
      <c r="K198" s="184">
        <v>18.181818181818183</v>
      </c>
      <c r="L198" s="200">
        <v>1.4521452145214522</v>
      </c>
      <c r="M198" s="197">
        <v>1</v>
      </c>
      <c r="N198" s="181">
        <v>0</v>
      </c>
      <c r="O198" s="181">
        <v>0</v>
      </c>
      <c r="P198" s="181">
        <v>0</v>
      </c>
      <c r="Q198" s="186">
        <v>1</v>
      </c>
      <c r="R198" s="183">
        <v>0</v>
      </c>
      <c r="S198" s="182">
        <v>1</v>
      </c>
      <c r="T198" s="184">
        <v>0</v>
      </c>
      <c r="U198" s="184">
        <v>0.33003300330033003</v>
      </c>
      <c r="V198" s="61"/>
      <c r="W198" s="36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2"/>
    </row>
    <row r="199" spans="1:35" s="29" customFormat="1" ht="12" hidden="1" customHeight="1">
      <c r="A199" s="53"/>
      <c r="B199" s="31"/>
      <c r="C199" s="69" t="s">
        <v>76</v>
      </c>
      <c r="D199" s="180">
        <v>34</v>
      </c>
      <c r="E199" s="181">
        <v>0</v>
      </c>
      <c r="F199" s="181">
        <v>10</v>
      </c>
      <c r="G199" s="181">
        <v>8</v>
      </c>
      <c r="H199" s="186">
        <v>44</v>
      </c>
      <c r="I199" s="183">
        <v>8</v>
      </c>
      <c r="J199" s="182">
        <v>52</v>
      </c>
      <c r="K199" s="184">
        <v>15.384615384615385</v>
      </c>
      <c r="L199" s="200">
        <v>1.7161716171617163</v>
      </c>
      <c r="M199" s="197">
        <v>2</v>
      </c>
      <c r="N199" s="181">
        <v>0</v>
      </c>
      <c r="O199" s="181">
        <v>0</v>
      </c>
      <c r="P199" s="181">
        <v>3</v>
      </c>
      <c r="Q199" s="186">
        <v>2</v>
      </c>
      <c r="R199" s="183">
        <v>3</v>
      </c>
      <c r="S199" s="182">
        <v>5</v>
      </c>
      <c r="T199" s="184">
        <v>60</v>
      </c>
      <c r="U199" s="184">
        <v>1.6501650165016499</v>
      </c>
      <c r="V199" s="61"/>
      <c r="W199" s="36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2"/>
    </row>
    <row r="200" spans="1:35" s="29" customFormat="1" ht="12" hidden="1" customHeight="1">
      <c r="A200" s="53"/>
      <c r="B200" s="31"/>
      <c r="C200" s="48" t="s">
        <v>77</v>
      </c>
      <c r="D200" s="193">
        <v>26</v>
      </c>
      <c r="E200" s="188">
        <v>0</v>
      </c>
      <c r="F200" s="188">
        <v>8</v>
      </c>
      <c r="G200" s="188">
        <v>0</v>
      </c>
      <c r="H200" s="190">
        <v>34</v>
      </c>
      <c r="I200" s="191">
        <v>0</v>
      </c>
      <c r="J200" s="189">
        <v>34</v>
      </c>
      <c r="K200" s="192">
        <v>0</v>
      </c>
      <c r="L200" s="201">
        <v>1.1221122112211221</v>
      </c>
      <c r="M200" s="198">
        <v>4</v>
      </c>
      <c r="N200" s="188">
        <v>0</v>
      </c>
      <c r="O200" s="188">
        <v>0</v>
      </c>
      <c r="P200" s="188">
        <v>0</v>
      </c>
      <c r="Q200" s="190">
        <v>4</v>
      </c>
      <c r="R200" s="191">
        <v>0</v>
      </c>
      <c r="S200" s="189">
        <v>4</v>
      </c>
      <c r="T200" s="192">
        <v>0</v>
      </c>
      <c r="U200" s="192">
        <v>1.3201320132013201</v>
      </c>
      <c r="V200" s="61"/>
      <c r="W200" s="36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2"/>
    </row>
    <row r="201" spans="1:35" s="29" customFormat="1" ht="12" customHeight="1">
      <c r="A201" s="53"/>
      <c r="B201" s="31"/>
      <c r="C201" s="194" t="s">
        <v>134</v>
      </c>
      <c r="D201" s="195">
        <v>212</v>
      </c>
      <c r="E201" s="93">
        <v>0</v>
      </c>
      <c r="F201" s="93">
        <v>40</v>
      </c>
      <c r="G201" s="93">
        <v>27</v>
      </c>
      <c r="H201" s="95">
        <v>252</v>
      </c>
      <c r="I201" s="96">
        <v>27</v>
      </c>
      <c r="J201" s="94">
        <v>279</v>
      </c>
      <c r="K201" s="97">
        <v>9.67741935483871</v>
      </c>
      <c r="L201" s="199">
        <v>9.2079207920792072</v>
      </c>
      <c r="M201" s="174">
        <v>16</v>
      </c>
      <c r="N201" s="93">
        <v>0</v>
      </c>
      <c r="O201" s="93">
        <v>1</v>
      </c>
      <c r="P201" s="93">
        <v>4</v>
      </c>
      <c r="Q201" s="95">
        <v>17</v>
      </c>
      <c r="R201" s="96">
        <v>4</v>
      </c>
      <c r="S201" s="94">
        <v>21</v>
      </c>
      <c r="T201" s="97">
        <v>19.047619047619047</v>
      </c>
      <c r="U201" s="97">
        <v>6.9306930693069315</v>
      </c>
      <c r="V201" s="61"/>
      <c r="W201" s="36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2"/>
    </row>
    <row r="202" spans="1:35" s="29" customFormat="1" ht="12" customHeight="1">
      <c r="A202" s="53"/>
      <c r="B202" s="31"/>
      <c r="C202" s="194" t="s">
        <v>29</v>
      </c>
      <c r="D202" s="195">
        <v>181</v>
      </c>
      <c r="E202" s="93">
        <v>0</v>
      </c>
      <c r="F202" s="93">
        <v>22</v>
      </c>
      <c r="G202" s="93">
        <v>20</v>
      </c>
      <c r="H202" s="95">
        <v>203</v>
      </c>
      <c r="I202" s="96">
        <v>20</v>
      </c>
      <c r="J202" s="94">
        <v>223</v>
      </c>
      <c r="K202" s="97">
        <v>8.9686098654708513</v>
      </c>
      <c r="L202" s="97">
        <v>7.3597359735973606</v>
      </c>
      <c r="M202" s="101">
        <v>17</v>
      </c>
      <c r="N202" s="93">
        <v>0</v>
      </c>
      <c r="O202" s="93">
        <v>2</v>
      </c>
      <c r="P202" s="93">
        <v>5</v>
      </c>
      <c r="Q202" s="95">
        <v>19</v>
      </c>
      <c r="R202" s="96">
        <v>5</v>
      </c>
      <c r="S202" s="94">
        <v>24</v>
      </c>
      <c r="T202" s="97">
        <v>20.833333333333336</v>
      </c>
      <c r="U202" s="97">
        <v>7.9207920792079207</v>
      </c>
      <c r="V202" s="61"/>
      <c r="W202" s="36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2"/>
    </row>
    <row r="203" spans="1:35" s="29" customFormat="1" ht="12" customHeight="1">
      <c r="A203" s="53"/>
      <c r="B203" s="31"/>
      <c r="C203" s="194" t="s">
        <v>30</v>
      </c>
      <c r="D203" s="195">
        <v>193</v>
      </c>
      <c r="E203" s="93">
        <v>1</v>
      </c>
      <c r="F203" s="93">
        <v>30</v>
      </c>
      <c r="G203" s="93">
        <v>20</v>
      </c>
      <c r="H203" s="95">
        <v>223</v>
      </c>
      <c r="I203" s="96">
        <v>21</v>
      </c>
      <c r="J203" s="94">
        <v>244</v>
      </c>
      <c r="K203" s="97">
        <v>8.6065573770491799</v>
      </c>
      <c r="L203" s="97">
        <v>8.0528052805280517</v>
      </c>
      <c r="M203" s="101">
        <v>23</v>
      </c>
      <c r="N203" s="93">
        <v>0</v>
      </c>
      <c r="O203" s="93">
        <v>9</v>
      </c>
      <c r="P203" s="93">
        <v>10</v>
      </c>
      <c r="Q203" s="95">
        <v>32</v>
      </c>
      <c r="R203" s="96">
        <v>10</v>
      </c>
      <c r="S203" s="94">
        <v>42</v>
      </c>
      <c r="T203" s="97">
        <v>23.809523809523807</v>
      </c>
      <c r="U203" s="97">
        <v>13.861386138613863</v>
      </c>
      <c r="V203" s="61"/>
      <c r="W203" s="36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2"/>
    </row>
    <row r="204" spans="1:35" s="29" customFormat="1" ht="12" customHeight="1">
      <c r="A204" s="53"/>
      <c r="B204" s="31"/>
      <c r="C204" s="194" t="s">
        <v>31</v>
      </c>
      <c r="D204" s="195">
        <v>152</v>
      </c>
      <c r="E204" s="93">
        <v>0</v>
      </c>
      <c r="F204" s="93">
        <v>45</v>
      </c>
      <c r="G204" s="93">
        <v>10</v>
      </c>
      <c r="H204" s="95">
        <v>197</v>
      </c>
      <c r="I204" s="96">
        <v>10</v>
      </c>
      <c r="J204" s="94">
        <v>207</v>
      </c>
      <c r="K204" s="97">
        <v>4.8309178743961354</v>
      </c>
      <c r="L204" s="97">
        <v>6.8316831683168324</v>
      </c>
      <c r="M204" s="101">
        <v>13</v>
      </c>
      <c r="N204" s="93">
        <v>0</v>
      </c>
      <c r="O204" s="93">
        <v>2</v>
      </c>
      <c r="P204" s="93">
        <v>10</v>
      </c>
      <c r="Q204" s="95">
        <v>15</v>
      </c>
      <c r="R204" s="96">
        <v>10</v>
      </c>
      <c r="S204" s="94">
        <v>25</v>
      </c>
      <c r="T204" s="97">
        <v>40</v>
      </c>
      <c r="U204" s="97">
        <v>8.2508250825082499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12" customHeight="1">
      <c r="A205" s="53"/>
      <c r="B205" s="31"/>
      <c r="C205" s="194" t="s">
        <v>32</v>
      </c>
      <c r="D205" s="195">
        <v>163</v>
      </c>
      <c r="E205" s="93">
        <v>2</v>
      </c>
      <c r="F205" s="93">
        <v>31</v>
      </c>
      <c r="G205" s="93">
        <v>21</v>
      </c>
      <c r="H205" s="95">
        <v>194</v>
      </c>
      <c r="I205" s="96">
        <v>23</v>
      </c>
      <c r="J205" s="94">
        <v>217</v>
      </c>
      <c r="K205" s="97">
        <v>10.599078341013826</v>
      </c>
      <c r="L205" s="97">
        <v>7.1617161716171625</v>
      </c>
      <c r="M205" s="101">
        <v>15</v>
      </c>
      <c r="N205" s="93">
        <v>0</v>
      </c>
      <c r="O205" s="93">
        <v>3</v>
      </c>
      <c r="P205" s="93">
        <v>3</v>
      </c>
      <c r="Q205" s="95">
        <v>18</v>
      </c>
      <c r="R205" s="96">
        <v>3</v>
      </c>
      <c r="S205" s="94">
        <v>21</v>
      </c>
      <c r="T205" s="97">
        <v>14.285714285714285</v>
      </c>
      <c r="U205" s="97">
        <v>6.9306930693069315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12" customHeight="1">
      <c r="A206" s="53"/>
      <c r="B206" s="31"/>
      <c r="C206" s="194" t="s">
        <v>33</v>
      </c>
      <c r="D206" s="195">
        <v>152</v>
      </c>
      <c r="E206" s="93">
        <v>1</v>
      </c>
      <c r="F206" s="93">
        <v>29</v>
      </c>
      <c r="G206" s="93">
        <v>12</v>
      </c>
      <c r="H206" s="95">
        <v>181</v>
      </c>
      <c r="I206" s="96">
        <v>13</v>
      </c>
      <c r="J206" s="94">
        <v>194</v>
      </c>
      <c r="K206" s="97">
        <v>6.7010309278350517</v>
      </c>
      <c r="L206" s="97">
        <v>6.4026402640264033</v>
      </c>
      <c r="M206" s="101">
        <v>14</v>
      </c>
      <c r="N206" s="93">
        <v>0</v>
      </c>
      <c r="O206" s="93">
        <v>4</v>
      </c>
      <c r="P206" s="93">
        <v>3</v>
      </c>
      <c r="Q206" s="95">
        <v>18</v>
      </c>
      <c r="R206" s="96">
        <v>3</v>
      </c>
      <c r="S206" s="94">
        <v>21</v>
      </c>
      <c r="T206" s="97">
        <v>14.285714285714285</v>
      </c>
      <c r="U206" s="97">
        <v>6.9306930693069315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12" customHeight="1">
      <c r="A207" s="53"/>
      <c r="B207" s="31"/>
      <c r="C207" s="194" t="s">
        <v>34</v>
      </c>
      <c r="D207" s="195">
        <v>144</v>
      </c>
      <c r="E207" s="93">
        <v>3</v>
      </c>
      <c r="F207" s="93">
        <v>36</v>
      </c>
      <c r="G207" s="93">
        <v>35</v>
      </c>
      <c r="H207" s="95">
        <v>180</v>
      </c>
      <c r="I207" s="96">
        <v>38</v>
      </c>
      <c r="J207" s="94">
        <v>218</v>
      </c>
      <c r="K207" s="97">
        <v>17.431192660550458</v>
      </c>
      <c r="L207" s="97">
        <v>7.1947194719471943</v>
      </c>
      <c r="M207" s="101">
        <v>32</v>
      </c>
      <c r="N207" s="93">
        <v>0</v>
      </c>
      <c r="O207" s="93">
        <v>0</v>
      </c>
      <c r="P207" s="93">
        <v>3</v>
      </c>
      <c r="Q207" s="95">
        <v>32</v>
      </c>
      <c r="R207" s="96">
        <v>3</v>
      </c>
      <c r="S207" s="94">
        <v>35</v>
      </c>
      <c r="T207" s="97">
        <v>8.5714285714285712</v>
      </c>
      <c r="U207" s="97">
        <v>11.55115511551155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12" hidden="1" customHeight="1">
      <c r="A208" s="53"/>
      <c r="B208" s="31"/>
      <c r="C208" s="54" t="s">
        <v>78</v>
      </c>
      <c r="D208" s="55">
        <v>29</v>
      </c>
      <c r="E208" s="56">
        <v>0</v>
      </c>
      <c r="F208" s="56">
        <v>8</v>
      </c>
      <c r="G208" s="56">
        <v>6</v>
      </c>
      <c r="H208" s="58">
        <v>37</v>
      </c>
      <c r="I208" s="59">
        <v>6</v>
      </c>
      <c r="J208" s="57">
        <v>43</v>
      </c>
      <c r="K208" s="60">
        <v>13.953488372093023</v>
      </c>
      <c r="L208" s="60">
        <v>1.419141914191419</v>
      </c>
      <c r="M208" s="98">
        <v>1</v>
      </c>
      <c r="N208" s="56">
        <v>0</v>
      </c>
      <c r="O208" s="56">
        <v>0</v>
      </c>
      <c r="P208" s="56">
        <v>0</v>
      </c>
      <c r="Q208" s="58">
        <v>1</v>
      </c>
      <c r="R208" s="59">
        <v>0</v>
      </c>
      <c r="S208" s="57">
        <v>1</v>
      </c>
      <c r="T208" s="60">
        <v>0</v>
      </c>
      <c r="U208" s="60">
        <v>0.33003300330033003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12" hidden="1" customHeight="1">
      <c r="A209" s="53"/>
      <c r="B209" s="31"/>
      <c r="C209" s="69" t="s">
        <v>79</v>
      </c>
      <c r="D209" s="180">
        <v>28</v>
      </c>
      <c r="E209" s="181">
        <v>0</v>
      </c>
      <c r="F209" s="181">
        <v>10</v>
      </c>
      <c r="G209" s="181">
        <v>3</v>
      </c>
      <c r="H209" s="186">
        <v>38</v>
      </c>
      <c r="I209" s="183">
        <v>3</v>
      </c>
      <c r="J209" s="182">
        <v>41</v>
      </c>
      <c r="K209" s="184">
        <v>7.3170731707317067</v>
      </c>
      <c r="L209" s="184">
        <v>1.3531353135313531</v>
      </c>
      <c r="M209" s="185">
        <v>2</v>
      </c>
      <c r="N209" s="181">
        <v>0</v>
      </c>
      <c r="O209" s="181">
        <v>0</v>
      </c>
      <c r="P209" s="181">
        <v>0</v>
      </c>
      <c r="Q209" s="186">
        <v>2</v>
      </c>
      <c r="R209" s="183">
        <v>0</v>
      </c>
      <c r="S209" s="182">
        <v>2</v>
      </c>
      <c r="T209" s="184">
        <v>0</v>
      </c>
      <c r="U209" s="184">
        <v>0.66006600660066006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12" hidden="1" customHeight="1">
      <c r="A210" s="53"/>
      <c r="B210" s="31"/>
      <c r="C210" s="69" t="s">
        <v>80</v>
      </c>
      <c r="D210" s="180">
        <v>23</v>
      </c>
      <c r="E210" s="181">
        <v>0</v>
      </c>
      <c r="F210" s="181">
        <v>10</v>
      </c>
      <c r="G210" s="181">
        <v>5</v>
      </c>
      <c r="H210" s="186">
        <v>33</v>
      </c>
      <c r="I210" s="183">
        <v>5</v>
      </c>
      <c r="J210" s="182">
        <v>38</v>
      </c>
      <c r="K210" s="184">
        <v>13.157894736842104</v>
      </c>
      <c r="L210" s="184">
        <v>1.2541254125412542</v>
      </c>
      <c r="M210" s="185">
        <v>5</v>
      </c>
      <c r="N210" s="181">
        <v>0</v>
      </c>
      <c r="O210" s="181">
        <v>3</v>
      </c>
      <c r="P210" s="181">
        <v>1</v>
      </c>
      <c r="Q210" s="186">
        <v>8</v>
      </c>
      <c r="R210" s="183">
        <v>1</v>
      </c>
      <c r="S210" s="182">
        <v>9</v>
      </c>
      <c r="T210" s="184">
        <v>11.111111111111111</v>
      </c>
      <c r="U210" s="184">
        <v>2.9702970297029703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12" hidden="1" customHeight="1">
      <c r="A211" s="53"/>
      <c r="B211" s="31"/>
      <c r="C211" s="69" t="s">
        <v>81</v>
      </c>
      <c r="D211" s="180">
        <v>35</v>
      </c>
      <c r="E211" s="181">
        <v>0</v>
      </c>
      <c r="F211" s="181">
        <v>9</v>
      </c>
      <c r="G211" s="181">
        <v>4</v>
      </c>
      <c r="H211" s="186">
        <v>44</v>
      </c>
      <c r="I211" s="183">
        <v>4</v>
      </c>
      <c r="J211" s="182">
        <v>48</v>
      </c>
      <c r="K211" s="184">
        <v>8.3333333333333321</v>
      </c>
      <c r="L211" s="184">
        <v>1.5841584158415842</v>
      </c>
      <c r="M211" s="185">
        <v>3</v>
      </c>
      <c r="N211" s="181">
        <v>0</v>
      </c>
      <c r="O211" s="181">
        <v>0</v>
      </c>
      <c r="P211" s="181">
        <v>0</v>
      </c>
      <c r="Q211" s="186">
        <v>3</v>
      </c>
      <c r="R211" s="183">
        <v>0</v>
      </c>
      <c r="S211" s="182">
        <v>3</v>
      </c>
      <c r="T211" s="184">
        <v>0</v>
      </c>
      <c r="U211" s="184">
        <v>0.99009900990099009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12" hidden="1" customHeight="1">
      <c r="A212" s="53"/>
      <c r="B212" s="31"/>
      <c r="C212" s="69" t="s">
        <v>82</v>
      </c>
      <c r="D212" s="180">
        <v>25</v>
      </c>
      <c r="E212" s="181">
        <v>0</v>
      </c>
      <c r="F212" s="181">
        <v>7</v>
      </c>
      <c r="G212" s="181">
        <v>1</v>
      </c>
      <c r="H212" s="186">
        <v>32</v>
      </c>
      <c r="I212" s="183">
        <v>1</v>
      </c>
      <c r="J212" s="182">
        <v>33</v>
      </c>
      <c r="K212" s="184">
        <v>3.0303030303030303</v>
      </c>
      <c r="L212" s="184">
        <v>1.089108910891089</v>
      </c>
      <c r="M212" s="185">
        <v>6</v>
      </c>
      <c r="N212" s="181">
        <v>0</v>
      </c>
      <c r="O212" s="181">
        <v>0</v>
      </c>
      <c r="P212" s="181">
        <v>0</v>
      </c>
      <c r="Q212" s="186">
        <v>6</v>
      </c>
      <c r="R212" s="183">
        <v>0</v>
      </c>
      <c r="S212" s="182">
        <v>6</v>
      </c>
      <c r="T212" s="184">
        <v>0</v>
      </c>
      <c r="U212" s="184">
        <v>1.9801980198019802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12" hidden="1" customHeight="1">
      <c r="A213" s="53"/>
      <c r="B213" s="31"/>
      <c r="C213" s="48" t="s">
        <v>83</v>
      </c>
      <c r="D213" s="193">
        <v>18</v>
      </c>
      <c r="E213" s="188">
        <v>2</v>
      </c>
      <c r="F213" s="188">
        <v>9</v>
      </c>
      <c r="G213" s="188">
        <v>6</v>
      </c>
      <c r="H213" s="190">
        <v>27</v>
      </c>
      <c r="I213" s="191">
        <v>8</v>
      </c>
      <c r="J213" s="189">
        <v>35</v>
      </c>
      <c r="K213" s="192">
        <v>22.857142857142858</v>
      </c>
      <c r="L213" s="192">
        <v>1.1551155115511551</v>
      </c>
      <c r="M213" s="187">
        <v>3</v>
      </c>
      <c r="N213" s="188">
        <v>0</v>
      </c>
      <c r="O213" s="188">
        <v>2</v>
      </c>
      <c r="P213" s="188">
        <v>0</v>
      </c>
      <c r="Q213" s="190">
        <v>5</v>
      </c>
      <c r="R213" s="191">
        <v>0</v>
      </c>
      <c r="S213" s="189">
        <v>5</v>
      </c>
      <c r="T213" s="192">
        <v>0</v>
      </c>
      <c r="U213" s="192">
        <v>1.6501650165016499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12" customHeight="1">
      <c r="A214" s="53"/>
      <c r="B214" s="31"/>
      <c r="C214" s="194" t="s">
        <v>136</v>
      </c>
      <c r="D214" s="195">
        <v>158</v>
      </c>
      <c r="E214" s="93">
        <v>2</v>
      </c>
      <c r="F214" s="93">
        <v>53</v>
      </c>
      <c r="G214" s="93">
        <v>25</v>
      </c>
      <c r="H214" s="95">
        <v>211</v>
      </c>
      <c r="I214" s="96">
        <v>27</v>
      </c>
      <c r="J214" s="94">
        <v>238</v>
      </c>
      <c r="K214" s="97">
        <v>11.344537815126051</v>
      </c>
      <c r="L214" s="199">
        <v>7.8547854785478544</v>
      </c>
      <c r="M214" s="174">
        <v>20</v>
      </c>
      <c r="N214" s="93">
        <v>0</v>
      </c>
      <c r="O214" s="93">
        <v>5</v>
      </c>
      <c r="P214" s="93">
        <v>1</v>
      </c>
      <c r="Q214" s="95">
        <v>25</v>
      </c>
      <c r="R214" s="96">
        <v>1</v>
      </c>
      <c r="S214" s="94">
        <v>26</v>
      </c>
      <c r="T214" s="97">
        <v>3.8461538461538463</v>
      </c>
      <c r="U214" s="97">
        <v>8.5808580858085808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12" customHeight="1">
      <c r="A215" s="53"/>
      <c r="B215" s="31"/>
      <c r="C215" s="69" t="s">
        <v>86</v>
      </c>
      <c r="D215" s="180">
        <v>33</v>
      </c>
      <c r="E215" s="181">
        <v>0</v>
      </c>
      <c r="F215" s="181">
        <v>8</v>
      </c>
      <c r="G215" s="181">
        <v>4</v>
      </c>
      <c r="H215" s="186">
        <v>41</v>
      </c>
      <c r="I215" s="183">
        <v>4</v>
      </c>
      <c r="J215" s="182">
        <v>45</v>
      </c>
      <c r="K215" s="184">
        <v>8.8888888888888893</v>
      </c>
      <c r="L215" s="200">
        <v>1.4851485148514851</v>
      </c>
      <c r="M215" s="197">
        <v>1</v>
      </c>
      <c r="N215" s="181">
        <v>0</v>
      </c>
      <c r="O215" s="181">
        <v>0</v>
      </c>
      <c r="P215" s="181">
        <v>0</v>
      </c>
      <c r="Q215" s="186">
        <v>1</v>
      </c>
      <c r="R215" s="183">
        <v>0</v>
      </c>
      <c r="S215" s="182">
        <v>1</v>
      </c>
      <c r="T215" s="184">
        <v>0</v>
      </c>
      <c r="U215" s="184">
        <v>0.33003300330033003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12" customHeight="1">
      <c r="A216" s="53"/>
      <c r="B216" s="31"/>
      <c r="C216" s="69" t="s">
        <v>87</v>
      </c>
      <c r="D216" s="180">
        <v>33</v>
      </c>
      <c r="E216" s="181">
        <v>0</v>
      </c>
      <c r="F216" s="181">
        <v>4</v>
      </c>
      <c r="G216" s="181">
        <v>0</v>
      </c>
      <c r="H216" s="186">
        <v>37</v>
      </c>
      <c r="I216" s="183">
        <v>0</v>
      </c>
      <c r="J216" s="182">
        <v>37</v>
      </c>
      <c r="K216" s="184">
        <v>0</v>
      </c>
      <c r="L216" s="200">
        <v>1.221122112211221</v>
      </c>
      <c r="M216" s="197">
        <v>2</v>
      </c>
      <c r="N216" s="181">
        <v>0</v>
      </c>
      <c r="O216" s="181">
        <v>0</v>
      </c>
      <c r="P216" s="181">
        <v>0</v>
      </c>
      <c r="Q216" s="186">
        <v>2</v>
      </c>
      <c r="R216" s="183">
        <v>0</v>
      </c>
      <c r="S216" s="182">
        <v>2</v>
      </c>
      <c r="T216" s="184">
        <v>0</v>
      </c>
      <c r="U216" s="184">
        <v>0.66006600660066006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12" customHeight="1">
      <c r="A217" s="53"/>
      <c r="B217" s="31"/>
      <c r="C217" s="69" t="s">
        <v>88</v>
      </c>
      <c r="D217" s="180">
        <v>32</v>
      </c>
      <c r="E217" s="181">
        <v>0</v>
      </c>
      <c r="F217" s="181">
        <v>8</v>
      </c>
      <c r="G217" s="181">
        <v>2</v>
      </c>
      <c r="H217" s="186">
        <v>40</v>
      </c>
      <c r="I217" s="183">
        <v>2</v>
      </c>
      <c r="J217" s="182">
        <v>42</v>
      </c>
      <c r="K217" s="184">
        <v>4.7619047619047619</v>
      </c>
      <c r="L217" s="200">
        <v>1.3861386138613863</v>
      </c>
      <c r="M217" s="197">
        <v>3</v>
      </c>
      <c r="N217" s="181">
        <v>0</v>
      </c>
      <c r="O217" s="181">
        <v>0</v>
      </c>
      <c r="P217" s="181">
        <v>0</v>
      </c>
      <c r="Q217" s="186">
        <v>3</v>
      </c>
      <c r="R217" s="183">
        <v>0</v>
      </c>
      <c r="S217" s="182">
        <v>3</v>
      </c>
      <c r="T217" s="184">
        <v>0</v>
      </c>
      <c r="U217" s="184">
        <v>0.99009900990099009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12" customHeight="1">
      <c r="A218" s="53"/>
      <c r="B218" s="31"/>
      <c r="C218" s="69" t="s">
        <v>89</v>
      </c>
      <c r="D218" s="180">
        <v>26</v>
      </c>
      <c r="E218" s="181">
        <v>1</v>
      </c>
      <c r="F218" s="181">
        <v>2</v>
      </c>
      <c r="G218" s="181">
        <v>3</v>
      </c>
      <c r="H218" s="186">
        <v>28</v>
      </c>
      <c r="I218" s="183">
        <v>4</v>
      </c>
      <c r="J218" s="182">
        <v>32</v>
      </c>
      <c r="K218" s="184">
        <v>12.5</v>
      </c>
      <c r="L218" s="200">
        <v>1.056105610561056</v>
      </c>
      <c r="M218" s="197">
        <v>4</v>
      </c>
      <c r="N218" s="181">
        <v>0</v>
      </c>
      <c r="O218" s="181">
        <v>1</v>
      </c>
      <c r="P218" s="181">
        <v>1</v>
      </c>
      <c r="Q218" s="186">
        <v>5</v>
      </c>
      <c r="R218" s="183">
        <v>1</v>
      </c>
      <c r="S218" s="182">
        <v>6</v>
      </c>
      <c r="T218" s="184">
        <v>16.666666666666664</v>
      </c>
      <c r="U218" s="184">
        <v>1.9801980198019802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12" customHeight="1">
      <c r="A219" s="53"/>
      <c r="B219" s="31"/>
      <c r="C219" s="69" t="s">
        <v>90</v>
      </c>
      <c r="D219" s="180">
        <v>36</v>
      </c>
      <c r="E219" s="181">
        <v>0</v>
      </c>
      <c r="F219" s="181">
        <v>12</v>
      </c>
      <c r="G219" s="181">
        <v>0</v>
      </c>
      <c r="H219" s="186">
        <v>48</v>
      </c>
      <c r="I219" s="183">
        <v>0</v>
      </c>
      <c r="J219" s="182">
        <v>48</v>
      </c>
      <c r="K219" s="184">
        <v>0</v>
      </c>
      <c r="L219" s="200">
        <v>1.5841584158415842</v>
      </c>
      <c r="M219" s="197">
        <v>4</v>
      </c>
      <c r="N219" s="181">
        <v>0</v>
      </c>
      <c r="O219" s="181">
        <v>1</v>
      </c>
      <c r="P219" s="181">
        <v>0</v>
      </c>
      <c r="Q219" s="186">
        <v>5</v>
      </c>
      <c r="R219" s="183">
        <v>0</v>
      </c>
      <c r="S219" s="182">
        <v>5</v>
      </c>
      <c r="T219" s="184">
        <v>0</v>
      </c>
      <c r="U219" s="184">
        <v>1.6501650165016499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12" customHeight="1">
      <c r="A220" s="53"/>
      <c r="B220" s="31"/>
      <c r="C220" s="48" t="s">
        <v>91</v>
      </c>
      <c r="D220" s="193">
        <v>33</v>
      </c>
      <c r="E220" s="188">
        <v>0</v>
      </c>
      <c r="F220" s="188">
        <v>1</v>
      </c>
      <c r="G220" s="188">
        <v>1</v>
      </c>
      <c r="H220" s="190">
        <v>34</v>
      </c>
      <c r="I220" s="191">
        <v>1</v>
      </c>
      <c r="J220" s="189">
        <v>35</v>
      </c>
      <c r="K220" s="192">
        <v>2.8571428571428572</v>
      </c>
      <c r="L220" s="201">
        <v>1.1551155115511551</v>
      </c>
      <c r="M220" s="198">
        <v>5</v>
      </c>
      <c r="N220" s="188">
        <v>0</v>
      </c>
      <c r="O220" s="188">
        <v>1</v>
      </c>
      <c r="P220" s="188">
        <v>0</v>
      </c>
      <c r="Q220" s="190">
        <v>6</v>
      </c>
      <c r="R220" s="191">
        <v>0</v>
      </c>
      <c r="S220" s="189">
        <v>6</v>
      </c>
      <c r="T220" s="192">
        <v>0</v>
      </c>
      <c r="U220" s="192">
        <v>1.9801980198019802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12" customHeight="1">
      <c r="A221" s="53"/>
      <c r="B221" s="31"/>
      <c r="C221" s="194" t="s">
        <v>84</v>
      </c>
      <c r="D221" s="195">
        <v>193</v>
      </c>
      <c r="E221" s="93">
        <v>1</v>
      </c>
      <c r="F221" s="93">
        <v>35</v>
      </c>
      <c r="G221" s="93">
        <v>10</v>
      </c>
      <c r="H221" s="95">
        <v>228</v>
      </c>
      <c r="I221" s="96">
        <v>11</v>
      </c>
      <c r="J221" s="94">
        <v>239</v>
      </c>
      <c r="K221" s="97">
        <v>4.6025104602510458</v>
      </c>
      <c r="L221" s="199">
        <v>7.887788778877888</v>
      </c>
      <c r="M221" s="174">
        <v>19</v>
      </c>
      <c r="N221" s="93">
        <v>0</v>
      </c>
      <c r="O221" s="93">
        <v>3</v>
      </c>
      <c r="P221" s="93">
        <v>1</v>
      </c>
      <c r="Q221" s="95">
        <v>22</v>
      </c>
      <c r="R221" s="96">
        <v>1</v>
      </c>
      <c r="S221" s="94">
        <v>23</v>
      </c>
      <c r="T221" s="97">
        <v>4.3478260869565215</v>
      </c>
      <c r="U221" s="97">
        <v>7.5907590759075907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12" customHeight="1">
      <c r="A222" s="53"/>
      <c r="B222" s="31"/>
      <c r="C222" s="69" t="s">
        <v>95</v>
      </c>
      <c r="D222" s="180">
        <v>22</v>
      </c>
      <c r="E222" s="181">
        <v>0</v>
      </c>
      <c r="F222" s="181">
        <v>3</v>
      </c>
      <c r="G222" s="181">
        <v>1</v>
      </c>
      <c r="H222" s="186">
        <v>25</v>
      </c>
      <c r="I222" s="183">
        <v>1</v>
      </c>
      <c r="J222" s="182">
        <v>26</v>
      </c>
      <c r="K222" s="184">
        <v>3.8461538461538463</v>
      </c>
      <c r="L222" s="200">
        <v>0.85808580858085814</v>
      </c>
      <c r="M222" s="197">
        <v>8</v>
      </c>
      <c r="N222" s="181">
        <v>0</v>
      </c>
      <c r="O222" s="181">
        <v>1</v>
      </c>
      <c r="P222" s="181">
        <v>0</v>
      </c>
      <c r="Q222" s="186">
        <v>9</v>
      </c>
      <c r="R222" s="183">
        <v>0</v>
      </c>
      <c r="S222" s="182">
        <v>9</v>
      </c>
      <c r="T222" s="184">
        <v>0</v>
      </c>
      <c r="U222" s="184">
        <v>2.9702970297029703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12" customHeight="1">
      <c r="A223" s="53"/>
      <c r="B223" s="31"/>
      <c r="C223" s="69" t="s">
        <v>96</v>
      </c>
      <c r="D223" s="180">
        <v>34</v>
      </c>
      <c r="E223" s="181">
        <v>0</v>
      </c>
      <c r="F223" s="181">
        <v>6</v>
      </c>
      <c r="G223" s="181">
        <v>2</v>
      </c>
      <c r="H223" s="186">
        <v>40</v>
      </c>
      <c r="I223" s="183">
        <v>2</v>
      </c>
      <c r="J223" s="182">
        <v>42</v>
      </c>
      <c r="K223" s="184">
        <v>4.7619047619047619</v>
      </c>
      <c r="L223" s="200">
        <v>1.3861386138613863</v>
      </c>
      <c r="M223" s="197">
        <v>4</v>
      </c>
      <c r="N223" s="181">
        <v>0</v>
      </c>
      <c r="O223" s="181">
        <v>0</v>
      </c>
      <c r="P223" s="181">
        <v>0</v>
      </c>
      <c r="Q223" s="186">
        <v>4</v>
      </c>
      <c r="R223" s="183">
        <v>0</v>
      </c>
      <c r="S223" s="182">
        <v>4</v>
      </c>
      <c r="T223" s="184">
        <v>0</v>
      </c>
      <c r="U223" s="184">
        <v>1.3201320132013201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12" customHeight="1">
      <c r="A224" s="53"/>
      <c r="B224" s="31"/>
      <c r="C224" s="69" t="s">
        <v>97</v>
      </c>
      <c r="D224" s="180">
        <v>24</v>
      </c>
      <c r="E224" s="181">
        <v>0</v>
      </c>
      <c r="F224" s="181">
        <v>9</v>
      </c>
      <c r="G224" s="181">
        <v>1</v>
      </c>
      <c r="H224" s="186">
        <v>33</v>
      </c>
      <c r="I224" s="183">
        <v>1</v>
      </c>
      <c r="J224" s="182">
        <v>34</v>
      </c>
      <c r="K224" s="184">
        <v>2.9411764705882351</v>
      </c>
      <c r="L224" s="200">
        <v>1.1221122112211221</v>
      </c>
      <c r="M224" s="197">
        <v>4</v>
      </c>
      <c r="N224" s="181">
        <v>0</v>
      </c>
      <c r="O224" s="181">
        <v>0</v>
      </c>
      <c r="P224" s="181">
        <v>0</v>
      </c>
      <c r="Q224" s="186">
        <v>4</v>
      </c>
      <c r="R224" s="183">
        <v>0</v>
      </c>
      <c r="S224" s="182">
        <v>4</v>
      </c>
      <c r="T224" s="184">
        <v>0</v>
      </c>
      <c r="U224" s="184">
        <v>1.3201320132013201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12" customHeight="1">
      <c r="A225" s="53"/>
      <c r="B225" s="31"/>
      <c r="C225" s="69" t="s">
        <v>92</v>
      </c>
      <c r="D225" s="180">
        <v>28</v>
      </c>
      <c r="E225" s="181">
        <v>0</v>
      </c>
      <c r="F225" s="181">
        <v>7</v>
      </c>
      <c r="G225" s="181">
        <v>2</v>
      </c>
      <c r="H225" s="186">
        <v>35</v>
      </c>
      <c r="I225" s="183">
        <v>2</v>
      </c>
      <c r="J225" s="182">
        <v>37</v>
      </c>
      <c r="K225" s="184">
        <v>5.4054054054054053</v>
      </c>
      <c r="L225" s="200">
        <v>1.221122112211221</v>
      </c>
      <c r="M225" s="197">
        <v>2</v>
      </c>
      <c r="N225" s="181">
        <v>0</v>
      </c>
      <c r="O225" s="181">
        <v>0</v>
      </c>
      <c r="P225" s="181">
        <v>0</v>
      </c>
      <c r="Q225" s="186">
        <v>2</v>
      </c>
      <c r="R225" s="183">
        <v>0</v>
      </c>
      <c r="S225" s="182">
        <v>2</v>
      </c>
      <c r="T225" s="184">
        <v>0</v>
      </c>
      <c r="U225" s="184">
        <v>0.66006600660066006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12" customHeight="1">
      <c r="A226" s="53"/>
      <c r="B226" s="31"/>
      <c r="C226" s="69" t="s">
        <v>93</v>
      </c>
      <c r="D226" s="180">
        <v>23</v>
      </c>
      <c r="E226" s="181">
        <v>1</v>
      </c>
      <c r="F226" s="181">
        <v>9</v>
      </c>
      <c r="G226" s="181">
        <v>0</v>
      </c>
      <c r="H226" s="186">
        <v>32</v>
      </c>
      <c r="I226" s="183">
        <v>1</v>
      </c>
      <c r="J226" s="182">
        <v>33</v>
      </c>
      <c r="K226" s="184">
        <v>3.0303030303030303</v>
      </c>
      <c r="L226" s="200">
        <v>1.089108910891089</v>
      </c>
      <c r="M226" s="197">
        <v>6</v>
      </c>
      <c r="N226" s="181">
        <v>0</v>
      </c>
      <c r="O226" s="181">
        <v>0</v>
      </c>
      <c r="P226" s="181">
        <v>0</v>
      </c>
      <c r="Q226" s="186">
        <v>6</v>
      </c>
      <c r="R226" s="183">
        <v>0</v>
      </c>
      <c r="S226" s="182">
        <v>6</v>
      </c>
      <c r="T226" s="184">
        <v>0</v>
      </c>
      <c r="U226" s="184">
        <v>1.9801980198019802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12" customHeight="1">
      <c r="A227" s="53"/>
      <c r="B227" s="31"/>
      <c r="C227" s="48" t="s">
        <v>94</v>
      </c>
      <c r="D227" s="193">
        <v>19</v>
      </c>
      <c r="E227" s="188">
        <v>0</v>
      </c>
      <c r="F227" s="188">
        <v>3</v>
      </c>
      <c r="G227" s="188">
        <v>2</v>
      </c>
      <c r="H227" s="190">
        <v>22</v>
      </c>
      <c r="I227" s="191">
        <v>2</v>
      </c>
      <c r="J227" s="189">
        <v>24</v>
      </c>
      <c r="K227" s="192">
        <v>8.3333333333333321</v>
      </c>
      <c r="L227" s="201">
        <v>0.79207920792079212</v>
      </c>
      <c r="M227" s="198">
        <v>3</v>
      </c>
      <c r="N227" s="188">
        <v>0</v>
      </c>
      <c r="O227" s="188">
        <v>0</v>
      </c>
      <c r="P227" s="188">
        <v>0</v>
      </c>
      <c r="Q227" s="190">
        <v>3</v>
      </c>
      <c r="R227" s="191">
        <v>0</v>
      </c>
      <c r="S227" s="189">
        <v>3</v>
      </c>
      <c r="T227" s="192">
        <v>0</v>
      </c>
      <c r="U227" s="192">
        <v>0.99009900990099009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12" customHeight="1">
      <c r="A228" s="53"/>
      <c r="B228" s="31"/>
      <c r="C228" s="194" t="s">
        <v>85</v>
      </c>
      <c r="D228" s="195">
        <v>150</v>
      </c>
      <c r="E228" s="93">
        <v>1</v>
      </c>
      <c r="F228" s="93">
        <v>37</v>
      </c>
      <c r="G228" s="93">
        <v>8</v>
      </c>
      <c r="H228" s="95">
        <v>187</v>
      </c>
      <c r="I228" s="96">
        <v>9</v>
      </c>
      <c r="J228" s="94">
        <v>196</v>
      </c>
      <c r="K228" s="97">
        <v>4.591836734693878</v>
      </c>
      <c r="L228" s="199">
        <v>6.4686468646864688</v>
      </c>
      <c r="M228" s="174">
        <v>27</v>
      </c>
      <c r="N228" s="93">
        <v>0</v>
      </c>
      <c r="O228" s="93">
        <v>1</v>
      </c>
      <c r="P228" s="93">
        <v>0</v>
      </c>
      <c r="Q228" s="95">
        <v>28</v>
      </c>
      <c r="R228" s="96">
        <v>0</v>
      </c>
      <c r="S228" s="94">
        <v>28</v>
      </c>
      <c r="T228" s="97">
        <v>0</v>
      </c>
      <c r="U228" s="97">
        <v>9.2409240924092408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12" customHeight="1">
      <c r="A229" s="53"/>
      <c r="B229" s="31"/>
      <c r="C229" s="76" t="s">
        <v>121</v>
      </c>
      <c r="D229" s="77">
        <v>2340</v>
      </c>
      <c r="E229" s="78">
        <v>16</v>
      </c>
      <c r="F229" s="78">
        <v>453</v>
      </c>
      <c r="G229" s="78">
        <v>221</v>
      </c>
      <c r="H229" s="80">
        <v>2793</v>
      </c>
      <c r="I229" s="81">
        <v>237</v>
      </c>
      <c r="J229" s="79">
        <v>3030</v>
      </c>
      <c r="K229" s="82">
        <v>7.8217821782178216</v>
      </c>
      <c r="L229" s="82">
        <v>100</v>
      </c>
      <c r="M229" s="102">
        <v>228</v>
      </c>
      <c r="N229" s="78">
        <v>0</v>
      </c>
      <c r="O229" s="78">
        <v>33</v>
      </c>
      <c r="P229" s="78">
        <v>42</v>
      </c>
      <c r="Q229" s="80">
        <v>261</v>
      </c>
      <c r="R229" s="81">
        <v>42</v>
      </c>
      <c r="S229" s="79">
        <v>303</v>
      </c>
      <c r="T229" s="82">
        <v>13.861386138613863</v>
      </c>
      <c r="U229" s="82">
        <v>100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14.1" customHeight="1">
      <c r="A230" s="53"/>
      <c r="B230" s="33"/>
      <c r="C230" s="83"/>
      <c r="D230" s="84"/>
      <c r="E230" s="84"/>
      <c r="F230" s="84"/>
      <c r="G230" s="84"/>
      <c r="H230" s="84"/>
      <c r="I230" s="84"/>
      <c r="J230" s="84"/>
      <c r="K230" s="85"/>
      <c r="L230" s="85"/>
      <c r="M230" s="84"/>
      <c r="N230" s="84"/>
      <c r="O230" s="84"/>
      <c r="P230" s="84"/>
      <c r="Q230" s="84"/>
      <c r="R230" s="84"/>
      <c r="S230" s="84"/>
      <c r="T230" s="86"/>
      <c r="U230" s="86"/>
      <c r="V230" s="87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</sheetData>
  <mergeCells count="9">
    <mergeCell ref="D122:L122"/>
    <mergeCell ref="M122:U122"/>
    <mergeCell ref="D177:L177"/>
    <mergeCell ref="M177:U177"/>
    <mergeCell ref="L3:L10"/>
    <mergeCell ref="D12:L12"/>
    <mergeCell ref="M12:U12"/>
    <mergeCell ref="D67:L67"/>
    <mergeCell ref="M67:U67"/>
  </mergeCells>
  <phoneticPr fontId="1"/>
  <conditionalFormatting sqref="A1:XFD35 A37:XFD48 A36:B36 D36:XFD36 A92:XFD103 A91:B91 D91:XFD91 A147:XFD158 A146:B146 D146:XFD146 A202:XFD213 A201:B201 D201:XFD201 A215:XFD1048576 A214:B214 D214:XFD214 A160:XFD200 A159:B159 D159:XFD159 A105:XFD145 A104:B104 D104:XFD104 A50:XFD90 A49:B49 D49:XFD49">
    <cfRule type="cellIs" dxfId="56" priority="9" operator="lessThan">
      <formula>0</formula>
    </cfRule>
  </conditionalFormatting>
  <conditionalFormatting sqref="C36">
    <cfRule type="cellIs" dxfId="55" priority="8" operator="lessThan">
      <formula>0</formula>
    </cfRule>
  </conditionalFormatting>
  <conditionalFormatting sqref="C91">
    <cfRule type="cellIs" dxfId="54" priority="7" operator="lessThan">
      <formula>0</formula>
    </cfRule>
  </conditionalFormatting>
  <conditionalFormatting sqref="C146">
    <cfRule type="cellIs" dxfId="53" priority="6" operator="lessThan">
      <formula>0</formula>
    </cfRule>
  </conditionalFormatting>
  <conditionalFormatting sqref="C201">
    <cfRule type="cellIs" dxfId="52" priority="5" operator="lessThan">
      <formula>0</formula>
    </cfRule>
  </conditionalFormatting>
  <conditionalFormatting sqref="C214">
    <cfRule type="cellIs" dxfId="51" priority="4" operator="lessThan">
      <formula>0</formula>
    </cfRule>
  </conditionalFormatting>
  <conditionalFormatting sqref="C159">
    <cfRule type="cellIs" dxfId="50" priority="3" operator="lessThan">
      <formula>0</formula>
    </cfRule>
  </conditionalFormatting>
  <conditionalFormatting sqref="C104">
    <cfRule type="cellIs" dxfId="49" priority="2" operator="lessThan">
      <formula>0</formula>
    </cfRule>
  </conditionalFormatting>
  <conditionalFormatting sqref="C49">
    <cfRule type="cellIs" dxfId="48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90" fitToHeight="0" orientation="portrait" r:id="rId1"/>
  <headerFooter alignWithMargins="0"/>
  <rowBreaks count="3" manualBreakCount="3">
    <brk id="65" max="16383" man="1"/>
    <brk id="120" max="16383" man="1"/>
    <brk id="17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F38" sqref="F3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101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81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143</v>
      </c>
      <c r="D4" s="7"/>
      <c r="E4" s="7"/>
      <c r="F4" s="7"/>
      <c r="G4" s="7"/>
      <c r="H4" s="7"/>
      <c r="I4" s="7"/>
      <c r="J4" s="7"/>
      <c r="K4" s="7"/>
      <c r="L4" s="381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2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103</v>
      </c>
      <c r="D6" s="13"/>
      <c r="E6" s="13"/>
      <c r="F6" s="13"/>
      <c r="G6" s="13"/>
      <c r="H6" s="13"/>
      <c r="I6" s="13"/>
      <c r="J6" s="13"/>
      <c r="K6" s="13"/>
      <c r="L6" s="382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2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145</v>
      </c>
      <c r="D8" s="13"/>
      <c r="E8" s="13"/>
      <c r="F8" s="13"/>
      <c r="G8" s="13"/>
      <c r="H8" s="13"/>
      <c r="I8" s="13"/>
      <c r="J8" s="13"/>
      <c r="K8" s="13"/>
      <c r="L8" s="382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2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144</v>
      </c>
      <c r="D10" s="8"/>
      <c r="E10" s="8"/>
      <c r="F10" s="8"/>
      <c r="G10" s="8"/>
      <c r="H10" s="8"/>
      <c r="I10" s="8"/>
      <c r="J10" s="8"/>
      <c r="K10" s="8"/>
      <c r="L10" s="382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83" t="s">
        <v>125</v>
      </c>
      <c r="E12" s="384"/>
      <c r="F12" s="384"/>
      <c r="G12" s="384"/>
      <c r="H12" s="384"/>
      <c r="I12" s="384"/>
      <c r="J12" s="384"/>
      <c r="K12" s="384"/>
      <c r="L12" s="384"/>
      <c r="M12" s="386" t="s">
        <v>126</v>
      </c>
      <c r="N12" s="384"/>
      <c r="O12" s="384"/>
      <c r="P12" s="384"/>
      <c r="Q12" s="384"/>
      <c r="R12" s="384"/>
      <c r="S12" s="384"/>
      <c r="T12" s="384"/>
      <c r="U12" s="385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57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57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291</v>
      </c>
      <c r="E16" s="56">
        <v>5</v>
      </c>
      <c r="F16" s="56">
        <v>44</v>
      </c>
      <c r="G16" s="56">
        <v>21</v>
      </c>
      <c r="H16" s="58">
        <v>335</v>
      </c>
      <c r="I16" s="59">
        <v>26</v>
      </c>
      <c r="J16" s="57">
        <v>361</v>
      </c>
      <c r="K16" s="60">
        <v>7.202216066481995</v>
      </c>
      <c r="L16" s="60">
        <v>7.8666376116801047</v>
      </c>
      <c r="M16" s="98">
        <v>426</v>
      </c>
      <c r="N16" s="56">
        <v>7</v>
      </c>
      <c r="O16" s="56">
        <v>61</v>
      </c>
      <c r="P16" s="56">
        <v>27</v>
      </c>
      <c r="Q16" s="58">
        <v>487</v>
      </c>
      <c r="R16" s="59">
        <v>34</v>
      </c>
      <c r="S16" s="57">
        <v>521</v>
      </c>
      <c r="T16" s="60">
        <v>6.525911708253358</v>
      </c>
      <c r="U16" s="60">
        <v>10.867751355861493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317</v>
      </c>
      <c r="E17" s="64">
        <v>7</v>
      </c>
      <c r="F17" s="64">
        <v>65</v>
      </c>
      <c r="G17" s="64">
        <v>19</v>
      </c>
      <c r="H17" s="66">
        <v>382</v>
      </c>
      <c r="I17" s="67">
        <v>26</v>
      </c>
      <c r="J17" s="65">
        <v>408</v>
      </c>
      <c r="K17" s="68">
        <v>6.3725490196078427</v>
      </c>
      <c r="L17" s="68">
        <v>8.890825887993028</v>
      </c>
      <c r="M17" s="99">
        <v>387</v>
      </c>
      <c r="N17" s="64">
        <v>7</v>
      </c>
      <c r="O17" s="64">
        <v>57</v>
      </c>
      <c r="P17" s="64">
        <v>15</v>
      </c>
      <c r="Q17" s="66">
        <v>444</v>
      </c>
      <c r="R17" s="67">
        <v>22</v>
      </c>
      <c r="S17" s="65">
        <v>466</v>
      </c>
      <c r="T17" s="68">
        <v>4.7210300429184553</v>
      </c>
      <c r="U17" s="68">
        <v>9.7204839382561534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219</v>
      </c>
      <c r="E18" s="64">
        <v>4</v>
      </c>
      <c r="F18" s="64">
        <v>58</v>
      </c>
      <c r="G18" s="64">
        <v>28</v>
      </c>
      <c r="H18" s="66">
        <v>277</v>
      </c>
      <c r="I18" s="67">
        <v>32</v>
      </c>
      <c r="J18" s="65">
        <v>309</v>
      </c>
      <c r="K18" s="68">
        <v>10.355987055016183</v>
      </c>
      <c r="L18" s="68">
        <v>6.7334931357594243</v>
      </c>
      <c r="M18" s="99">
        <v>340</v>
      </c>
      <c r="N18" s="64">
        <v>8</v>
      </c>
      <c r="O18" s="64">
        <v>48</v>
      </c>
      <c r="P18" s="64">
        <v>17</v>
      </c>
      <c r="Q18" s="66">
        <v>388</v>
      </c>
      <c r="R18" s="67">
        <v>25</v>
      </c>
      <c r="S18" s="65">
        <v>413</v>
      </c>
      <c r="T18" s="68">
        <v>6.053268765133172</v>
      </c>
      <c r="U18" s="68">
        <v>8.6149353358364635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231</v>
      </c>
      <c r="E19" s="64">
        <v>6</v>
      </c>
      <c r="F19" s="64">
        <v>63</v>
      </c>
      <c r="G19" s="64">
        <v>46</v>
      </c>
      <c r="H19" s="66">
        <v>294</v>
      </c>
      <c r="I19" s="67">
        <v>52</v>
      </c>
      <c r="J19" s="65">
        <v>346</v>
      </c>
      <c r="K19" s="68">
        <v>15.028901734104046</v>
      </c>
      <c r="L19" s="68">
        <v>7.5397690128568309</v>
      </c>
      <c r="M19" s="99">
        <v>336</v>
      </c>
      <c r="N19" s="64">
        <v>4</v>
      </c>
      <c r="O19" s="64">
        <v>57</v>
      </c>
      <c r="P19" s="64">
        <v>14</v>
      </c>
      <c r="Q19" s="66">
        <v>393</v>
      </c>
      <c r="R19" s="67">
        <v>18</v>
      </c>
      <c r="S19" s="65">
        <v>411</v>
      </c>
      <c r="T19" s="68">
        <v>4.3795620437956204</v>
      </c>
      <c r="U19" s="68">
        <v>8.5732165206508135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291</v>
      </c>
      <c r="E20" s="64">
        <v>5</v>
      </c>
      <c r="F20" s="64">
        <v>67</v>
      </c>
      <c r="G20" s="64">
        <v>25</v>
      </c>
      <c r="H20" s="66">
        <v>358</v>
      </c>
      <c r="I20" s="67">
        <v>30</v>
      </c>
      <c r="J20" s="65">
        <v>388</v>
      </c>
      <c r="K20" s="68">
        <v>7.731958762886598</v>
      </c>
      <c r="L20" s="68">
        <v>8.4550010895619963</v>
      </c>
      <c r="M20" s="99">
        <v>308</v>
      </c>
      <c r="N20" s="64">
        <v>5</v>
      </c>
      <c r="O20" s="64">
        <v>70</v>
      </c>
      <c r="P20" s="64">
        <v>19</v>
      </c>
      <c r="Q20" s="66">
        <v>378</v>
      </c>
      <c r="R20" s="67">
        <v>24</v>
      </c>
      <c r="S20" s="65">
        <v>402</v>
      </c>
      <c r="T20" s="68">
        <v>5.9701492537313428</v>
      </c>
      <c r="U20" s="68">
        <v>8.3854818523153956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277</v>
      </c>
      <c r="E21" s="64">
        <v>5</v>
      </c>
      <c r="F21" s="64">
        <v>59</v>
      </c>
      <c r="G21" s="64">
        <v>26</v>
      </c>
      <c r="H21" s="66">
        <v>336</v>
      </c>
      <c r="I21" s="67">
        <v>31</v>
      </c>
      <c r="J21" s="65">
        <v>367</v>
      </c>
      <c r="K21" s="68">
        <v>8.4468664850136239</v>
      </c>
      <c r="L21" s="68">
        <v>7.997385051209414</v>
      </c>
      <c r="M21" s="99">
        <v>275</v>
      </c>
      <c r="N21" s="64">
        <v>2</v>
      </c>
      <c r="O21" s="64">
        <v>51</v>
      </c>
      <c r="P21" s="64">
        <v>40</v>
      </c>
      <c r="Q21" s="66">
        <v>326</v>
      </c>
      <c r="R21" s="67">
        <v>42</v>
      </c>
      <c r="S21" s="65">
        <v>368</v>
      </c>
      <c r="T21" s="68">
        <v>11.413043478260869</v>
      </c>
      <c r="U21" s="68">
        <v>7.6762619941593657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291</v>
      </c>
      <c r="E22" s="64">
        <v>5</v>
      </c>
      <c r="F22" s="64">
        <v>57</v>
      </c>
      <c r="G22" s="64">
        <v>20</v>
      </c>
      <c r="H22" s="66">
        <v>348</v>
      </c>
      <c r="I22" s="67">
        <v>25</v>
      </c>
      <c r="J22" s="65">
        <v>373</v>
      </c>
      <c r="K22" s="68">
        <v>6.7024128686327078</v>
      </c>
      <c r="L22" s="68">
        <v>8.1281324907387233</v>
      </c>
      <c r="M22" s="99">
        <v>303</v>
      </c>
      <c r="N22" s="64">
        <v>2</v>
      </c>
      <c r="O22" s="64">
        <v>67</v>
      </c>
      <c r="P22" s="64">
        <v>28</v>
      </c>
      <c r="Q22" s="66">
        <v>370</v>
      </c>
      <c r="R22" s="67">
        <v>30</v>
      </c>
      <c r="S22" s="65">
        <v>400</v>
      </c>
      <c r="T22" s="68">
        <v>7.5</v>
      </c>
      <c r="U22" s="68">
        <v>8.3437630371297455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319</v>
      </c>
      <c r="E23" s="64">
        <v>6</v>
      </c>
      <c r="F23" s="64">
        <v>75</v>
      </c>
      <c r="G23" s="64">
        <v>26</v>
      </c>
      <c r="H23" s="66">
        <v>394</v>
      </c>
      <c r="I23" s="67">
        <v>32</v>
      </c>
      <c r="J23" s="65">
        <v>426</v>
      </c>
      <c r="K23" s="68">
        <v>7.511737089201878</v>
      </c>
      <c r="L23" s="68">
        <v>9.2830682065809551</v>
      </c>
      <c r="M23" s="99">
        <v>240</v>
      </c>
      <c r="N23" s="64">
        <v>9</v>
      </c>
      <c r="O23" s="64">
        <v>49</v>
      </c>
      <c r="P23" s="64">
        <v>25</v>
      </c>
      <c r="Q23" s="66">
        <v>289</v>
      </c>
      <c r="R23" s="67">
        <v>34</v>
      </c>
      <c r="S23" s="65">
        <v>323</v>
      </c>
      <c r="T23" s="68">
        <v>10.526315789473683</v>
      </c>
      <c r="U23" s="68">
        <v>6.7375886524822697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316</v>
      </c>
      <c r="E24" s="64">
        <v>5</v>
      </c>
      <c r="F24" s="64">
        <v>52</v>
      </c>
      <c r="G24" s="64">
        <v>35</v>
      </c>
      <c r="H24" s="66">
        <v>368</v>
      </c>
      <c r="I24" s="67">
        <v>40</v>
      </c>
      <c r="J24" s="65">
        <v>408</v>
      </c>
      <c r="K24" s="68">
        <v>9.8039215686274517</v>
      </c>
      <c r="L24" s="68">
        <v>8.890825887993028</v>
      </c>
      <c r="M24" s="99">
        <v>249</v>
      </c>
      <c r="N24" s="64">
        <v>2</v>
      </c>
      <c r="O24" s="64">
        <v>13</v>
      </c>
      <c r="P24" s="64">
        <v>3</v>
      </c>
      <c r="Q24" s="66">
        <v>262</v>
      </c>
      <c r="R24" s="67">
        <v>5</v>
      </c>
      <c r="S24" s="65">
        <v>267</v>
      </c>
      <c r="T24" s="68">
        <v>1.8726591760299627</v>
      </c>
      <c r="U24" s="68">
        <v>5.5694618272841048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333</v>
      </c>
      <c r="E25" s="64">
        <v>4</v>
      </c>
      <c r="F25" s="64">
        <v>56</v>
      </c>
      <c r="G25" s="64">
        <v>18</v>
      </c>
      <c r="H25" s="66">
        <v>389</v>
      </c>
      <c r="I25" s="67">
        <v>22</v>
      </c>
      <c r="J25" s="65">
        <v>411</v>
      </c>
      <c r="K25" s="68">
        <v>5.3527980535279802</v>
      </c>
      <c r="L25" s="68">
        <v>8.9561996077576804</v>
      </c>
      <c r="M25" s="99">
        <v>347</v>
      </c>
      <c r="N25" s="64">
        <v>4</v>
      </c>
      <c r="O25" s="64">
        <v>46</v>
      </c>
      <c r="P25" s="64">
        <v>15</v>
      </c>
      <c r="Q25" s="66">
        <v>393</v>
      </c>
      <c r="R25" s="67">
        <v>19</v>
      </c>
      <c r="S25" s="65">
        <v>412</v>
      </c>
      <c r="T25" s="68">
        <v>4.6116504854368934</v>
      </c>
      <c r="U25" s="68">
        <v>8.5940759282436385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390</v>
      </c>
      <c r="E26" s="64">
        <v>1</v>
      </c>
      <c r="F26" s="64">
        <v>44</v>
      </c>
      <c r="G26" s="64">
        <v>7</v>
      </c>
      <c r="H26" s="66">
        <v>434</v>
      </c>
      <c r="I26" s="67">
        <v>8</v>
      </c>
      <c r="J26" s="65">
        <v>442</v>
      </c>
      <c r="K26" s="68">
        <v>1.809954751131222</v>
      </c>
      <c r="L26" s="68">
        <v>9.6317280453257776</v>
      </c>
      <c r="M26" s="99">
        <v>340</v>
      </c>
      <c r="N26" s="64">
        <v>5</v>
      </c>
      <c r="O26" s="64">
        <v>71</v>
      </c>
      <c r="P26" s="64">
        <v>9</v>
      </c>
      <c r="Q26" s="66">
        <v>411</v>
      </c>
      <c r="R26" s="67">
        <v>14</v>
      </c>
      <c r="S26" s="65">
        <v>425</v>
      </c>
      <c r="T26" s="68">
        <v>3.2941176470588238</v>
      </c>
      <c r="U26" s="68">
        <v>8.8652482269503547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318</v>
      </c>
      <c r="E27" s="88">
        <v>4</v>
      </c>
      <c r="F27" s="88">
        <v>28</v>
      </c>
      <c r="G27" s="88">
        <v>0</v>
      </c>
      <c r="H27" s="90">
        <v>346</v>
      </c>
      <c r="I27" s="91">
        <v>4</v>
      </c>
      <c r="J27" s="89">
        <v>350</v>
      </c>
      <c r="K27" s="92">
        <v>1.1428571428571428</v>
      </c>
      <c r="L27" s="92">
        <v>7.6269339725430374</v>
      </c>
      <c r="M27" s="100">
        <v>317</v>
      </c>
      <c r="N27" s="88">
        <v>5</v>
      </c>
      <c r="O27" s="88">
        <v>47</v>
      </c>
      <c r="P27" s="88">
        <v>17</v>
      </c>
      <c r="Q27" s="90">
        <v>364</v>
      </c>
      <c r="R27" s="91">
        <v>22</v>
      </c>
      <c r="S27" s="89">
        <v>386</v>
      </c>
      <c r="T27" s="92">
        <v>5.6994818652849739</v>
      </c>
      <c r="U27" s="92">
        <v>8.0517313308302043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121</v>
      </c>
      <c r="D28" s="195">
        <v>3593</v>
      </c>
      <c r="E28" s="93">
        <v>57</v>
      </c>
      <c r="F28" s="93">
        <v>668</v>
      </c>
      <c r="G28" s="93">
        <v>271</v>
      </c>
      <c r="H28" s="95">
        <v>4261</v>
      </c>
      <c r="I28" s="96">
        <v>328</v>
      </c>
      <c r="J28" s="94">
        <v>4589</v>
      </c>
      <c r="K28" s="97">
        <v>7.1475266942689037</v>
      </c>
      <c r="L28" s="97">
        <v>100</v>
      </c>
      <c r="M28" s="101">
        <v>3868</v>
      </c>
      <c r="N28" s="93">
        <v>60</v>
      </c>
      <c r="O28" s="93">
        <v>637</v>
      </c>
      <c r="P28" s="93">
        <v>229</v>
      </c>
      <c r="Q28" s="95">
        <v>4505</v>
      </c>
      <c r="R28" s="96">
        <v>289</v>
      </c>
      <c r="S28" s="94">
        <v>4794</v>
      </c>
      <c r="T28" s="97">
        <v>6.0283687943262407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83" t="s">
        <v>127</v>
      </c>
      <c r="E31" s="384"/>
      <c r="F31" s="384"/>
      <c r="G31" s="384"/>
      <c r="H31" s="384"/>
      <c r="I31" s="384"/>
      <c r="J31" s="384"/>
      <c r="K31" s="384"/>
      <c r="L31" s="385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57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717</v>
      </c>
      <c r="E35" s="56">
        <v>12</v>
      </c>
      <c r="F35" s="56">
        <v>105</v>
      </c>
      <c r="G35" s="56">
        <v>48</v>
      </c>
      <c r="H35" s="58">
        <v>822</v>
      </c>
      <c r="I35" s="59">
        <v>60</v>
      </c>
      <c r="J35" s="57">
        <v>882</v>
      </c>
      <c r="K35" s="60">
        <v>6.8027210884353746</v>
      </c>
      <c r="L35" s="60">
        <v>9.39997868485559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704</v>
      </c>
      <c r="E36" s="64">
        <v>14</v>
      </c>
      <c r="F36" s="64">
        <v>122</v>
      </c>
      <c r="G36" s="64">
        <v>34</v>
      </c>
      <c r="H36" s="66">
        <v>826</v>
      </c>
      <c r="I36" s="67">
        <v>48</v>
      </c>
      <c r="J36" s="65">
        <v>874</v>
      </c>
      <c r="K36" s="68">
        <v>5.4919908466819223</v>
      </c>
      <c r="L36" s="68">
        <v>9.3147181072151763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559</v>
      </c>
      <c r="E37" s="64">
        <v>12</v>
      </c>
      <c r="F37" s="64">
        <v>106</v>
      </c>
      <c r="G37" s="64">
        <v>45</v>
      </c>
      <c r="H37" s="66">
        <v>665</v>
      </c>
      <c r="I37" s="67">
        <v>57</v>
      </c>
      <c r="J37" s="65">
        <v>722</v>
      </c>
      <c r="K37" s="68">
        <v>7.8947368421052628</v>
      </c>
      <c r="L37" s="68">
        <v>7.6947671320473194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567</v>
      </c>
      <c r="E38" s="64">
        <v>10</v>
      </c>
      <c r="F38" s="64">
        <v>120</v>
      </c>
      <c r="G38" s="64">
        <v>60</v>
      </c>
      <c r="H38" s="66">
        <v>687</v>
      </c>
      <c r="I38" s="67">
        <v>70</v>
      </c>
      <c r="J38" s="65">
        <v>757</v>
      </c>
      <c r="K38" s="68">
        <v>9.2470277410832225</v>
      </c>
      <c r="L38" s="68">
        <v>8.0677821592241283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599</v>
      </c>
      <c r="E39" s="64">
        <v>10</v>
      </c>
      <c r="F39" s="64">
        <v>137</v>
      </c>
      <c r="G39" s="64">
        <v>44</v>
      </c>
      <c r="H39" s="66">
        <v>736</v>
      </c>
      <c r="I39" s="67">
        <v>54</v>
      </c>
      <c r="J39" s="65">
        <v>790</v>
      </c>
      <c r="K39" s="68">
        <v>6.8354430379746836</v>
      </c>
      <c r="L39" s="68">
        <v>8.4194820419908343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552</v>
      </c>
      <c r="E40" s="64">
        <v>7</v>
      </c>
      <c r="F40" s="64">
        <v>110</v>
      </c>
      <c r="G40" s="64">
        <v>66</v>
      </c>
      <c r="H40" s="66">
        <v>662</v>
      </c>
      <c r="I40" s="67">
        <v>73</v>
      </c>
      <c r="J40" s="65">
        <v>735</v>
      </c>
      <c r="K40" s="68">
        <v>9.9319727891156457</v>
      </c>
      <c r="L40" s="68">
        <v>7.8333155707129913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594</v>
      </c>
      <c r="E41" s="64">
        <v>7</v>
      </c>
      <c r="F41" s="64">
        <v>124</v>
      </c>
      <c r="G41" s="64">
        <v>48</v>
      </c>
      <c r="H41" s="66">
        <v>718</v>
      </c>
      <c r="I41" s="67">
        <v>55</v>
      </c>
      <c r="J41" s="65">
        <v>773</v>
      </c>
      <c r="K41" s="68">
        <v>7.1151358344113849</v>
      </c>
      <c r="L41" s="68">
        <v>8.2383033145049556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559</v>
      </c>
      <c r="E42" s="64">
        <v>15</v>
      </c>
      <c r="F42" s="64">
        <v>124</v>
      </c>
      <c r="G42" s="64">
        <v>51</v>
      </c>
      <c r="H42" s="66">
        <v>683</v>
      </c>
      <c r="I42" s="67">
        <v>66</v>
      </c>
      <c r="J42" s="65">
        <v>749</v>
      </c>
      <c r="K42" s="68">
        <v>8.8117489986648874</v>
      </c>
      <c r="L42" s="68">
        <v>7.9825215815837156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565</v>
      </c>
      <c r="E43" s="64">
        <v>7</v>
      </c>
      <c r="F43" s="64">
        <v>65</v>
      </c>
      <c r="G43" s="64">
        <v>38</v>
      </c>
      <c r="H43" s="66">
        <v>630</v>
      </c>
      <c r="I43" s="67">
        <v>45</v>
      </c>
      <c r="J43" s="65">
        <v>675</v>
      </c>
      <c r="K43" s="68">
        <v>6.666666666666667</v>
      </c>
      <c r="L43" s="68">
        <v>7.1938612384098901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680</v>
      </c>
      <c r="E44" s="64">
        <v>8</v>
      </c>
      <c r="F44" s="64">
        <v>102</v>
      </c>
      <c r="G44" s="64">
        <v>33</v>
      </c>
      <c r="H44" s="66">
        <v>782</v>
      </c>
      <c r="I44" s="67">
        <v>41</v>
      </c>
      <c r="J44" s="65">
        <v>823</v>
      </c>
      <c r="K44" s="68">
        <v>4.9817739975698663</v>
      </c>
      <c r="L44" s="68">
        <v>8.7711819247575402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730</v>
      </c>
      <c r="E45" s="64">
        <v>6</v>
      </c>
      <c r="F45" s="64">
        <v>115</v>
      </c>
      <c r="G45" s="64">
        <v>16</v>
      </c>
      <c r="H45" s="66">
        <v>845</v>
      </c>
      <c r="I45" s="67">
        <v>22</v>
      </c>
      <c r="J45" s="65">
        <v>867</v>
      </c>
      <c r="K45" s="68">
        <v>2.5374855824682814</v>
      </c>
      <c r="L45" s="68">
        <v>9.2401151017798142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635</v>
      </c>
      <c r="E46" s="73">
        <v>9</v>
      </c>
      <c r="F46" s="73">
        <v>75</v>
      </c>
      <c r="G46" s="73">
        <v>17</v>
      </c>
      <c r="H46" s="90">
        <v>710</v>
      </c>
      <c r="I46" s="91">
        <v>26</v>
      </c>
      <c r="J46" s="74">
        <v>736</v>
      </c>
      <c r="K46" s="75">
        <v>3.5326086956521738</v>
      </c>
      <c r="L46" s="75">
        <v>7.8439731429180428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121</v>
      </c>
      <c r="D47" s="195">
        <v>7461</v>
      </c>
      <c r="E47" s="93">
        <v>117</v>
      </c>
      <c r="F47" s="93">
        <v>1305</v>
      </c>
      <c r="G47" s="93">
        <v>500</v>
      </c>
      <c r="H47" s="95">
        <v>8766</v>
      </c>
      <c r="I47" s="96">
        <v>617</v>
      </c>
      <c r="J47" s="94">
        <v>9383</v>
      </c>
      <c r="K47" s="82">
        <v>6.5757220505168927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83" t="s">
        <v>128</v>
      </c>
      <c r="E50" s="384"/>
      <c r="F50" s="384"/>
      <c r="G50" s="384"/>
      <c r="H50" s="384"/>
      <c r="I50" s="384"/>
      <c r="J50" s="384"/>
      <c r="K50" s="384"/>
      <c r="L50" s="384"/>
      <c r="M50" s="386" t="s">
        <v>139</v>
      </c>
      <c r="N50" s="384"/>
      <c r="O50" s="384"/>
      <c r="P50" s="384"/>
      <c r="Q50" s="384"/>
      <c r="R50" s="384"/>
      <c r="S50" s="384"/>
      <c r="T50" s="384"/>
      <c r="U50" s="385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57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57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45</v>
      </c>
      <c r="E54" s="56">
        <v>0</v>
      </c>
      <c r="F54" s="56">
        <v>10</v>
      </c>
      <c r="G54" s="56">
        <v>0</v>
      </c>
      <c r="H54" s="58">
        <v>55</v>
      </c>
      <c r="I54" s="59">
        <v>0</v>
      </c>
      <c r="J54" s="57">
        <v>55</v>
      </c>
      <c r="K54" s="60">
        <v>0</v>
      </c>
      <c r="L54" s="60">
        <v>10.054844606946983</v>
      </c>
      <c r="M54" s="98">
        <v>326</v>
      </c>
      <c r="N54" s="56">
        <v>1</v>
      </c>
      <c r="O54" s="56">
        <v>57</v>
      </c>
      <c r="P54" s="56">
        <v>17</v>
      </c>
      <c r="Q54" s="58">
        <v>383</v>
      </c>
      <c r="R54" s="59">
        <v>18</v>
      </c>
      <c r="S54" s="57">
        <v>401</v>
      </c>
      <c r="T54" s="60">
        <v>4.4887780548628431</v>
      </c>
      <c r="U54" s="60">
        <v>12.031203120312032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55</v>
      </c>
      <c r="E55" s="64">
        <v>0</v>
      </c>
      <c r="F55" s="64">
        <v>12</v>
      </c>
      <c r="G55" s="64">
        <v>5</v>
      </c>
      <c r="H55" s="66">
        <v>67</v>
      </c>
      <c r="I55" s="67">
        <v>5</v>
      </c>
      <c r="J55" s="65">
        <v>72</v>
      </c>
      <c r="K55" s="68">
        <v>6.9444444444444446</v>
      </c>
      <c r="L55" s="68">
        <v>13.16270566727605</v>
      </c>
      <c r="M55" s="99">
        <v>348</v>
      </c>
      <c r="N55" s="64">
        <v>4</v>
      </c>
      <c r="O55" s="64">
        <v>41</v>
      </c>
      <c r="P55" s="64">
        <v>18</v>
      </c>
      <c r="Q55" s="66">
        <v>389</v>
      </c>
      <c r="R55" s="67">
        <v>22</v>
      </c>
      <c r="S55" s="65">
        <v>411</v>
      </c>
      <c r="T55" s="68">
        <v>5.3527980535279802</v>
      </c>
      <c r="U55" s="68">
        <v>12.33123312331233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24</v>
      </c>
      <c r="E56" s="64">
        <v>0</v>
      </c>
      <c r="F56" s="64">
        <v>4</v>
      </c>
      <c r="G56" s="64">
        <v>10</v>
      </c>
      <c r="H56" s="66">
        <v>28</v>
      </c>
      <c r="I56" s="67">
        <v>10</v>
      </c>
      <c r="J56" s="65">
        <v>38</v>
      </c>
      <c r="K56" s="68">
        <v>26.315789473684209</v>
      </c>
      <c r="L56" s="68">
        <v>6.9469835466179157</v>
      </c>
      <c r="M56" s="99">
        <v>228</v>
      </c>
      <c r="N56" s="64">
        <v>0</v>
      </c>
      <c r="O56" s="64">
        <v>41</v>
      </c>
      <c r="P56" s="64">
        <v>31</v>
      </c>
      <c r="Q56" s="66">
        <v>269</v>
      </c>
      <c r="R56" s="67">
        <v>31</v>
      </c>
      <c r="S56" s="65">
        <v>300</v>
      </c>
      <c r="T56" s="68">
        <v>10.333333333333334</v>
      </c>
      <c r="U56" s="68">
        <v>9.0009000900090008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28</v>
      </c>
      <c r="E57" s="64">
        <v>0</v>
      </c>
      <c r="F57" s="64">
        <v>4</v>
      </c>
      <c r="G57" s="64">
        <v>3</v>
      </c>
      <c r="H57" s="66">
        <v>32</v>
      </c>
      <c r="I57" s="67">
        <v>3</v>
      </c>
      <c r="J57" s="65">
        <v>35</v>
      </c>
      <c r="K57" s="68">
        <v>8.5714285714285712</v>
      </c>
      <c r="L57" s="68">
        <v>6.3985374771480803</v>
      </c>
      <c r="M57" s="99">
        <v>198</v>
      </c>
      <c r="N57" s="64">
        <v>0</v>
      </c>
      <c r="O57" s="64">
        <v>24</v>
      </c>
      <c r="P57" s="64">
        <v>25</v>
      </c>
      <c r="Q57" s="66">
        <v>222</v>
      </c>
      <c r="R57" s="67">
        <v>25</v>
      </c>
      <c r="S57" s="65">
        <v>247</v>
      </c>
      <c r="T57" s="68">
        <v>10.121457489878543</v>
      </c>
      <c r="U57" s="68">
        <v>7.4107410741074107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24</v>
      </c>
      <c r="E58" s="64">
        <v>1</v>
      </c>
      <c r="F58" s="64">
        <v>12</v>
      </c>
      <c r="G58" s="64">
        <v>7</v>
      </c>
      <c r="H58" s="66">
        <v>36</v>
      </c>
      <c r="I58" s="67">
        <v>8</v>
      </c>
      <c r="J58" s="65">
        <v>44</v>
      </c>
      <c r="K58" s="68">
        <v>18.181818181818183</v>
      </c>
      <c r="L58" s="68">
        <v>8.0438756855575875</v>
      </c>
      <c r="M58" s="99">
        <v>216</v>
      </c>
      <c r="N58" s="64">
        <v>1</v>
      </c>
      <c r="O58" s="64">
        <v>39</v>
      </c>
      <c r="P58" s="64">
        <v>30</v>
      </c>
      <c r="Q58" s="66">
        <v>255</v>
      </c>
      <c r="R58" s="67">
        <v>31</v>
      </c>
      <c r="S58" s="65">
        <v>286</v>
      </c>
      <c r="T58" s="68">
        <v>10.839160839160838</v>
      </c>
      <c r="U58" s="68">
        <v>8.5808580858085808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22</v>
      </c>
      <c r="E59" s="64">
        <v>0</v>
      </c>
      <c r="F59" s="64">
        <v>7</v>
      </c>
      <c r="G59" s="64">
        <v>1</v>
      </c>
      <c r="H59" s="66">
        <v>29</v>
      </c>
      <c r="I59" s="67">
        <v>1</v>
      </c>
      <c r="J59" s="65">
        <v>30</v>
      </c>
      <c r="K59" s="68">
        <v>3.3333333333333335</v>
      </c>
      <c r="L59" s="68">
        <v>5.4844606946983543</v>
      </c>
      <c r="M59" s="99">
        <v>165</v>
      </c>
      <c r="N59" s="64">
        <v>0</v>
      </c>
      <c r="O59" s="64">
        <v>47</v>
      </c>
      <c r="P59" s="64">
        <v>20</v>
      </c>
      <c r="Q59" s="66">
        <v>212</v>
      </c>
      <c r="R59" s="67">
        <v>20</v>
      </c>
      <c r="S59" s="65">
        <v>232</v>
      </c>
      <c r="T59" s="68">
        <v>8.6206896551724146</v>
      </c>
      <c r="U59" s="68">
        <v>6.9606960696069597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30</v>
      </c>
      <c r="E60" s="64">
        <v>0</v>
      </c>
      <c r="F60" s="64">
        <v>7</v>
      </c>
      <c r="G60" s="64">
        <v>2</v>
      </c>
      <c r="H60" s="66">
        <v>37</v>
      </c>
      <c r="I60" s="67">
        <v>2</v>
      </c>
      <c r="J60" s="65">
        <v>39</v>
      </c>
      <c r="K60" s="68">
        <v>5.1282051282051277</v>
      </c>
      <c r="L60" s="68">
        <v>7.1297989031078606</v>
      </c>
      <c r="M60" s="99">
        <v>178</v>
      </c>
      <c r="N60" s="64">
        <v>2</v>
      </c>
      <c r="O60" s="64">
        <v>34</v>
      </c>
      <c r="P60" s="64">
        <v>24</v>
      </c>
      <c r="Q60" s="66">
        <v>212</v>
      </c>
      <c r="R60" s="67">
        <v>26</v>
      </c>
      <c r="S60" s="65">
        <v>238</v>
      </c>
      <c r="T60" s="68">
        <v>10.92436974789916</v>
      </c>
      <c r="U60" s="68">
        <v>7.1407140714071407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22</v>
      </c>
      <c r="E61" s="64">
        <v>0</v>
      </c>
      <c r="F61" s="64">
        <v>12</v>
      </c>
      <c r="G61" s="64">
        <v>7</v>
      </c>
      <c r="H61" s="66">
        <v>34</v>
      </c>
      <c r="I61" s="67">
        <v>7</v>
      </c>
      <c r="J61" s="65">
        <v>41</v>
      </c>
      <c r="K61" s="68">
        <v>17.073170731707318</v>
      </c>
      <c r="L61" s="68">
        <v>7.4954296160877512</v>
      </c>
      <c r="M61" s="99">
        <v>166</v>
      </c>
      <c r="N61" s="64">
        <v>1</v>
      </c>
      <c r="O61" s="64">
        <v>33</v>
      </c>
      <c r="P61" s="64">
        <v>15</v>
      </c>
      <c r="Q61" s="66">
        <v>199</v>
      </c>
      <c r="R61" s="67">
        <v>16</v>
      </c>
      <c r="S61" s="65">
        <v>215</v>
      </c>
      <c r="T61" s="68">
        <v>7.441860465116279</v>
      </c>
      <c r="U61" s="68">
        <v>6.4506450645064506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37</v>
      </c>
      <c r="E62" s="64">
        <v>0</v>
      </c>
      <c r="F62" s="64">
        <v>3</v>
      </c>
      <c r="G62" s="64">
        <v>5</v>
      </c>
      <c r="H62" s="66">
        <v>40</v>
      </c>
      <c r="I62" s="67">
        <v>5</v>
      </c>
      <c r="J62" s="65">
        <v>45</v>
      </c>
      <c r="K62" s="68">
        <v>11.111111111111111</v>
      </c>
      <c r="L62" s="68">
        <v>8.2266910420475323</v>
      </c>
      <c r="M62" s="99">
        <v>176</v>
      </c>
      <c r="N62" s="64">
        <v>3</v>
      </c>
      <c r="O62" s="64">
        <v>36</v>
      </c>
      <c r="P62" s="64">
        <v>38</v>
      </c>
      <c r="Q62" s="66">
        <v>212</v>
      </c>
      <c r="R62" s="67">
        <v>41</v>
      </c>
      <c r="S62" s="65">
        <v>253</v>
      </c>
      <c r="T62" s="68">
        <v>16.205533596837945</v>
      </c>
      <c r="U62" s="68">
        <v>7.5907590759075907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34</v>
      </c>
      <c r="E63" s="64">
        <v>0</v>
      </c>
      <c r="F63" s="64">
        <v>9</v>
      </c>
      <c r="G63" s="64">
        <v>12</v>
      </c>
      <c r="H63" s="66">
        <v>43</v>
      </c>
      <c r="I63" s="67">
        <v>12</v>
      </c>
      <c r="J63" s="65">
        <v>55</v>
      </c>
      <c r="K63" s="68">
        <v>21.818181818181817</v>
      </c>
      <c r="L63" s="68">
        <v>10.054844606946983</v>
      </c>
      <c r="M63" s="99">
        <v>178</v>
      </c>
      <c r="N63" s="64">
        <v>2</v>
      </c>
      <c r="O63" s="64">
        <v>58</v>
      </c>
      <c r="P63" s="64">
        <v>26</v>
      </c>
      <c r="Q63" s="66">
        <v>236</v>
      </c>
      <c r="R63" s="67">
        <v>28</v>
      </c>
      <c r="S63" s="65">
        <v>264</v>
      </c>
      <c r="T63" s="68">
        <v>10.606060606060606</v>
      </c>
      <c r="U63" s="68">
        <v>7.9207920792079207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38</v>
      </c>
      <c r="E64" s="64">
        <v>2</v>
      </c>
      <c r="F64" s="64">
        <v>11</v>
      </c>
      <c r="G64" s="64">
        <v>1</v>
      </c>
      <c r="H64" s="66">
        <v>49</v>
      </c>
      <c r="I64" s="67">
        <v>3</v>
      </c>
      <c r="J64" s="65">
        <v>52</v>
      </c>
      <c r="K64" s="68">
        <v>5.7692307692307692</v>
      </c>
      <c r="L64" s="68">
        <v>9.506398537477148</v>
      </c>
      <c r="M64" s="99">
        <v>212</v>
      </c>
      <c r="N64" s="64">
        <v>1</v>
      </c>
      <c r="O64" s="64">
        <v>38</v>
      </c>
      <c r="P64" s="64">
        <v>11</v>
      </c>
      <c r="Q64" s="66">
        <v>250</v>
      </c>
      <c r="R64" s="67">
        <v>12</v>
      </c>
      <c r="S64" s="65">
        <v>262</v>
      </c>
      <c r="T64" s="68">
        <v>4.5801526717557248</v>
      </c>
      <c r="U64" s="68">
        <v>7.8607860786078607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33</v>
      </c>
      <c r="E65" s="73">
        <v>0</v>
      </c>
      <c r="F65" s="73">
        <v>7</v>
      </c>
      <c r="G65" s="73">
        <v>1</v>
      </c>
      <c r="H65" s="90">
        <v>40</v>
      </c>
      <c r="I65" s="91">
        <v>1</v>
      </c>
      <c r="J65" s="74">
        <v>41</v>
      </c>
      <c r="K65" s="75">
        <v>2.4390243902439024</v>
      </c>
      <c r="L65" s="75">
        <v>7.4954296160877512</v>
      </c>
      <c r="M65" s="100">
        <v>177</v>
      </c>
      <c r="N65" s="88">
        <v>1</v>
      </c>
      <c r="O65" s="88">
        <v>38</v>
      </c>
      <c r="P65" s="88">
        <v>8</v>
      </c>
      <c r="Q65" s="90">
        <v>215</v>
      </c>
      <c r="R65" s="91">
        <v>9</v>
      </c>
      <c r="S65" s="89">
        <v>224</v>
      </c>
      <c r="T65" s="92">
        <v>4.0178571428571432</v>
      </c>
      <c r="U65" s="92">
        <v>6.7206720672067206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121</v>
      </c>
      <c r="D66" s="195">
        <v>392</v>
      </c>
      <c r="E66" s="93">
        <v>3</v>
      </c>
      <c r="F66" s="93">
        <v>98</v>
      </c>
      <c r="G66" s="93">
        <v>54</v>
      </c>
      <c r="H66" s="95">
        <v>490</v>
      </c>
      <c r="I66" s="96">
        <v>57</v>
      </c>
      <c r="J66" s="94">
        <v>547</v>
      </c>
      <c r="K66" s="97">
        <v>10.420475319926874</v>
      </c>
      <c r="L66" s="97">
        <v>100</v>
      </c>
      <c r="M66" s="101">
        <v>2568</v>
      </c>
      <c r="N66" s="93">
        <v>16</v>
      </c>
      <c r="O66" s="93">
        <v>486</v>
      </c>
      <c r="P66" s="93">
        <v>263</v>
      </c>
      <c r="Q66" s="95">
        <v>3054</v>
      </c>
      <c r="R66" s="96">
        <v>279</v>
      </c>
      <c r="S66" s="94">
        <v>3333</v>
      </c>
      <c r="T66" s="97">
        <v>8.3708370837083717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83" t="s">
        <v>140</v>
      </c>
      <c r="E69" s="384"/>
      <c r="F69" s="384"/>
      <c r="G69" s="384"/>
      <c r="H69" s="384"/>
      <c r="I69" s="384"/>
      <c r="J69" s="384"/>
      <c r="K69" s="384"/>
      <c r="L69" s="385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57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371</v>
      </c>
      <c r="E73" s="56">
        <v>1</v>
      </c>
      <c r="F73" s="56">
        <v>67</v>
      </c>
      <c r="G73" s="56">
        <v>17</v>
      </c>
      <c r="H73" s="58">
        <v>438</v>
      </c>
      <c r="I73" s="59">
        <v>18</v>
      </c>
      <c r="J73" s="57">
        <v>456</v>
      </c>
      <c r="K73" s="60">
        <v>3.9473684210526314</v>
      </c>
      <c r="L73" s="60">
        <v>11.752577319587628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403</v>
      </c>
      <c r="E74" s="64">
        <v>4</v>
      </c>
      <c r="F74" s="64">
        <v>53</v>
      </c>
      <c r="G74" s="64">
        <v>23</v>
      </c>
      <c r="H74" s="66">
        <v>456</v>
      </c>
      <c r="I74" s="67">
        <v>27</v>
      </c>
      <c r="J74" s="65">
        <v>483</v>
      </c>
      <c r="K74" s="68">
        <v>5.5900621118012426</v>
      </c>
      <c r="L74" s="68">
        <v>12.448453608247423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252</v>
      </c>
      <c r="E75" s="64">
        <v>0</v>
      </c>
      <c r="F75" s="64">
        <v>45</v>
      </c>
      <c r="G75" s="64">
        <v>41</v>
      </c>
      <c r="H75" s="66">
        <v>297</v>
      </c>
      <c r="I75" s="67">
        <v>41</v>
      </c>
      <c r="J75" s="65">
        <v>338</v>
      </c>
      <c r="K75" s="68">
        <v>12.1301775147929</v>
      </c>
      <c r="L75" s="68">
        <v>8.7113402061855663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226</v>
      </c>
      <c r="E76" s="64">
        <v>0</v>
      </c>
      <c r="F76" s="64">
        <v>28</v>
      </c>
      <c r="G76" s="64">
        <v>28</v>
      </c>
      <c r="H76" s="66">
        <v>254</v>
      </c>
      <c r="I76" s="67">
        <v>28</v>
      </c>
      <c r="J76" s="65">
        <v>282</v>
      </c>
      <c r="K76" s="68">
        <v>9.9290780141843982</v>
      </c>
      <c r="L76" s="68">
        <v>7.2680412371134029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240</v>
      </c>
      <c r="E77" s="64">
        <v>2</v>
      </c>
      <c r="F77" s="64">
        <v>51</v>
      </c>
      <c r="G77" s="64">
        <v>37</v>
      </c>
      <c r="H77" s="66">
        <v>291</v>
      </c>
      <c r="I77" s="67">
        <v>39</v>
      </c>
      <c r="J77" s="65">
        <v>330</v>
      </c>
      <c r="K77" s="68">
        <v>11.818181818181818</v>
      </c>
      <c r="L77" s="68">
        <v>8.5051546391752577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187</v>
      </c>
      <c r="E78" s="64">
        <v>0</v>
      </c>
      <c r="F78" s="64">
        <v>54</v>
      </c>
      <c r="G78" s="64">
        <v>21</v>
      </c>
      <c r="H78" s="66">
        <v>241</v>
      </c>
      <c r="I78" s="67">
        <v>21</v>
      </c>
      <c r="J78" s="65">
        <v>262</v>
      </c>
      <c r="K78" s="68">
        <v>8.015267175572518</v>
      </c>
      <c r="L78" s="68">
        <v>6.7525773195876289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208</v>
      </c>
      <c r="E79" s="64">
        <v>2</v>
      </c>
      <c r="F79" s="64">
        <v>41</v>
      </c>
      <c r="G79" s="64">
        <v>26</v>
      </c>
      <c r="H79" s="66">
        <v>249</v>
      </c>
      <c r="I79" s="67">
        <v>28</v>
      </c>
      <c r="J79" s="65">
        <v>277</v>
      </c>
      <c r="K79" s="68">
        <v>10.108303249097473</v>
      </c>
      <c r="L79" s="68">
        <v>7.1391752577319583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188</v>
      </c>
      <c r="E80" s="64">
        <v>1</v>
      </c>
      <c r="F80" s="64">
        <v>45</v>
      </c>
      <c r="G80" s="64">
        <v>22</v>
      </c>
      <c r="H80" s="66">
        <v>233</v>
      </c>
      <c r="I80" s="67">
        <v>23</v>
      </c>
      <c r="J80" s="65">
        <v>256</v>
      </c>
      <c r="K80" s="68">
        <v>8.984375</v>
      </c>
      <c r="L80" s="68">
        <v>6.5979381443298974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213</v>
      </c>
      <c r="E81" s="64">
        <v>3</v>
      </c>
      <c r="F81" s="64">
        <v>39</v>
      </c>
      <c r="G81" s="64">
        <v>43</v>
      </c>
      <c r="H81" s="66">
        <v>252</v>
      </c>
      <c r="I81" s="67">
        <v>46</v>
      </c>
      <c r="J81" s="65">
        <v>298</v>
      </c>
      <c r="K81" s="68">
        <v>15.436241610738255</v>
      </c>
      <c r="L81" s="68">
        <v>7.6804123711340209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212</v>
      </c>
      <c r="E82" s="64">
        <v>2</v>
      </c>
      <c r="F82" s="64">
        <v>67</v>
      </c>
      <c r="G82" s="64">
        <v>38</v>
      </c>
      <c r="H82" s="66">
        <v>279</v>
      </c>
      <c r="I82" s="67">
        <v>40</v>
      </c>
      <c r="J82" s="65">
        <v>319</v>
      </c>
      <c r="K82" s="68">
        <v>12.539184952978054</v>
      </c>
      <c r="L82" s="68">
        <v>8.2216494845360817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250</v>
      </c>
      <c r="E83" s="64">
        <v>3</v>
      </c>
      <c r="F83" s="64">
        <v>49</v>
      </c>
      <c r="G83" s="64">
        <v>12</v>
      </c>
      <c r="H83" s="66">
        <v>299</v>
      </c>
      <c r="I83" s="67">
        <v>15</v>
      </c>
      <c r="J83" s="65">
        <v>314</v>
      </c>
      <c r="K83" s="68">
        <v>4.7770700636942678</v>
      </c>
      <c r="L83" s="68">
        <v>8.0927835051546388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210</v>
      </c>
      <c r="E84" s="73">
        <v>1</v>
      </c>
      <c r="F84" s="73">
        <v>45</v>
      </c>
      <c r="G84" s="73">
        <v>9</v>
      </c>
      <c r="H84" s="90">
        <v>255</v>
      </c>
      <c r="I84" s="91">
        <v>10</v>
      </c>
      <c r="J84" s="74">
        <v>265</v>
      </c>
      <c r="K84" s="75">
        <v>3.7735849056603774</v>
      </c>
      <c r="L84" s="75">
        <v>6.8298969072164946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121</v>
      </c>
      <c r="D85" s="195">
        <v>2960</v>
      </c>
      <c r="E85" s="93">
        <v>19</v>
      </c>
      <c r="F85" s="93">
        <v>584</v>
      </c>
      <c r="G85" s="93">
        <v>317</v>
      </c>
      <c r="H85" s="95">
        <v>3544</v>
      </c>
      <c r="I85" s="96">
        <v>336</v>
      </c>
      <c r="J85" s="94">
        <v>3880</v>
      </c>
      <c r="K85" s="82">
        <v>8.6597938144329891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83" t="s">
        <v>129</v>
      </c>
      <c r="E88" s="384"/>
      <c r="F88" s="384"/>
      <c r="G88" s="384"/>
      <c r="H88" s="384"/>
      <c r="I88" s="384"/>
      <c r="J88" s="384"/>
      <c r="K88" s="384"/>
      <c r="L88" s="384"/>
      <c r="M88" s="386" t="s">
        <v>141</v>
      </c>
      <c r="N88" s="384"/>
      <c r="O88" s="384"/>
      <c r="P88" s="384"/>
      <c r="Q88" s="384"/>
      <c r="R88" s="384"/>
      <c r="S88" s="384"/>
      <c r="T88" s="384"/>
      <c r="U88" s="385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57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57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672</v>
      </c>
      <c r="E92" s="56">
        <v>8</v>
      </c>
      <c r="F92" s="56">
        <v>102</v>
      </c>
      <c r="G92" s="56">
        <v>43</v>
      </c>
      <c r="H92" s="58">
        <v>774</v>
      </c>
      <c r="I92" s="59">
        <v>51</v>
      </c>
      <c r="J92" s="57">
        <v>825</v>
      </c>
      <c r="K92" s="60">
        <v>6.1818181818181817</v>
      </c>
      <c r="L92" s="60">
        <v>11.551386166339961</v>
      </c>
      <c r="M92" s="98">
        <v>256</v>
      </c>
      <c r="N92" s="56">
        <v>5</v>
      </c>
      <c r="O92" s="56">
        <v>38</v>
      </c>
      <c r="P92" s="56">
        <v>20</v>
      </c>
      <c r="Q92" s="58">
        <v>294</v>
      </c>
      <c r="R92" s="59">
        <v>25</v>
      </c>
      <c r="S92" s="57">
        <v>319</v>
      </c>
      <c r="T92" s="60">
        <v>7.8369905956112857</v>
      </c>
      <c r="U92" s="60">
        <v>7.6848952059744642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631</v>
      </c>
      <c r="E93" s="64">
        <v>11</v>
      </c>
      <c r="F93" s="64">
        <v>81</v>
      </c>
      <c r="G93" s="64">
        <v>29</v>
      </c>
      <c r="H93" s="66">
        <v>712</v>
      </c>
      <c r="I93" s="67">
        <v>40</v>
      </c>
      <c r="J93" s="65">
        <v>752</v>
      </c>
      <c r="K93" s="68">
        <v>5.3191489361702127</v>
      </c>
      <c r="L93" s="68">
        <v>10.529263511621394</v>
      </c>
      <c r="M93" s="99">
        <v>268</v>
      </c>
      <c r="N93" s="64">
        <v>7</v>
      </c>
      <c r="O93" s="64">
        <v>60</v>
      </c>
      <c r="P93" s="64">
        <v>20</v>
      </c>
      <c r="Q93" s="66">
        <v>328</v>
      </c>
      <c r="R93" s="67">
        <v>27</v>
      </c>
      <c r="S93" s="65">
        <v>355</v>
      </c>
      <c r="T93" s="68">
        <v>7.605633802816901</v>
      </c>
      <c r="U93" s="68">
        <v>8.5521561069621779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525</v>
      </c>
      <c r="E94" s="64">
        <v>8</v>
      </c>
      <c r="F94" s="64">
        <v>83</v>
      </c>
      <c r="G94" s="64">
        <v>38</v>
      </c>
      <c r="H94" s="66">
        <v>608</v>
      </c>
      <c r="I94" s="67">
        <v>46</v>
      </c>
      <c r="J94" s="65">
        <v>654</v>
      </c>
      <c r="K94" s="68">
        <v>7.0336391437308867</v>
      </c>
      <c r="L94" s="68">
        <v>9.1570988518622229</v>
      </c>
      <c r="M94" s="99">
        <v>200</v>
      </c>
      <c r="N94" s="64">
        <v>4</v>
      </c>
      <c r="O94" s="64">
        <v>56</v>
      </c>
      <c r="P94" s="64">
        <v>28</v>
      </c>
      <c r="Q94" s="66">
        <v>256</v>
      </c>
      <c r="R94" s="67">
        <v>32</v>
      </c>
      <c r="S94" s="65">
        <v>288</v>
      </c>
      <c r="T94" s="68">
        <v>11.111111111111111</v>
      </c>
      <c r="U94" s="68">
        <v>6.9380872079017113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479</v>
      </c>
      <c r="E95" s="64">
        <v>4</v>
      </c>
      <c r="F95" s="64">
        <v>72</v>
      </c>
      <c r="G95" s="64">
        <v>33</v>
      </c>
      <c r="H95" s="66">
        <v>551</v>
      </c>
      <c r="I95" s="67">
        <v>37</v>
      </c>
      <c r="J95" s="65">
        <v>588</v>
      </c>
      <c r="K95" s="68">
        <v>6.2925170068027212</v>
      </c>
      <c r="L95" s="68">
        <v>8.232987958555027</v>
      </c>
      <c r="M95" s="99">
        <v>204</v>
      </c>
      <c r="N95" s="64">
        <v>6</v>
      </c>
      <c r="O95" s="64">
        <v>58</v>
      </c>
      <c r="P95" s="64">
        <v>43</v>
      </c>
      <c r="Q95" s="66">
        <v>262</v>
      </c>
      <c r="R95" s="67">
        <v>49</v>
      </c>
      <c r="S95" s="65">
        <v>311</v>
      </c>
      <c r="T95" s="68">
        <v>15.755627009646304</v>
      </c>
      <c r="U95" s="68">
        <v>7.4921705613105276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467</v>
      </c>
      <c r="E96" s="64">
        <v>6</v>
      </c>
      <c r="F96" s="64">
        <v>94</v>
      </c>
      <c r="G96" s="64">
        <v>40</v>
      </c>
      <c r="H96" s="66">
        <v>561</v>
      </c>
      <c r="I96" s="67">
        <v>46</v>
      </c>
      <c r="J96" s="65">
        <v>607</v>
      </c>
      <c r="K96" s="68">
        <v>7.5782537067545297</v>
      </c>
      <c r="L96" s="68">
        <v>8.4990198823858858</v>
      </c>
      <c r="M96" s="99">
        <v>258</v>
      </c>
      <c r="N96" s="64">
        <v>6</v>
      </c>
      <c r="O96" s="64">
        <v>64</v>
      </c>
      <c r="P96" s="64">
        <v>23</v>
      </c>
      <c r="Q96" s="66">
        <v>322</v>
      </c>
      <c r="R96" s="67">
        <v>29</v>
      </c>
      <c r="S96" s="65">
        <v>351</v>
      </c>
      <c r="T96" s="68">
        <v>8.2621082621082618</v>
      </c>
      <c r="U96" s="68">
        <v>8.4557937846302096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400</v>
      </c>
      <c r="E97" s="64">
        <v>2</v>
      </c>
      <c r="F97" s="64">
        <v>84</v>
      </c>
      <c r="G97" s="64">
        <v>53</v>
      </c>
      <c r="H97" s="66">
        <v>484</v>
      </c>
      <c r="I97" s="67">
        <v>55</v>
      </c>
      <c r="J97" s="65">
        <v>539</v>
      </c>
      <c r="K97" s="68">
        <v>10.204081632653061</v>
      </c>
      <c r="L97" s="68">
        <v>7.5469056286754403</v>
      </c>
      <c r="M97" s="99">
        <v>259</v>
      </c>
      <c r="N97" s="64">
        <v>5</v>
      </c>
      <c r="O97" s="64">
        <v>52</v>
      </c>
      <c r="P97" s="64">
        <v>20</v>
      </c>
      <c r="Q97" s="66">
        <v>311</v>
      </c>
      <c r="R97" s="67">
        <v>25</v>
      </c>
      <c r="S97" s="65">
        <v>336</v>
      </c>
      <c r="T97" s="68">
        <v>7.4404761904761907</v>
      </c>
      <c r="U97" s="68">
        <v>8.094435075885329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431</v>
      </c>
      <c r="E98" s="64">
        <v>4</v>
      </c>
      <c r="F98" s="64">
        <v>87</v>
      </c>
      <c r="G98" s="64">
        <v>48</v>
      </c>
      <c r="H98" s="66">
        <v>518</v>
      </c>
      <c r="I98" s="67">
        <v>52</v>
      </c>
      <c r="J98" s="65">
        <v>570</v>
      </c>
      <c r="K98" s="68">
        <v>9.1228070175438596</v>
      </c>
      <c r="L98" s="68">
        <v>7.9809577149257906</v>
      </c>
      <c r="M98" s="99">
        <v>271</v>
      </c>
      <c r="N98" s="64">
        <v>5</v>
      </c>
      <c r="O98" s="64">
        <v>50</v>
      </c>
      <c r="P98" s="64">
        <v>18</v>
      </c>
      <c r="Q98" s="66">
        <v>321</v>
      </c>
      <c r="R98" s="67">
        <v>23</v>
      </c>
      <c r="S98" s="65">
        <v>344</v>
      </c>
      <c r="T98" s="68">
        <v>6.6860465116279064</v>
      </c>
      <c r="U98" s="68">
        <v>8.2871597205492655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358</v>
      </c>
      <c r="E99" s="64">
        <v>10</v>
      </c>
      <c r="F99" s="64">
        <v>67</v>
      </c>
      <c r="G99" s="64">
        <v>33</v>
      </c>
      <c r="H99" s="66">
        <v>425</v>
      </c>
      <c r="I99" s="67">
        <v>43</v>
      </c>
      <c r="J99" s="65">
        <v>468</v>
      </c>
      <c r="K99" s="68">
        <v>9.1880341880341891</v>
      </c>
      <c r="L99" s="68">
        <v>6.5527863343601238</v>
      </c>
      <c r="M99" s="99">
        <v>293</v>
      </c>
      <c r="N99" s="64">
        <v>6</v>
      </c>
      <c r="O99" s="64">
        <v>72</v>
      </c>
      <c r="P99" s="64">
        <v>26</v>
      </c>
      <c r="Q99" s="66">
        <v>365</v>
      </c>
      <c r="R99" s="67">
        <v>32</v>
      </c>
      <c r="S99" s="65">
        <v>397</v>
      </c>
      <c r="T99" s="68">
        <v>8.0604534005037785</v>
      </c>
      <c r="U99" s="68">
        <v>9.563960491447844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350</v>
      </c>
      <c r="E100" s="64">
        <v>5</v>
      </c>
      <c r="F100" s="64">
        <v>42</v>
      </c>
      <c r="G100" s="64">
        <v>33</v>
      </c>
      <c r="H100" s="66">
        <v>392</v>
      </c>
      <c r="I100" s="67">
        <v>38</v>
      </c>
      <c r="J100" s="65">
        <v>430</v>
      </c>
      <c r="K100" s="68">
        <v>8.8372093023255811</v>
      </c>
      <c r="L100" s="68">
        <v>6.0207224866984035</v>
      </c>
      <c r="M100" s="99">
        <v>278</v>
      </c>
      <c r="N100" s="64">
        <v>5</v>
      </c>
      <c r="O100" s="64">
        <v>48</v>
      </c>
      <c r="P100" s="64">
        <v>32</v>
      </c>
      <c r="Q100" s="66">
        <v>326</v>
      </c>
      <c r="R100" s="67">
        <v>37</v>
      </c>
      <c r="S100" s="65">
        <v>363</v>
      </c>
      <c r="T100" s="68">
        <v>10.192837465564738</v>
      </c>
      <c r="U100" s="68">
        <v>8.7448807516261144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470</v>
      </c>
      <c r="E101" s="64">
        <v>6</v>
      </c>
      <c r="F101" s="64">
        <v>90</v>
      </c>
      <c r="G101" s="64">
        <v>31</v>
      </c>
      <c r="H101" s="66">
        <v>560</v>
      </c>
      <c r="I101" s="67">
        <v>37</v>
      </c>
      <c r="J101" s="65">
        <v>597</v>
      </c>
      <c r="K101" s="68">
        <v>6.1976549413735347</v>
      </c>
      <c r="L101" s="68">
        <v>8.3590030803696447</v>
      </c>
      <c r="M101" s="99">
        <v>312</v>
      </c>
      <c r="N101" s="64">
        <v>4</v>
      </c>
      <c r="O101" s="64">
        <v>51</v>
      </c>
      <c r="P101" s="64">
        <v>20</v>
      </c>
      <c r="Q101" s="66">
        <v>363</v>
      </c>
      <c r="R101" s="67">
        <v>24</v>
      </c>
      <c r="S101" s="65">
        <v>387</v>
      </c>
      <c r="T101" s="68">
        <v>6.2015503875968996</v>
      </c>
      <c r="U101" s="68">
        <v>9.3230546856179242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469</v>
      </c>
      <c r="E102" s="64">
        <v>5</v>
      </c>
      <c r="F102" s="64">
        <v>92</v>
      </c>
      <c r="G102" s="64">
        <v>18</v>
      </c>
      <c r="H102" s="66">
        <v>561</v>
      </c>
      <c r="I102" s="67">
        <v>23</v>
      </c>
      <c r="J102" s="65">
        <v>584</v>
      </c>
      <c r="K102" s="68">
        <v>3.9383561643835616</v>
      </c>
      <c r="L102" s="68">
        <v>8.1769812377485298</v>
      </c>
      <c r="M102" s="99">
        <v>345</v>
      </c>
      <c r="N102" s="64">
        <v>2</v>
      </c>
      <c r="O102" s="64">
        <v>38</v>
      </c>
      <c r="P102" s="64">
        <v>6</v>
      </c>
      <c r="Q102" s="66">
        <v>383</v>
      </c>
      <c r="R102" s="67">
        <v>8</v>
      </c>
      <c r="S102" s="65">
        <v>391</v>
      </c>
      <c r="T102" s="68">
        <v>2.0460358056265986</v>
      </c>
      <c r="U102" s="68">
        <v>9.4194170079498907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428</v>
      </c>
      <c r="E103" s="73">
        <v>6</v>
      </c>
      <c r="F103" s="73">
        <v>70</v>
      </c>
      <c r="G103" s="73">
        <v>24</v>
      </c>
      <c r="H103" s="90">
        <v>498</v>
      </c>
      <c r="I103" s="91">
        <v>30</v>
      </c>
      <c r="J103" s="74">
        <v>528</v>
      </c>
      <c r="K103" s="75">
        <v>5.6818181818181817</v>
      </c>
      <c r="L103" s="75">
        <v>7.3928871464575749</v>
      </c>
      <c r="M103" s="100">
        <v>285</v>
      </c>
      <c r="N103" s="88">
        <v>4</v>
      </c>
      <c r="O103" s="88">
        <v>20</v>
      </c>
      <c r="P103" s="88">
        <v>0</v>
      </c>
      <c r="Q103" s="90">
        <v>305</v>
      </c>
      <c r="R103" s="91">
        <v>4</v>
      </c>
      <c r="S103" s="89">
        <v>309</v>
      </c>
      <c r="T103" s="92">
        <v>1.2944983818770228</v>
      </c>
      <c r="U103" s="92">
        <v>7.4439894001445435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121</v>
      </c>
      <c r="D104" s="195">
        <v>5680</v>
      </c>
      <c r="E104" s="93">
        <v>75</v>
      </c>
      <c r="F104" s="93">
        <v>964</v>
      </c>
      <c r="G104" s="93">
        <v>423</v>
      </c>
      <c r="H104" s="95">
        <v>6644</v>
      </c>
      <c r="I104" s="96">
        <v>498</v>
      </c>
      <c r="J104" s="94">
        <v>7142</v>
      </c>
      <c r="K104" s="97">
        <v>6.972836740408848</v>
      </c>
      <c r="L104" s="97">
        <v>100</v>
      </c>
      <c r="M104" s="101">
        <v>3229</v>
      </c>
      <c r="N104" s="93">
        <v>59</v>
      </c>
      <c r="O104" s="93">
        <v>607</v>
      </c>
      <c r="P104" s="93">
        <v>256</v>
      </c>
      <c r="Q104" s="95">
        <v>3836</v>
      </c>
      <c r="R104" s="96">
        <v>315</v>
      </c>
      <c r="S104" s="94">
        <v>4151</v>
      </c>
      <c r="T104" s="97">
        <v>7.5885328836424959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83" t="s">
        <v>142</v>
      </c>
      <c r="E107" s="384"/>
      <c r="F107" s="384"/>
      <c r="G107" s="384"/>
      <c r="H107" s="384"/>
      <c r="I107" s="384"/>
      <c r="J107" s="384"/>
      <c r="K107" s="384"/>
      <c r="L107" s="385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57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928</v>
      </c>
      <c r="E111" s="56">
        <v>13</v>
      </c>
      <c r="F111" s="56">
        <v>140</v>
      </c>
      <c r="G111" s="56">
        <v>63</v>
      </c>
      <c r="H111" s="58">
        <v>1068</v>
      </c>
      <c r="I111" s="59">
        <v>76</v>
      </c>
      <c r="J111" s="57">
        <v>1144</v>
      </c>
      <c r="K111" s="60">
        <v>6.6433566433566433</v>
      </c>
      <c r="L111" s="60">
        <v>10.130169131320287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899</v>
      </c>
      <c r="E112" s="64">
        <v>18</v>
      </c>
      <c r="F112" s="64">
        <v>141</v>
      </c>
      <c r="G112" s="64">
        <v>49</v>
      </c>
      <c r="H112" s="66">
        <v>1040</v>
      </c>
      <c r="I112" s="67">
        <v>67</v>
      </c>
      <c r="J112" s="65">
        <v>1107</v>
      </c>
      <c r="K112" s="68">
        <v>6.0523938572719063</v>
      </c>
      <c r="L112" s="68">
        <v>9.8025325422828296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725</v>
      </c>
      <c r="E113" s="64">
        <v>12</v>
      </c>
      <c r="F113" s="64">
        <v>139</v>
      </c>
      <c r="G113" s="64">
        <v>66</v>
      </c>
      <c r="H113" s="66">
        <v>864</v>
      </c>
      <c r="I113" s="67">
        <v>78</v>
      </c>
      <c r="J113" s="65">
        <v>942</v>
      </c>
      <c r="K113" s="68">
        <v>8.2802547770700627</v>
      </c>
      <c r="L113" s="68">
        <v>8.3414504560347122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683</v>
      </c>
      <c r="E114" s="64">
        <v>10</v>
      </c>
      <c r="F114" s="64">
        <v>130</v>
      </c>
      <c r="G114" s="64">
        <v>76</v>
      </c>
      <c r="H114" s="66">
        <v>813</v>
      </c>
      <c r="I114" s="67">
        <v>86</v>
      </c>
      <c r="J114" s="65">
        <v>899</v>
      </c>
      <c r="K114" s="68">
        <v>9.5661846496106797</v>
      </c>
      <c r="L114" s="68">
        <v>7.9606836093155051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725</v>
      </c>
      <c r="E115" s="64">
        <v>12</v>
      </c>
      <c r="F115" s="64">
        <v>158</v>
      </c>
      <c r="G115" s="64">
        <v>63</v>
      </c>
      <c r="H115" s="66">
        <v>883</v>
      </c>
      <c r="I115" s="67">
        <v>75</v>
      </c>
      <c r="J115" s="65">
        <v>958</v>
      </c>
      <c r="K115" s="68">
        <v>7.8288100208768263</v>
      </c>
      <c r="L115" s="68">
        <v>8.4831311431860446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659</v>
      </c>
      <c r="E116" s="64">
        <v>7</v>
      </c>
      <c r="F116" s="64">
        <v>136</v>
      </c>
      <c r="G116" s="64">
        <v>73</v>
      </c>
      <c r="H116" s="66">
        <v>795</v>
      </c>
      <c r="I116" s="67">
        <v>80</v>
      </c>
      <c r="J116" s="65">
        <v>875</v>
      </c>
      <c r="K116" s="68">
        <v>9.1428571428571423</v>
      </c>
      <c r="L116" s="68">
        <v>7.7481625785885067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702</v>
      </c>
      <c r="E117" s="64">
        <v>9</v>
      </c>
      <c r="F117" s="64">
        <v>137</v>
      </c>
      <c r="G117" s="64">
        <v>66</v>
      </c>
      <c r="H117" s="66">
        <v>839</v>
      </c>
      <c r="I117" s="67">
        <v>75</v>
      </c>
      <c r="J117" s="65">
        <v>914</v>
      </c>
      <c r="K117" s="68">
        <v>8.205689277899344</v>
      </c>
      <c r="L117" s="68">
        <v>8.0935092535198798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651</v>
      </c>
      <c r="E118" s="64">
        <v>16</v>
      </c>
      <c r="F118" s="64">
        <v>139</v>
      </c>
      <c r="G118" s="64">
        <v>59</v>
      </c>
      <c r="H118" s="66">
        <v>790</v>
      </c>
      <c r="I118" s="67">
        <v>75</v>
      </c>
      <c r="J118" s="65">
        <v>865</v>
      </c>
      <c r="K118" s="68">
        <v>8.6705202312138727</v>
      </c>
      <c r="L118" s="68">
        <v>7.6596121491189235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628</v>
      </c>
      <c r="E119" s="64">
        <v>10</v>
      </c>
      <c r="F119" s="64">
        <v>90</v>
      </c>
      <c r="G119" s="64">
        <v>65</v>
      </c>
      <c r="H119" s="66">
        <v>718</v>
      </c>
      <c r="I119" s="67">
        <v>75</v>
      </c>
      <c r="J119" s="65">
        <v>793</v>
      </c>
      <c r="K119" s="68">
        <v>9.457755359394703</v>
      </c>
      <c r="L119" s="68">
        <v>7.0220490569379264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782</v>
      </c>
      <c r="E120" s="64">
        <v>10</v>
      </c>
      <c r="F120" s="64">
        <v>141</v>
      </c>
      <c r="G120" s="64">
        <v>51</v>
      </c>
      <c r="H120" s="66">
        <v>923</v>
      </c>
      <c r="I120" s="67">
        <v>61</v>
      </c>
      <c r="J120" s="65">
        <v>984</v>
      </c>
      <c r="K120" s="68">
        <v>6.1991869918699187</v>
      </c>
      <c r="L120" s="68">
        <v>8.71336225980696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814</v>
      </c>
      <c r="E121" s="64">
        <v>7</v>
      </c>
      <c r="F121" s="64">
        <v>130</v>
      </c>
      <c r="G121" s="64">
        <v>24</v>
      </c>
      <c r="H121" s="66">
        <v>944</v>
      </c>
      <c r="I121" s="67">
        <v>31</v>
      </c>
      <c r="J121" s="65">
        <v>975</v>
      </c>
      <c r="K121" s="68">
        <v>3.1794871794871797</v>
      </c>
      <c r="L121" s="68">
        <v>8.6336668732843354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713</v>
      </c>
      <c r="E122" s="73">
        <v>10</v>
      </c>
      <c r="F122" s="73">
        <v>90</v>
      </c>
      <c r="G122" s="73">
        <v>24</v>
      </c>
      <c r="H122" s="90">
        <v>803</v>
      </c>
      <c r="I122" s="91">
        <v>34</v>
      </c>
      <c r="J122" s="74">
        <v>837</v>
      </c>
      <c r="K122" s="75">
        <v>4.0621266427718039</v>
      </c>
      <c r="L122" s="75">
        <v>7.411670946604092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121</v>
      </c>
      <c r="D123" s="195">
        <v>8909</v>
      </c>
      <c r="E123" s="93">
        <v>134</v>
      </c>
      <c r="F123" s="93">
        <v>1571</v>
      </c>
      <c r="G123" s="93">
        <v>679</v>
      </c>
      <c r="H123" s="95">
        <v>10480</v>
      </c>
      <c r="I123" s="96">
        <v>813</v>
      </c>
      <c r="J123" s="94">
        <v>11293</v>
      </c>
      <c r="K123" s="82">
        <v>7.1991499158770917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47" priority="55" stopIfTrue="1" operator="lessThan">
      <formula>0</formula>
    </cfRule>
  </conditionalFormatting>
  <conditionalFormatting sqref="C50">
    <cfRule type="cellIs" dxfId="46" priority="53" stopIfTrue="1" operator="lessThan">
      <formula>0</formula>
    </cfRule>
  </conditionalFormatting>
  <conditionalFormatting sqref="D69">
    <cfRule type="cellIs" dxfId="45" priority="39" stopIfTrue="1" operator="lessThan">
      <formula>0</formula>
    </cfRule>
  </conditionalFormatting>
  <conditionalFormatting sqref="C88">
    <cfRule type="cellIs" dxfId="44" priority="51" stopIfTrue="1" operator="lessThan">
      <formula>0</formula>
    </cfRule>
  </conditionalFormatting>
  <conditionalFormatting sqref="D12">
    <cfRule type="cellIs" dxfId="43" priority="47" stopIfTrue="1" operator="lessThan">
      <formula>0</formula>
    </cfRule>
  </conditionalFormatting>
  <conditionalFormatting sqref="M12">
    <cfRule type="cellIs" dxfId="42" priority="46" stopIfTrue="1" operator="lessThan">
      <formula>0</formula>
    </cfRule>
  </conditionalFormatting>
  <conditionalFormatting sqref="D31">
    <cfRule type="cellIs" dxfId="41" priority="45" stopIfTrue="1" operator="lessThan">
      <formula>0</formula>
    </cfRule>
  </conditionalFormatting>
  <conditionalFormatting sqref="D50">
    <cfRule type="cellIs" dxfId="40" priority="44" stopIfTrue="1" operator="lessThan">
      <formula>0</formula>
    </cfRule>
  </conditionalFormatting>
  <conditionalFormatting sqref="M50">
    <cfRule type="cellIs" dxfId="39" priority="43" stopIfTrue="1" operator="lessThan">
      <formula>0</formula>
    </cfRule>
  </conditionalFormatting>
  <conditionalFormatting sqref="M88">
    <cfRule type="cellIs" dxfId="38" priority="33" stopIfTrue="1" operator="lessThan">
      <formula>0</formula>
    </cfRule>
  </conditionalFormatting>
  <conditionalFormatting sqref="D88">
    <cfRule type="cellIs" dxfId="37" priority="34" stopIfTrue="1" operator="lessThan">
      <formula>0</formula>
    </cfRule>
  </conditionalFormatting>
  <conditionalFormatting sqref="D107">
    <cfRule type="cellIs" dxfId="36" priority="32" stopIfTrue="1" operator="lessThan">
      <formula>0</formula>
    </cfRule>
  </conditionalFormatting>
  <conditionalFormatting sqref="H13:I28">
    <cfRule type="cellIs" dxfId="35" priority="12" stopIfTrue="1" operator="lessThan">
      <formula>0</formula>
    </cfRule>
  </conditionalFormatting>
  <conditionalFormatting sqref="Q13:R28">
    <cfRule type="cellIs" dxfId="34" priority="11" stopIfTrue="1" operator="lessThan">
      <formula>0</formula>
    </cfRule>
  </conditionalFormatting>
  <conditionalFormatting sqref="H32:I47">
    <cfRule type="cellIs" dxfId="33" priority="10" stopIfTrue="1" operator="lessThan">
      <formula>0</formula>
    </cfRule>
  </conditionalFormatting>
  <conditionalFormatting sqref="H51:I66">
    <cfRule type="cellIs" dxfId="32" priority="9" stopIfTrue="1" operator="lessThan">
      <formula>0</formula>
    </cfRule>
  </conditionalFormatting>
  <conditionalFormatting sqref="Q51:R66">
    <cfRule type="cellIs" dxfId="31" priority="8" stopIfTrue="1" operator="lessThan">
      <formula>0</formula>
    </cfRule>
  </conditionalFormatting>
  <conditionalFormatting sqref="H70:I85">
    <cfRule type="cellIs" dxfId="30" priority="7" stopIfTrue="1" operator="lessThan">
      <formula>0</formula>
    </cfRule>
  </conditionalFormatting>
  <conditionalFormatting sqref="H89:I104">
    <cfRule type="cellIs" dxfId="29" priority="6" stopIfTrue="1" operator="lessThan">
      <formula>0</formula>
    </cfRule>
  </conditionalFormatting>
  <conditionalFormatting sqref="Q89:R104">
    <cfRule type="cellIs" dxfId="28" priority="5" stopIfTrue="1" operator="lessThan">
      <formula>0</formula>
    </cfRule>
  </conditionalFormatting>
  <conditionalFormatting sqref="H108:I123">
    <cfRule type="cellIs" dxfId="27" priority="4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9"/>
  <sheetViews>
    <sheetView zoomScale="75" zoomScaleNormal="75" workbookViewId="0">
      <selection activeCell="Q25" sqref="Q25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87" t="s">
        <v>123</v>
      </c>
      <c r="B1" s="388"/>
      <c r="C1" s="388"/>
      <c r="D1" s="388"/>
      <c r="E1" s="388"/>
      <c r="F1" s="388"/>
      <c r="G1" s="389"/>
      <c r="H1" s="398" t="s">
        <v>124</v>
      </c>
      <c r="I1" s="235"/>
      <c r="J1" s="235"/>
      <c r="K1" s="235"/>
      <c r="L1" s="235"/>
      <c r="M1" s="235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9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54</v>
      </c>
      <c r="B3" s="148"/>
      <c r="C3" s="171" t="s">
        <v>144</v>
      </c>
      <c r="D3" s="148"/>
      <c r="E3" s="148"/>
      <c r="F3" s="148"/>
      <c r="G3" s="148"/>
      <c r="H3" s="39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9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55</v>
      </c>
      <c r="B5" s="148"/>
      <c r="C5" s="171" t="s">
        <v>143</v>
      </c>
      <c r="D5" s="148"/>
      <c r="E5" s="148"/>
      <c r="F5" s="148"/>
      <c r="G5" s="148"/>
      <c r="H5" s="39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9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98</v>
      </c>
      <c r="B7" s="148"/>
      <c r="C7" s="171" t="s">
        <v>103</v>
      </c>
      <c r="D7" s="148"/>
      <c r="E7" s="148"/>
      <c r="F7" s="148"/>
      <c r="G7" s="148"/>
      <c r="H7" s="39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9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56</v>
      </c>
      <c r="B9" s="148"/>
      <c r="C9" s="171" t="s">
        <v>145</v>
      </c>
      <c r="D9" s="148"/>
      <c r="E9" s="148"/>
      <c r="F9" s="148"/>
      <c r="G9" s="148"/>
      <c r="H9" s="39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9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53</v>
      </c>
      <c r="B11" s="157"/>
      <c r="C11" s="156"/>
      <c r="D11" s="161"/>
      <c r="E11" s="148"/>
      <c r="F11" s="148"/>
      <c r="G11" s="148"/>
      <c r="H11" s="39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52</v>
      </c>
      <c r="C12" s="155"/>
      <c r="D12" s="153"/>
      <c r="E12" s="148"/>
      <c r="F12" s="148"/>
      <c r="G12" s="148"/>
      <c r="H12" s="39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51</v>
      </c>
      <c r="C13" s="152"/>
      <c r="D13" s="148"/>
      <c r="E13" s="148"/>
      <c r="F13" s="148"/>
      <c r="G13" s="148"/>
      <c r="H13" s="39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45</v>
      </c>
      <c r="C14" s="149"/>
      <c r="D14" s="148"/>
      <c r="E14" s="148"/>
      <c r="F14" s="148"/>
      <c r="G14" s="148"/>
      <c r="H14" s="39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400"/>
      <c r="I15" s="236"/>
      <c r="J15" s="236"/>
      <c r="K15" s="236"/>
      <c r="L15" s="237"/>
      <c r="M15" s="236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146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50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92" t="s">
        <v>49</v>
      </c>
      <c r="O33" s="393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48</v>
      </c>
      <c r="B34" s="120">
        <v>26</v>
      </c>
      <c r="C34" s="118">
        <v>26</v>
      </c>
      <c r="D34" s="118">
        <v>32</v>
      </c>
      <c r="E34" s="118">
        <v>52</v>
      </c>
      <c r="F34" s="118">
        <v>30</v>
      </c>
      <c r="G34" s="118">
        <v>31</v>
      </c>
      <c r="H34" s="118">
        <v>25</v>
      </c>
      <c r="I34" s="118">
        <v>32</v>
      </c>
      <c r="J34" s="118">
        <v>40</v>
      </c>
      <c r="K34" s="118">
        <v>22</v>
      </c>
      <c r="L34" s="118">
        <v>8</v>
      </c>
      <c r="M34" s="119">
        <v>4</v>
      </c>
      <c r="N34" s="394">
        <v>328</v>
      </c>
      <c r="O34" s="395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47</v>
      </c>
      <c r="B35" s="120">
        <v>335</v>
      </c>
      <c r="C35" s="118">
        <v>382</v>
      </c>
      <c r="D35" s="118">
        <v>277</v>
      </c>
      <c r="E35" s="118">
        <v>294</v>
      </c>
      <c r="F35" s="118">
        <v>358</v>
      </c>
      <c r="G35" s="118">
        <v>336</v>
      </c>
      <c r="H35" s="118">
        <v>348</v>
      </c>
      <c r="I35" s="118">
        <v>394</v>
      </c>
      <c r="J35" s="118">
        <v>368</v>
      </c>
      <c r="K35" s="118">
        <v>389</v>
      </c>
      <c r="L35" s="118">
        <v>434</v>
      </c>
      <c r="M35" s="119">
        <v>346</v>
      </c>
      <c r="N35" s="396">
        <v>4261</v>
      </c>
      <c r="O35" s="397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46</v>
      </c>
      <c r="B36" s="120">
        <v>361</v>
      </c>
      <c r="C36" s="118">
        <v>408</v>
      </c>
      <c r="D36" s="118">
        <v>309</v>
      </c>
      <c r="E36" s="118">
        <v>346</v>
      </c>
      <c r="F36" s="118">
        <v>388</v>
      </c>
      <c r="G36" s="118">
        <v>367</v>
      </c>
      <c r="H36" s="118">
        <v>373</v>
      </c>
      <c r="I36" s="118">
        <v>426</v>
      </c>
      <c r="J36" s="118">
        <v>408</v>
      </c>
      <c r="K36" s="118">
        <v>411</v>
      </c>
      <c r="L36" s="118">
        <v>442</v>
      </c>
      <c r="M36" s="119">
        <v>350</v>
      </c>
      <c r="N36" s="396">
        <v>4589</v>
      </c>
      <c r="O36" s="397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45</v>
      </c>
      <c r="B37" s="134">
        <v>7.202216066481995</v>
      </c>
      <c r="C37" s="132">
        <v>6.3725490196078427</v>
      </c>
      <c r="D37" s="132">
        <v>10.355987055016183</v>
      </c>
      <c r="E37" s="132">
        <v>15.028901734104046</v>
      </c>
      <c r="F37" s="132">
        <v>7.731958762886598</v>
      </c>
      <c r="G37" s="132">
        <v>8.4468664850136239</v>
      </c>
      <c r="H37" s="132">
        <v>6.7024128686327078</v>
      </c>
      <c r="I37" s="132">
        <v>7.511737089201878</v>
      </c>
      <c r="J37" s="132">
        <v>9.8039215686274517</v>
      </c>
      <c r="K37" s="132">
        <v>5.3527980535279802</v>
      </c>
      <c r="L37" s="132">
        <v>1.809954751131222</v>
      </c>
      <c r="M37" s="133">
        <v>1.1428571428571428</v>
      </c>
      <c r="N37" s="390">
        <v>7.1475266942689037</v>
      </c>
      <c r="O37" s="391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147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50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92" t="s">
        <v>49</v>
      </c>
      <c r="O56" s="393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48</v>
      </c>
      <c r="B57" s="120">
        <v>34</v>
      </c>
      <c r="C57" s="118">
        <v>22</v>
      </c>
      <c r="D57" s="118">
        <v>25</v>
      </c>
      <c r="E57" s="118">
        <v>18</v>
      </c>
      <c r="F57" s="118">
        <v>24</v>
      </c>
      <c r="G57" s="118">
        <v>42</v>
      </c>
      <c r="H57" s="118">
        <v>30</v>
      </c>
      <c r="I57" s="118">
        <v>34</v>
      </c>
      <c r="J57" s="118">
        <v>5</v>
      </c>
      <c r="K57" s="118">
        <v>19</v>
      </c>
      <c r="L57" s="118">
        <v>14</v>
      </c>
      <c r="M57" s="119">
        <v>22</v>
      </c>
      <c r="N57" s="394">
        <v>289</v>
      </c>
      <c r="O57" s="395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47</v>
      </c>
      <c r="B58" s="120">
        <v>487</v>
      </c>
      <c r="C58" s="118">
        <v>444</v>
      </c>
      <c r="D58" s="118">
        <v>388</v>
      </c>
      <c r="E58" s="118">
        <v>393</v>
      </c>
      <c r="F58" s="118">
        <v>378</v>
      </c>
      <c r="G58" s="118">
        <v>326</v>
      </c>
      <c r="H58" s="118">
        <v>370</v>
      </c>
      <c r="I58" s="118">
        <v>289</v>
      </c>
      <c r="J58" s="118">
        <v>262</v>
      </c>
      <c r="K58" s="118">
        <v>393</v>
      </c>
      <c r="L58" s="118">
        <v>411</v>
      </c>
      <c r="M58" s="119">
        <v>364</v>
      </c>
      <c r="N58" s="396">
        <v>4505</v>
      </c>
      <c r="O58" s="397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46</v>
      </c>
      <c r="B59" s="120">
        <v>521</v>
      </c>
      <c r="C59" s="118">
        <v>466</v>
      </c>
      <c r="D59" s="118">
        <v>413</v>
      </c>
      <c r="E59" s="118">
        <v>411</v>
      </c>
      <c r="F59" s="118">
        <v>402</v>
      </c>
      <c r="G59" s="118">
        <v>368</v>
      </c>
      <c r="H59" s="118">
        <v>400</v>
      </c>
      <c r="I59" s="118">
        <v>323</v>
      </c>
      <c r="J59" s="118">
        <v>267</v>
      </c>
      <c r="K59" s="118">
        <v>412</v>
      </c>
      <c r="L59" s="118">
        <v>425</v>
      </c>
      <c r="M59" s="119">
        <v>386</v>
      </c>
      <c r="N59" s="396">
        <v>4794</v>
      </c>
      <c r="O59" s="397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45</v>
      </c>
      <c r="B60" s="134">
        <v>6.525911708253358</v>
      </c>
      <c r="C60" s="132">
        <v>4.7210300429184553</v>
      </c>
      <c r="D60" s="132">
        <v>6.053268765133172</v>
      </c>
      <c r="E60" s="132">
        <v>4.3795620437956204</v>
      </c>
      <c r="F60" s="132">
        <v>5.9701492537313428</v>
      </c>
      <c r="G60" s="132">
        <v>11.413043478260869</v>
      </c>
      <c r="H60" s="132">
        <v>7.5</v>
      </c>
      <c r="I60" s="132">
        <v>10.526315789473683</v>
      </c>
      <c r="J60" s="132">
        <v>1.8726591760299627</v>
      </c>
      <c r="K60" s="132">
        <v>4.6116504854368934</v>
      </c>
      <c r="L60" s="132">
        <v>3.2941176470588238</v>
      </c>
      <c r="M60" s="133">
        <v>5.6994818652849739</v>
      </c>
      <c r="N60" s="390">
        <v>6.0283687943262407</v>
      </c>
      <c r="O60" s="391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148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50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92" t="s">
        <v>49</v>
      </c>
      <c r="O79" s="393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48</v>
      </c>
      <c r="B80" s="120">
        <v>60</v>
      </c>
      <c r="C80" s="118">
        <v>48</v>
      </c>
      <c r="D80" s="118">
        <v>57</v>
      </c>
      <c r="E80" s="118">
        <v>70</v>
      </c>
      <c r="F80" s="118">
        <v>54</v>
      </c>
      <c r="G80" s="118">
        <v>73</v>
      </c>
      <c r="H80" s="118">
        <v>55</v>
      </c>
      <c r="I80" s="118">
        <v>66</v>
      </c>
      <c r="J80" s="118">
        <v>45</v>
      </c>
      <c r="K80" s="118">
        <v>41</v>
      </c>
      <c r="L80" s="118">
        <v>22</v>
      </c>
      <c r="M80" s="119">
        <v>26</v>
      </c>
      <c r="N80" s="394">
        <v>617</v>
      </c>
      <c r="O80" s="395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47</v>
      </c>
      <c r="B81" s="120">
        <v>822</v>
      </c>
      <c r="C81" s="118">
        <v>826</v>
      </c>
      <c r="D81" s="118">
        <v>665</v>
      </c>
      <c r="E81" s="118">
        <v>687</v>
      </c>
      <c r="F81" s="118">
        <v>736</v>
      </c>
      <c r="G81" s="118">
        <v>662</v>
      </c>
      <c r="H81" s="118">
        <v>718</v>
      </c>
      <c r="I81" s="118">
        <v>683</v>
      </c>
      <c r="J81" s="118">
        <v>630</v>
      </c>
      <c r="K81" s="118">
        <v>782</v>
      </c>
      <c r="L81" s="118">
        <v>845</v>
      </c>
      <c r="M81" s="119">
        <v>710</v>
      </c>
      <c r="N81" s="396">
        <v>8766</v>
      </c>
      <c r="O81" s="397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46</v>
      </c>
      <c r="B82" s="116">
        <v>882</v>
      </c>
      <c r="C82" s="114">
        <v>874</v>
      </c>
      <c r="D82" s="114">
        <v>722</v>
      </c>
      <c r="E82" s="114">
        <v>757</v>
      </c>
      <c r="F82" s="114">
        <v>790</v>
      </c>
      <c r="G82" s="114">
        <v>735</v>
      </c>
      <c r="H82" s="114">
        <v>773</v>
      </c>
      <c r="I82" s="114">
        <v>749</v>
      </c>
      <c r="J82" s="114">
        <v>675</v>
      </c>
      <c r="K82" s="114">
        <v>823</v>
      </c>
      <c r="L82" s="114">
        <v>867</v>
      </c>
      <c r="M82" s="115">
        <v>736</v>
      </c>
      <c r="N82" s="396">
        <v>9383</v>
      </c>
      <c r="O82" s="397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45</v>
      </c>
      <c r="B83" s="112">
        <v>6.8027210884353746</v>
      </c>
      <c r="C83" s="110">
        <v>5.4919908466819223</v>
      </c>
      <c r="D83" s="110">
        <v>7.8947368421052628</v>
      </c>
      <c r="E83" s="110">
        <v>9.2470277410832225</v>
      </c>
      <c r="F83" s="110">
        <v>6.8354430379746836</v>
      </c>
      <c r="G83" s="110">
        <v>9.9319727891156457</v>
      </c>
      <c r="H83" s="110">
        <v>7.1151358344113849</v>
      </c>
      <c r="I83" s="110">
        <v>8.8117489986648874</v>
      </c>
      <c r="J83" s="110">
        <v>6.666666666666667</v>
      </c>
      <c r="K83" s="110">
        <v>4.9817739975698663</v>
      </c>
      <c r="L83" s="110">
        <v>2.5374855824682814</v>
      </c>
      <c r="M83" s="111">
        <v>3.5326086956521738</v>
      </c>
      <c r="N83" s="401">
        <v>6.5757220505168927</v>
      </c>
      <c r="O83" s="402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149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50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92" t="s">
        <v>49</v>
      </c>
      <c r="O101" s="393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48</v>
      </c>
      <c r="B102" s="120">
        <v>0</v>
      </c>
      <c r="C102" s="118">
        <v>5</v>
      </c>
      <c r="D102" s="118">
        <v>10</v>
      </c>
      <c r="E102" s="118">
        <v>3</v>
      </c>
      <c r="F102" s="118">
        <v>8</v>
      </c>
      <c r="G102" s="118">
        <v>1</v>
      </c>
      <c r="H102" s="118">
        <v>2</v>
      </c>
      <c r="I102" s="118">
        <v>7</v>
      </c>
      <c r="J102" s="118">
        <v>5</v>
      </c>
      <c r="K102" s="118">
        <v>12</v>
      </c>
      <c r="L102" s="118">
        <v>3</v>
      </c>
      <c r="M102" s="119">
        <v>1</v>
      </c>
      <c r="N102" s="394">
        <v>57</v>
      </c>
      <c r="O102" s="395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47</v>
      </c>
      <c r="B103" s="120">
        <v>55</v>
      </c>
      <c r="C103" s="118">
        <v>67</v>
      </c>
      <c r="D103" s="118">
        <v>28</v>
      </c>
      <c r="E103" s="118">
        <v>32</v>
      </c>
      <c r="F103" s="118">
        <v>36</v>
      </c>
      <c r="G103" s="118">
        <v>29</v>
      </c>
      <c r="H103" s="118">
        <v>37</v>
      </c>
      <c r="I103" s="118">
        <v>34</v>
      </c>
      <c r="J103" s="118">
        <v>40</v>
      </c>
      <c r="K103" s="118">
        <v>43</v>
      </c>
      <c r="L103" s="118">
        <v>49</v>
      </c>
      <c r="M103" s="119">
        <v>40</v>
      </c>
      <c r="N103" s="396">
        <v>490</v>
      </c>
      <c r="O103" s="397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46</v>
      </c>
      <c r="B104" s="120">
        <v>55</v>
      </c>
      <c r="C104" s="118">
        <v>72</v>
      </c>
      <c r="D104" s="118">
        <v>38</v>
      </c>
      <c r="E104" s="118">
        <v>35</v>
      </c>
      <c r="F104" s="118">
        <v>44</v>
      </c>
      <c r="G104" s="118">
        <v>30</v>
      </c>
      <c r="H104" s="118">
        <v>39</v>
      </c>
      <c r="I104" s="118">
        <v>41</v>
      </c>
      <c r="J104" s="118">
        <v>45</v>
      </c>
      <c r="K104" s="118">
        <v>55</v>
      </c>
      <c r="L104" s="118">
        <v>52</v>
      </c>
      <c r="M104" s="119">
        <v>41</v>
      </c>
      <c r="N104" s="396">
        <v>547</v>
      </c>
      <c r="O104" s="397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45</v>
      </c>
      <c r="B105" s="134">
        <v>0</v>
      </c>
      <c r="C105" s="132">
        <v>6.9444444444444446</v>
      </c>
      <c r="D105" s="132">
        <v>26.315789473684209</v>
      </c>
      <c r="E105" s="132">
        <v>8.5714285714285712</v>
      </c>
      <c r="F105" s="132">
        <v>18.181818181818183</v>
      </c>
      <c r="G105" s="132">
        <v>3.3333333333333335</v>
      </c>
      <c r="H105" s="132">
        <v>5.1282051282051277</v>
      </c>
      <c r="I105" s="132">
        <v>17.073170731707318</v>
      </c>
      <c r="J105" s="132">
        <v>11.111111111111111</v>
      </c>
      <c r="K105" s="132">
        <v>21.818181818181817</v>
      </c>
      <c r="L105" s="132">
        <v>5.7692307692307692</v>
      </c>
      <c r="M105" s="133">
        <v>2.4390243902439024</v>
      </c>
      <c r="N105" s="390">
        <v>10.420475319926874</v>
      </c>
      <c r="O105" s="391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150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50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92" t="s">
        <v>49</v>
      </c>
      <c r="O124" s="393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48</v>
      </c>
      <c r="B125" s="120">
        <v>18</v>
      </c>
      <c r="C125" s="118">
        <v>22</v>
      </c>
      <c r="D125" s="118">
        <v>31</v>
      </c>
      <c r="E125" s="118">
        <v>25</v>
      </c>
      <c r="F125" s="118">
        <v>31</v>
      </c>
      <c r="G125" s="118">
        <v>20</v>
      </c>
      <c r="H125" s="118">
        <v>26</v>
      </c>
      <c r="I125" s="118">
        <v>16</v>
      </c>
      <c r="J125" s="118">
        <v>41</v>
      </c>
      <c r="K125" s="118">
        <v>28</v>
      </c>
      <c r="L125" s="118">
        <v>12</v>
      </c>
      <c r="M125" s="119">
        <v>9</v>
      </c>
      <c r="N125" s="394">
        <v>279</v>
      </c>
      <c r="O125" s="395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47</v>
      </c>
      <c r="B126" s="120">
        <v>383</v>
      </c>
      <c r="C126" s="118">
        <v>389</v>
      </c>
      <c r="D126" s="118">
        <v>269</v>
      </c>
      <c r="E126" s="118">
        <v>222</v>
      </c>
      <c r="F126" s="118">
        <v>255</v>
      </c>
      <c r="G126" s="118">
        <v>212</v>
      </c>
      <c r="H126" s="118">
        <v>212</v>
      </c>
      <c r="I126" s="118">
        <v>199</v>
      </c>
      <c r="J126" s="118">
        <v>212</v>
      </c>
      <c r="K126" s="118">
        <v>236</v>
      </c>
      <c r="L126" s="118">
        <v>250</v>
      </c>
      <c r="M126" s="119">
        <v>215</v>
      </c>
      <c r="N126" s="396">
        <v>3054</v>
      </c>
      <c r="O126" s="397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46</v>
      </c>
      <c r="B127" s="120">
        <v>401</v>
      </c>
      <c r="C127" s="118">
        <v>411</v>
      </c>
      <c r="D127" s="118">
        <v>300</v>
      </c>
      <c r="E127" s="118">
        <v>247</v>
      </c>
      <c r="F127" s="118">
        <v>286</v>
      </c>
      <c r="G127" s="118">
        <v>232</v>
      </c>
      <c r="H127" s="118">
        <v>238</v>
      </c>
      <c r="I127" s="118">
        <v>215</v>
      </c>
      <c r="J127" s="118">
        <v>253</v>
      </c>
      <c r="K127" s="118">
        <v>264</v>
      </c>
      <c r="L127" s="118">
        <v>262</v>
      </c>
      <c r="M127" s="119">
        <v>224</v>
      </c>
      <c r="N127" s="396">
        <v>3333</v>
      </c>
      <c r="O127" s="397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45</v>
      </c>
      <c r="B128" s="134">
        <v>4.4887780548628431</v>
      </c>
      <c r="C128" s="132">
        <v>5.3527980535279802</v>
      </c>
      <c r="D128" s="132">
        <v>10.333333333333334</v>
      </c>
      <c r="E128" s="132">
        <v>10.121457489878543</v>
      </c>
      <c r="F128" s="132">
        <v>10.839160839160838</v>
      </c>
      <c r="G128" s="132">
        <v>8.6206896551724146</v>
      </c>
      <c r="H128" s="132">
        <v>10.92436974789916</v>
      </c>
      <c r="I128" s="132">
        <v>7.441860465116279</v>
      </c>
      <c r="J128" s="132">
        <v>16.205533596837945</v>
      </c>
      <c r="K128" s="132">
        <v>10.606060606060606</v>
      </c>
      <c r="L128" s="132">
        <v>4.5801526717557248</v>
      </c>
      <c r="M128" s="133">
        <v>4.0178571428571432</v>
      </c>
      <c r="N128" s="390">
        <v>8.3708370837083717</v>
      </c>
      <c r="O128" s="391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151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50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92" t="s">
        <v>49</v>
      </c>
      <c r="O147" s="393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48</v>
      </c>
      <c r="B148" s="120">
        <v>18</v>
      </c>
      <c r="C148" s="118">
        <v>27</v>
      </c>
      <c r="D148" s="118">
        <v>41</v>
      </c>
      <c r="E148" s="118">
        <v>28</v>
      </c>
      <c r="F148" s="118">
        <v>39</v>
      </c>
      <c r="G148" s="118">
        <v>21</v>
      </c>
      <c r="H148" s="118">
        <v>28</v>
      </c>
      <c r="I148" s="118">
        <v>23</v>
      </c>
      <c r="J148" s="118">
        <v>46</v>
      </c>
      <c r="K148" s="118">
        <v>40</v>
      </c>
      <c r="L148" s="118">
        <v>15</v>
      </c>
      <c r="M148" s="119">
        <v>10</v>
      </c>
      <c r="N148" s="394">
        <v>336</v>
      </c>
      <c r="O148" s="395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47</v>
      </c>
      <c r="B149" s="120">
        <v>438</v>
      </c>
      <c r="C149" s="118">
        <v>456</v>
      </c>
      <c r="D149" s="118">
        <v>297</v>
      </c>
      <c r="E149" s="118">
        <v>254</v>
      </c>
      <c r="F149" s="118">
        <v>291</v>
      </c>
      <c r="G149" s="118">
        <v>241</v>
      </c>
      <c r="H149" s="118">
        <v>249</v>
      </c>
      <c r="I149" s="118">
        <v>233</v>
      </c>
      <c r="J149" s="118">
        <v>252</v>
      </c>
      <c r="K149" s="118">
        <v>279</v>
      </c>
      <c r="L149" s="118">
        <v>299</v>
      </c>
      <c r="M149" s="119">
        <v>255</v>
      </c>
      <c r="N149" s="396">
        <v>3544</v>
      </c>
      <c r="O149" s="397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46</v>
      </c>
      <c r="B150" s="116">
        <v>456</v>
      </c>
      <c r="C150" s="114">
        <v>483</v>
      </c>
      <c r="D150" s="114">
        <v>338</v>
      </c>
      <c r="E150" s="114">
        <v>282</v>
      </c>
      <c r="F150" s="114">
        <v>330</v>
      </c>
      <c r="G150" s="114">
        <v>262</v>
      </c>
      <c r="H150" s="114">
        <v>277</v>
      </c>
      <c r="I150" s="114">
        <v>256</v>
      </c>
      <c r="J150" s="114">
        <v>298</v>
      </c>
      <c r="K150" s="114">
        <v>319</v>
      </c>
      <c r="L150" s="114">
        <v>314</v>
      </c>
      <c r="M150" s="115">
        <v>265</v>
      </c>
      <c r="N150" s="396">
        <v>3880</v>
      </c>
      <c r="O150" s="397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45</v>
      </c>
      <c r="B151" s="112">
        <v>3.9473684210526314</v>
      </c>
      <c r="C151" s="110">
        <v>5.5900621118012426</v>
      </c>
      <c r="D151" s="110">
        <v>12.1301775147929</v>
      </c>
      <c r="E151" s="110">
        <v>9.9290780141843982</v>
      </c>
      <c r="F151" s="110">
        <v>11.818181818181818</v>
      </c>
      <c r="G151" s="110">
        <v>8.015267175572518</v>
      </c>
      <c r="H151" s="110">
        <v>10.108303249097473</v>
      </c>
      <c r="I151" s="110">
        <v>8.984375</v>
      </c>
      <c r="J151" s="110">
        <v>15.436241610738255</v>
      </c>
      <c r="K151" s="110">
        <v>12.539184952978054</v>
      </c>
      <c r="L151" s="110">
        <v>4.7770700636942678</v>
      </c>
      <c r="M151" s="111">
        <v>3.7735849056603774</v>
      </c>
      <c r="N151" s="401">
        <v>8.6597938144329891</v>
      </c>
      <c r="O151" s="402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152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50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92" t="s">
        <v>49</v>
      </c>
      <c r="O169" s="393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48</v>
      </c>
      <c r="B170" s="120">
        <v>51</v>
      </c>
      <c r="C170" s="118">
        <v>40</v>
      </c>
      <c r="D170" s="118">
        <v>46</v>
      </c>
      <c r="E170" s="118">
        <v>37</v>
      </c>
      <c r="F170" s="118">
        <v>46</v>
      </c>
      <c r="G170" s="118">
        <v>55</v>
      </c>
      <c r="H170" s="118">
        <v>52</v>
      </c>
      <c r="I170" s="118">
        <v>43</v>
      </c>
      <c r="J170" s="118">
        <v>38</v>
      </c>
      <c r="K170" s="118">
        <v>37</v>
      </c>
      <c r="L170" s="118">
        <v>23</v>
      </c>
      <c r="M170" s="119">
        <v>30</v>
      </c>
      <c r="N170" s="394">
        <v>498</v>
      </c>
      <c r="O170" s="395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47</v>
      </c>
      <c r="B171" s="120">
        <v>774</v>
      </c>
      <c r="C171" s="118">
        <v>712</v>
      </c>
      <c r="D171" s="118">
        <v>608</v>
      </c>
      <c r="E171" s="118">
        <v>551</v>
      </c>
      <c r="F171" s="118">
        <v>561</v>
      </c>
      <c r="G171" s="118">
        <v>484</v>
      </c>
      <c r="H171" s="118">
        <v>518</v>
      </c>
      <c r="I171" s="118">
        <v>425</v>
      </c>
      <c r="J171" s="118">
        <v>392</v>
      </c>
      <c r="K171" s="118">
        <v>560</v>
      </c>
      <c r="L171" s="118">
        <v>561</v>
      </c>
      <c r="M171" s="119">
        <v>498</v>
      </c>
      <c r="N171" s="396">
        <v>6644</v>
      </c>
      <c r="O171" s="397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46</v>
      </c>
      <c r="B172" s="120">
        <v>825</v>
      </c>
      <c r="C172" s="118">
        <v>752</v>
      </c>
      <c r="D172" s="118">
        <v>654</v>
      </c>
      <c r="E172" s="118">
        <v>588</v>
      </c>
      <c r="F172" s="118">
        <v>607</v>
      </c>
      <c r="G172" s="118">
        <v>539</v>
      </c>
      <c r="H172" s="118">
        <v>570</v>
      </c>
      <c r="I172" s="118">
        <v>468</v>
      </c>
      <c r="J172" s="118">
        <v>430</v>
      </c>
      <c r="K172" s="118">
        <v>597</v>
      </c>
      <c r="L172" s="118">
        <v>584</v>
      </c>
      <c r="M172" s="119">
        <v>528</v>
      </c>
      <c r="N172" s="396">
        <v>7142</v>
      </c>
      <c r="O172" s="397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45</v>
      </c>
      <c r="B173" s="134">
        <v>6.1818181818181817</v>
      </c>
      <c r="C173" s="132">
        <v>5.3191489361702127</v>
      </c>
      <c r="D173" s="132">
        <v>7.0336391437308867</v>
      </c>
      <c r="E173" s="132">
        <v>6.2925170068027212</v>
      </c>
      <c r="F173" s="132">
        <v>7.5782537067545297</v>
      </c>
      <c r="G173" s="132">
        <v>10.204081632653061</v>
      </c>
      <c r="H173" s="132">
        <v>9.1228070175438596</v>
      </c>
      <c r="I173" s="132">
        <v>9.1880341880341891</v>
      </c>
      <c r="J173" s="132">
        <v>8.8372093023255811</v>
      </c>
      <c r="K173" s="132">
        <v>6.1976549413735347</v>
      </c>
      <c r="L173" s="132">
        <v>3.9383561643835616</v>
      </c>
      <c r="M173" s="133">
        <v>5.6818181818181817</v>
      </c>
      <c r="N173" s="390">
        <v>6.972836740408848</v>
      </c>
      <c r="O173" s="391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153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50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92" t="s">
        <v>49</v>
      </c>
      <c r="O192" s="393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48</v>
      </c>
      <c r="B193" s="120">
        <v>25</v>
      </c>
      <c r="C193" s="118">
        <v>27</v>
      </c>
      <c r="D193" s="118">
        <v>32</v>
      </c>
      <c r="E193" s="118">
        <v>49</v>
      </c>
      <c r="F193" s="118">
        <v>29</v>
      </c>
      <c r="G193" s="118">
        <v>25</v>
      </c>
      <c r="H193" s="118">
        <v>23</v>
      </c>
      <c r="I193" s="118">
        <v>32</v>
      </c>
      <c r="J193" s="118">
        <v>37</v>
      </c>
      <c r="K193" s="118">
        <v>24</v>
      </c>
      <c r="L193" s="118">
        <v>8</v>
      </c>
      <c r="M193" s="119">
        <v>4</v>
      </c>
      <c r="N193" s="394">
        <v>315</v>
      </c>
      <c r="O193" s="395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47</v>
      </c>
      <c r="B194" s="120">
        <v>294</v>
      </c>
      <c r="C194" s="118">
        <v>328</v>
      </c>
      <c r="D194" s="118">
        <v>256</v>
      </c>
      <c r="E194" s="118">
        <v>262</v>
      </c>
      <c r="F194" s="118">
        <v>322</v>
      </c>
      <c r="G194" s="118">
        <v>311</v>
      </c>
      <c r="H194" s="118">
        <v>321</v>
      </c>
      <c r="I194" s="118">
        <v>365</v>
      </c>
      <c r="J194" s="118">
        <v>326</v>
      </c>
      <c r="K194" s="118">
        <v>363</v>
      </c>
      <c r="L194" s="118">
        <v>383</v>
      </c>
      <c r="M194" s="119">
        <v>305</v>
      </c>
      <c r="N194" s="396">
        <v>3836</v>
      </c>
      <c r="O194" s="397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46</v>
      </c>
      <c r="B195" s="120">
        <v>319</v>
      </c>
      <c r="C195" s="118">
        <v>355</v>
      </c>
      <c r="D195" s="118">
        <v>288</v>
      </c>
      <c r="E195" s="118">
        <v>311</v>
      </c>
      <c r="F195" s="118">
        <v>351</v>
      </c>
      <c r="G195" s="118">
        <v>336</v>
      </c>
      <c r="H195" s="118">
        <v>344</v>
      </c>
      <c r="I195" s="118">
        <v>397</v>
      </c>
      <c r="J195" s="118">
        <v>363</v>
      </c>
      <c r="K195" s="118">
        <v>387</v>
      </c>
      <c r="L195" s="118">
        <v>391</v>
      </c>
      <c r="M195" s="119">
        <v>309</v>
      </c>
      <c r="N195" s="396">
        <v>4151</v>
      </c>
      <c r="O195" s="397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45</v>
      </c>
      <c r="B196" s="134">
        <v>7.8369905956112857</v>
      </c>
      <c r="C196" s="132">
        <v>7.605633802816901</v>
      </c>
      <c r="D196" s="132">
        <v>11.111111111111111</v>
      </c>
      <c r="E196" s="132">
        <v>15.755627009646304</v>
      </c>
      <c r="F196" s="132">
        <v>8.2621082621082618</v>
      </c>
      <c r="G196" s="132">
        <v>7.4404761904761907</v>
      </c>
      <c r="H196" s="132">
        <v>6.6860465116279064</v>
      </c>
      <c r="I196" s="132">
        <v>8.0604534005037785</v>
      </c>
      <c r="J196" s="132">
        <v>10.192837465564738</v>
      </c>
      <c r="K196" s="132">
        <v>6.2015503875968996</v>
      </c>
      <c r="L196" s="132">
        <v>2.0460358056265986</v>
      </c>
      <c r="M196" s="133">
        <v>1.2944983818770228</v>
      </c>
      <c r="N196" s="390">
        <v>7.5885328836424959</v>
      </c>
      <c r="O196" s="391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154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50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92" t="s">
        <v>49</v>
      </c>
      <c r="O215" s="393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48</v>
      </c>
      <c r="B216" s="120">
        <v>76</v>
      </c>
      <c r="C216" s="118">
        <v>67</v>
      </c>
      <c r="D216" s="118">
        <v>78</v>
      </c>
      <c r="E216" s="118">
        <v>86</v>
      </c>
      <c r="F216" s="118">
        <v>75</v>
      </c>
      <c r="G216" s="118">
        <v>80</v>
      </c>
      <c r="H216" s="118">
        <v>75</v>
      </c>
      <c r="I216" s="118">
        <v>75</v>
      </c>
      <c r="J216" s="118">
        <v>75</v>
      </c>
      <c r="K216" s="118">
        <v>61</v>
      </c>
      <c r="L216" s="118">
        <v>31</v>
      </c>
      <c r="M216" s="119">
        <v>34</v>
      </c>
      <c r="N216" s="394">
        <v>813</v>
      </c>
      <c r="O216" s="395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47</v>
      </c>
      <c r="B217" s="120">
        <v>1068</v>
      </c>
      <c r="C217" s="118">
        <v>1040</v>
      </c>
      <c r="D217" s="118">
        <v>864</v>
      </c>
      <c r="E217" s="118">
        <v>813</v>
      </c>
      <c r="F217" s="118">
        <v>883</v>
      </c>
      <c r="G217" s="118">
        <v>795</v>
      </c>
      <c r="H217" s="118">
        <v>839</v>
      </c>
      <c r="I217" s="118">
        <v>790</v>
      </c>
      <c r="J217" s="118">
        <v>718</v>
      </c>
      <c r="K217" s="118">
        <v>923</v>
      </c>
      <c r="L217" s="118">
        <v>944</v>
      </c>
      <c r="M217" s="119">
        <v>803</v>
      </c>
      <c r="N217" s="396">
        <v>10480</v>
      </c>
      <c r="O217" s="397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46</v>
      </c>
      <c r="B218" s="116">
        <v>1144</v>
      </c>
      <c r="C218" s="114">
        <v>1107</v>
      </c>
      <c r="D218" s="114">
        <v>942</v>
      </c>
      <c r="E218" s="114">
        <v>899</v>
      </c>
      <c r="F218" s="114">
        <v>958</v>
      </c>
      <c r="G218" s="114">
        <v>875</v>
      </c>
      <c r="H218" s="114">
        <v>914</v>
      </c>
      <c r="I218" s="114">
        <v>865</v>
      </c>
      <c r="J218" s="114">
        <v>793</v>
      </c>
      <c r="K218" s="114">
        <v>984</v>
      </c>
      <c r="L218" s="114">
        <v>975</v>
      </c>
      <c r="M218" s="115">
        <v>837</v>
      </c>
      <c r="N218" s="396">
        <v>11293</v>
      </c>
      <c r="O218" s="397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45</v>
      </c>
      <c r="B219" s="112">
        <v>6.6433566433566433</v>
      </c>
      <c r="C219" s="110">
        <v>6.0523938572719063</v>
      </c>
      <c r="D219" s="110">
        <v>8.2802547770700627</v>
      </c>
      <c r="E219" s="110">
        <v>9.5661846496106797</v>
      </c>
      <c r="F219" s="110">
        <v>7.8288100208768263</v>
      </c>
      <c r="G219" s="110">
        <v>9.1428571428571423</v>
      </c>
      <c r="H219" s="110">
        <v>8.205689277899344</v>
      </c>
      <c r="I219" s="110">
        <v>8.6705202312138727</v>
      </c>
      <c r="J219" s="110">
        <v>9.457755359394703</v>
      </c>
      <c r="K219" s="110">
        <v>6.1991869918699187</v>
      </c>
      <c r="L219" s="110">
        <v>3.1794871794871797</v>
      </c>
      <c r="M219" s="111">
        <v>4.0621266427718039</v>
      </c>
      <c r="N219" s="401">
        <v>7.1991499158770917</v>
      </c>
      <c r="O219" s="402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</sheetData>
  <mergeCells count="47">
    <mergeCell ref="N58:O58"/>
    <mergeCell ref="N33:O33"/>
    <mergeCell ref="N34:O34"/>
    <mergeCell ref="N35:O35"/>
    <mergeCell ref="N36:O36"/>
    <mergeCell ref="N219:O219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218:O218"/>
    <mergeCell ref="N195:O195"/>
    <mergeCell ref="N149:O149"/>
    <mergeCell ref="N150:O150"/>
    <mergeCell ref="N151:O151"/>
    <mergeCell ref="N169:O169"/>
    <mergeCell ref="N170:O170"/>
    <mergeCell ref="N171:O171"/>
    <mergeCell ref="N172:O172"/>
    <mergeCell ref="N173:O173"/>
    <mergeCell ref="N192:O192"/>
    <mergeCell ref="N193:O193"/>
    <mergeCell ref="N194:O194"/>
    <mergeCell ref="A1:G1"/>
    <mergeCell ref="N196:O196"/>
    <mergeCell ref="N215:O215"/>
    <mergeCell ref="N216:O216"/>
    <mergeCell ref="N217:O217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4"/>
  <sheetViews>
    <sheetView zoomScaleNormal="100" zoomScaleSheetLayoutView="75" workbookViewId="0">
      <selection activeCell="E9" sqref="E9"/>
    </sheetView>
  </sheetViews>
  <sheetFormatPr defaultRowHeight="12"/>
  <cols>
    <col min="1" max="1" width="1.625" style="272" customWidth="1"/>
    <col min="2" max="2" width="10.625" style="272" customWidth="1"/>
    <col min="3" max="6" width="8.625" style="272" customWidth="1"/>
    <col min="7" max="7" width="6.625" style="272" customWidth="1"/>
    <col min="8" max="8" width="4.375" style="272" customWidth="1"/>
    <col min="9" max="10" width="5.375" style="272" customWidth="1"/>
    <col min="11" max="13" width="4.625" style="272" customWidth="1"/>
    <col min="14" max="14" width="4.625" style="365" customWidth="1"/>
    <col min="15" max="15" width="4.625" style="272" customWidth="1"/>
    <col min="16" max="16" width="1.625" style="272" customWidth="1"/>
    <col min="17" max="16384" width="9" style="272"/>
  </cols>
  <sheetData>
    <row r="1" spans="2:24" s="273" customFormat="1" ht="15" customHeight="1">
      <c r="B1" s="430" t="s">
        <v>285</v>
      </c>
      <c r="C1" s="431"/>
      <c r="D1" s="431"/>
      <c r="E1" s="431"/>
      <c r="F1" s="431"/>
      <c r="G1" s="436" t="s">
        <v>286</v>
      </c>
      <c r="H1" s="269"/>
      <c r="I1" s="269"/>
      <c r="J1" s="269"/>
      <c r="K1" s="269"/>
      <c r="L1" s="269"/>
      <c r="M1" s="269"/>
      <c r="N1" s="269"/>
      <c r="O1" s="270"/>
      <c r="P1" s="271"/>
      <c r="Q1" s="272"/>
      <c r="R1" s="272"/>
      <c r="S1" s="272"/>
      <c r="T1" s="272"/>
      <c r="U1" s="272"/>
      <c r="V1" s="272"/>
      <c r="W1" s="272"/>
      <c r="X1" s="272"/>
    </row>
    <row r="2" spans="2:24" s="273" customFormat="1" ht="15" customHeight="1">
      <c r="B2" s="432"/>
      <c r="C2" s="433"/>
      <c r="D2" s="433"/>
      <c r="E2" s="433"/>
      <c r="F2" s="433"/>
      <c r="G2" s="437"/>
      <c r="H2" s="274"/>
      <c r="I2" s="275"/>
      <c r="J2" s="275"/>
      <c r="K2" s="275"/>
      <c r="L2" s="275"/>
      <c r="M2" s="275"/>
      <c r="N2" s="274"/>
      <c r="O2" s="276"/>
      <c r="P2" s="271"/>
      <c r="Q2" s="272"/>
      <c r="R2" s="272"/>
      <c r="S2" s="272"/>
      <c r="T2" s="272"/>
      <c r="U2" s="272"/>
      <c r="V2" s="272"/>
      <c r="W2" s="272"/>
      <c r="X2" s="272"/>
    </row>
    <row r="3" spans="2:24" s="273" customFormat="1" ht="15" customHeight="1">
      <c r="B3" s="432"/>
      <c r="C3" s="433"/>
      <c r="D3" s="433"/>
      <c r="E3" s="433"/>
      <c r="F3" s="433"/>
      <c r="G3" s="437"/>
      <c r="H3" s="274"/>
      <c r="I3" s="275"/>
      <c r="J3" s="275"/>
      <c r="K3" s="275"/>
      <c r="L3" s="275"/>
      <c r="M3" s="275"/>
      <c r="N3" s="274"/>
      <c r="O3" s="276"/>
      <c r="P3" s="271"/>
      <c r="Q3" s="272"/>
      <c r="R3" s="272"/>
      <c r="S3" s="272"/>
      <c r="T3" s="272"/>
      <c r="U3" s="272"/>
      <c r="V3" s="272"/>
      <c r="W3" s="272"/>
      <c r="X3" s="272"/>
    </row>
    <row r="4" spans="2:24" s="273" customFormat="1" ht="15" customHeight="1">
      <c r="B4" s="434"/>
      <c r="C4" s="435"/>
      <c r="D4" s="435"/>
      <c r="E4" s="435"/>
      <c r="F4" s="435"/>
      <c r="G4" s="437"/>
      <c r="H4" s="274"/>
      <c r="I4" s="275"/>
      <c r="J4" s="275"/>
      <c r="K4" s="275"/>
      <c r="L4" s="275"/>
      <c r="M4" s="275"/>
      <c r="N4" s="274"/>
      <c r="O4" s="276"/>
      <c r="P4" s="271"/>
      <c r="Q4" s="272"/>
      <c r="R4" s="272"/>
      <c r="S4" s="272"/>
      <c r="T4" s="272"/>
      <c r="U4" s="272"/>
      <c r="V4" s="272"/>
      <c r="W4" s="272"/>
      <c r="X4" s="272"/>
    </row>
    <row r="5" spans="2:24" s="273" customFormat="1" ht="15" customHeight="1">
      <c r="B5" s="271"/>
      <c r="C5" s="274"/>
      <c r="D5" s="274"/>
      <c r="E5" s="274"/>
      <c r="F5" s="274"/>
      <c r="G5" s="437"/>
      <c r="H5" s="274"/>
      <c r="I5" s="275"/>
      <c r="J5" s="275"/>
      <c r="K5" s="275"/>
      <c r="L5" s="275"/>
      <c r="M5" s="275"/>
      <c r="N5" s="274"/>
      <c r="O5" s="276"/>
      <c r="P5" s="271"/>
      <c r="Q5" s="272"/>
      <c r="R5" s="272"/>
      <c r="S5" s="272"/>
      <c r="T5" s="272"/>
      <c r="U5" s="272"/>
      <c r="V5" s="272"/>
      <c r="W5" s="272"/>
      <c r="X5" s="272"/>
    </row>
    <row r="6" spans="2:24" s="273" customFormat="1" ht="15" customHeight="1">
      <c r="B6" s="277" t="s">
        <v>287</v>
      </c>
      <c r="C6" s="439" t="s">
        <v>288</v>
      </c>
      <c r="D6" s="439"/>
      <c r="E6" s="439"/>
      <c r="F6" s="440"/>
      <c r="G6" s="437"/>
      <c r="H6" s="274"/>
      <c r="I6" s="278"/>
      <c r="J6" s="278"/>
      <c r="K6" s="278"/>
      <c r="L6" s="278"/>
      <c r="M6" s="278"/>
      <c r="N6" s="274"/>
      <c r="O6" s="279"/>
      <c r="P6" s="271"/>
      <c r="Q6" s="272"/>
      <c r="R6" s="272"/>
      <c r="S6" s="272"/>
      <c r="T6" s="272"/>
      <c r="U6" s="272"/>
      <c r="V6" s="272"/>
      <c r="W6" s="272"/>
      <c r="X6" s="272"/>
    </row>
    <row r="7" spans="2:24" s="273" customFormat="1" ht="15" customHeight="1">
      <c r="B7" s="280"/>
      <c r="C7" s="281"/>
      <c r="D7" s="281"/>
      <c r="E7" s="281"/>
      <c r="F7" s="281"/>
      <c r="G7" s="437"/>
      <c r="H7" s="274"/>
      <c r="I7" s="278"/>
      <c r="J7" s="278"/>
      <c r="K7" s="278"/>
      <c r="L7" s="278"/>
      <c r="M7" s="278"/>
      <c r="N7" s="274"/>
      <c r="O7" s="279"/>
      <c r="P7" s="271"/>
      <c r="Q7" s="272"/>
      <c r="R7" s="272"/>
      <c r="S7" s="272"/>
      <c r="T7" s="272"/>
      <c r="U7" s="272"/>
      <c r="V7" s="272"/>
      <c r="W7" s="272"/>
      <c r="X7" s="272"/>
    </row>
    <row r="8" spans="2:24" s="273" customFormat="1" ht="15" customHeight="1">
      <c r="B8" s="277" t="s">
        <v>289</v>
      </c>
      <c r="C8" s="441" t="s">
        <v>290</v>
      </c>
      <c r="D8" s="441"/>
      <c r="E8" s="441"/>
      <c r="F8" s="442"/>
      <c r="G8" s="437"/>
      <c r="H8" s="274"/>
      <c r="I8" s="278"/>
      <c r="J8" s="278"/>
      <c r="K8" s="278"/>
      <c r="L8" s="278"/>
      <c r="M8" s="278"/>
      <c r="N8" s="274"/>
      <c r="O8" s="279"/>
      <c r="P8" s="271"/>
      <c r="Q8" s="272"/>
      <c r="R8" s="272"/>
      <c r="S8" s="272"/>
      <c r="T8" s="272"/>
      <c r="U8" s="272"/>
      <c r="V8" s="272"/>
      <c r="W8" s="272"/>
      <c r="X8" s="272"/>
    </row>
    <row r="9" spans="2:24" s="273" customFormat="1" ht="15" customHeight="1">
      <c r="B9" s="271"/>
      <c r="C9" s="278"/>
      <c r="D9" s="278"/>
      <c r="E9" s="278"/>
      <c r="F9" s="278"/>
      <c r="G9" s="437"/>
      <c r="H9" s="274"/>
      <c r="I9" s="278"/>
      <c r="J9" s="278"/>
      <c r="K9" s="278"/>
      <c r="L9" s="278"/>
      <c r="M9" s="278"/>
      <c r="N9" s="274"/>
      <c r="O9" s="279"/>
      <c r="P9" s="271"/>
      <c r="Q9" s="272"/>
      <c r="R9" s="272"/>
      <c r="S9" s="272"/>
      <c r="T9" s="272"/>
      <c r="U9" s="272"/>
      <c r="V9" s="272"/>
      <c r="W9" s="272"/>
      <c r="X9" s="272"/>
    </row>
    <row r="10" spans="2:24" s="273" customFormat="1" ht="15" customHeight="1">
      <c r="B10" s="277" t="s">
        <v>291</v>
      </c>
      <c r="C10" s="443" t="s">
        <v>292</v>
      </c>
      <c r="D10" s="443"/>
      <c r="E10" s="443"/>
      <c r="F10" s="444"/>
      <c r="G10" s="437"/>
      <c r="H10" s="274"/>
      <c r="I10" s="278"/>
      <c r="J10" s="278"/>
      <c r="K10" s="278"/>
      <c r="L10" s="278"/>
      <c r="M10" s="278"/>
      <c r="N10" s="274"/>
      <c r="O10" s="279"/>
      <c r="P10" s="271"/>
      <c r="Q10" s="272"/>
      <c r="R10" s="272"/>
      <c r="S10" s="272"/>
      <c r="T10" s="272"/>
      <c r="U10" s="272"/>
      <c r="V10" s="272"/>
      <c r="W10" s="272"/>
      <c r="X10" s="272"/>
    </row>
    <row r="11" spans="2:24" s="273" customFormat="1" ht="15" customHeight="1">
      <c r="B11" s="271"/>
      <c r="C11" s="278"/>
      <c r="D11" s="278"/>
      <c r="E11" s="278"/>
      <c r="F11" s="278"/>
      <c r="G11" s="437"/>
      <c r="H11" s="274"/>
      <c r="I11" s="278"/>
      <c r="J11" s="278"/>
      <c r="K11" s="278"/>
      <c r="L11" s="278"/>
      <c r="M11" s="278"/>
      <c r="N11" s="274"/>
      <c r="O11" s="279"/>
      <c r="P11" s="271"/>
      <c r="Q11" s="272"/>
      <c r="R11" s="272"/>
      <c r="S11" s="272"/>
      <c r="T11" s="272"/>
      <c r="U11" s="272"/>
      <c r="V11" s="272"/>
      <c r="W11" s="272"/>
      <c r="X11" s="272"/>
    </row>
    <row r="12" spans="2:24" s="273" customFormat="1" ht="15" customHeight="1">
      <c r="B12" s="277" t="s">
        <v>293</v>
      </c>
      <c r="C12" s="445" t="s">
        <v>294</v>
      </c>
      <c r="D12" s="445"/>
      <c r="E12" s="445"/>
      <c r="F12" s="446"/>
      <c r="G12" s="438"/>
      <c r="H12" s="282"/>
      <c r="I12" s="282"/>
      <c r="J12" s="282"/>
      <c r="K12" s="282"/>
      <c r="L12" s="282"/>
      <c r="M12" s="282"/>
      <c r="N12" s="282"/>
      <c r="O12" s="283"/>
      <c r="P12" s="271"/>
      <c r="Q12" s="272"/>
      <c r="R12" s="272"/>
      <c r="S12" s="272"/>
      <c r="T12" s="272"/>
      <c r="U12" s="272"/>
      <c r="V12" s="272"/>
      <c r="W12" s="272"/>
      <c r="X12" s="272"/>
    </row>
    <row r="13" spans="2:24" s="290" customFormat="1" ht="15.95" customHeight="1">
      <c r="B13" s="403" t="s">
        <v>295</v>
      </c>
      <c r="C13" s="404"/>
      <c r="D13" s="404"/>
      <c r="E13" s="405"/>
      <c r="F13" s="284" t="s">
        <v>296</v>
      </c>
      <c r="G13" s="285"/>
      <c r="H13" s="286"/>
      <c r="I13" s="286"/>
      <c r="J13" s="409">
        <f>+D49</f>
        <v>0</v>
      </c>
      <c r="K13" s="409"/>
      <c r="L13" s="285" t="s">
        <v>297</v>
      </c>
      <c r="M13" s="287"/>
      <c r="N13" s="287"/>
      <c r="O13" s="288"/>
      <c r="P13" s="289"/>
    </row>
    <row r="14" spans="2:24" s="290" customFormat="1" ht="15.95" customHeight="1">
      <c r="B14" s="406"/>
      <c r="C14" s="407"/>
      <c r="D14" s="407"/>
      <c r="E14" s="408"/>
      <c r="F14" s="284" t="s">
        <v>298</v>
      </c>
      <c r="G14" s="291"/>
      <c r="J14" s="410" t="s">
        <v>299</v>
      </c>
      <c r="K14" s="411"/>
      <c r="L14" s="288" t="s">
        <v>300</v>
      </c>
      <c r="M14" s="288" t="s">
        <v>301</v>
      </c>
      <c r="N14" s="288"/>
      <c r="O14" s="288"/>
      <c r="P14" s="289"/>
    </row>
    <row r="15" spans="2:24" s="296" customFormat="1" ht="14.1" customHeight="1">
      <c r="B15" s="292" t="s">
        <v>302</v>
      </c>
      <c r="C15" s="293" t="s">
        <v>303</v>
      </c>
      <c r="D15" s="293" t="s">
        <v>304</v>
      </c>
      <c r="E15" s="293" t="s">
        <v>305</v>
      </c>
      <c r="F15" s="294" t="s">
        <v>306</v>
      </c>
      <c r="G15" s="412" t="s">
        <v>307</v>
      </c>
      <c r="H15" s="413"/>
      <c r="I15" s="413"/>
      <c r="J15" s="413"/>
      <c r="K15" s="413"/>
      <c r="L15" s="413"/>
      <c r="M15" s="413"/>
      <c r="N15" s="413"/>
      <c r="O15" s="414"/>
      <c r="P15" s="295"/>
    </row>
    <row r="16" spans="2:24" s="296" customFormat="1" ht="14.1" customHeight="1">
      <c r="B16" s="297" t="s">
        <v>308</v>
      </c>
      <c r="C16" s="298" t="s">
        <v>309</v>
      </c>
      <c r="D16" s="298" t="s">
        <v>310</v>
      </c>
      <c r="E16" s="298" t="s">
        <v>311</v>
      </c>
      <c r="F16" s="299" t="s">
        <v>312</v>
      </c>
      <c r="G16" s="415"/>
      <c r="H16" s="416"/>
      <c r="I16" s="416"/>
      <c r="J16" s="416"/>
      <c r="K16" s="416"/>
      <c r="L16" s="416"/>
      <c r="M16" s="416"/>
      <c r="N16" s="416"/>
      <c r="O16" s="417"/>
      <c r="P16" s="295"/>
    </row>
    <row r="17" spans="2:16" s="296" customFormat="1" ht="12" customHeight="1">
      <c r="B17" s="300" t="s">
        <v>313</v>
      </c>
      <c r="C17" s="301">
        <v>10</v>
      </c>
      <c r="D17" s="302">
        <v>0</v>
      </c>
      <c r="E17" s="301" t="s">
        <v>314</v>
      </c>
      <c r="F17" s="303" t="s">
        <v>314</v>
      </c>
      <c r="G17" s="304"/>
      <c r="H17" s="305"/>
      <c r="I17" s="305"/>
      <c r="J17" s="306"/>
      <c r="K17" s="307"/>
      <c r="L17" s="307"/>
      <c r="M17" s="307"/>
      <c r="N17" s="307"/>
      <c r="O17" s="308"/>
      <c r="P17" s="309"/>
    </row>
    <row r="18" spans="2:16" s="296" customFormat="1" ht="12" customHeight="1">
      <c r="B18" s="310" t="s">
        <v>315</v>
      </c>
      <c r="C18" s="311">
        <v>10</v>
      </c>
      <c r="D18" s="312">
        <v>0</v>
      </c>
      <c r="E18" s="311" t="s">
        <v>314</v>
      </c>
      <c r="F18" s="313" t="s">
        <v>314</v>
      </c>
      <c r="G18" s="314"/>
      <c r="H18" s="315"/>
      <c r="I18" s="315"/>
      <c r="J18" s="316"/>
      <c r="K18" s="317"/>
      <c r="L18" s="317"/>
      <c r="M18" s="317"/>
      <c r="N18" s="317"/>
      <c r="O18" s="318"/>
      <c r="P18" s="309"/>
    </row>
    <row r="19" spans="2:16" s="296" customFormat="1" ht="12" customHeight="1">
      <c r="B19" s="310" t="s">
        <v>316</v>
      </c>
      <c r="C19" s="311">
        <v>10</v>
      </c>
      <c r="D19" s="312">
        <v>0</v>
      </c>
      <c r="E19" s="311" t="s">
        <v>314</v>
      </c>
      <c r="F19" s="313" t="s">
        <v>314</v>
      </c>
      <c r="G19" s="314"/>
      <c r="H19" s="315"/>
      <c r="I19" s="315"/>
      <c r="J19" s="316"/>
      <c r="K19" s="317"/>
      <c r="L19" s="317"/>
      <c r="M19" s="317"/>
      <c r="N19" s="317"/>
      <c r="O19" s="318"/>
      <c r="P19" s="309"/>
    </row>
    <row r="20" spans="2:16" s="296" customFormat="1" ht="12" customHeight="1">
      <c r="B20" s="310" t="s">
        <v>317</v>
      </c>
      <c r="C20" s="311">
        <v>20</v>
      </c>
      <c r="D20" s="312">
        <v>0</v>
      </c>
      <c r="E20" s="311" t="s">
        <v>314</v>
      </c>
      <c r="F20" s="313" t="s">
        <v>314</v>
      </c>
      <c r="G20" s="314"/>
      <c r="H20" s="315"/>
      <c r="I20" s="315"/>
      <c r="J20" s="316"/>
      <c r="K20" s="317"/>
      <c r="L20" s="317"/>
      <c r="M20" s="317"/>
      <c r="N20" s="317"/>
      <c r="O20" s="318"/>
      <c r="P20" s="309"/>
    </row>
    <row r="21" spans="2:16" s="296" customFormat="1" ht="12" customHeight="1">
      <c r="B21" s="310" t="s">
        <v>318</v>
      </c>
      <c r="C21" s="311">
        <v>10</v>
      </c>
      <c r="D21" s="312">
        <v>0</v>
      </c>
      <c r="E21" s="311" t="s">
        <v>314</v>
      </c>
      <c r="F21" s="313" t="s">
        <v>314</v>
      </c>
      <c r="G21" s="314"/>
      <c r="H21" s="315"/>
      <c r="I21" s="315"/>
      <c r="J21" s="316"/>
      <c r="K21" s="317"/>
      <c r="L21" s="317"/>
      <c r="M21" s="317"/>
      <c r="N21" s="317"/>
      <c r="O21" s="318"/>
      <c r="P21" s="309"/>
    </row>
    <row r="22" spans="2:16" s="296" customFormat="1" ht="12" customHeight="1">
      <c r="B22" s="319" t="s">
        <v>319</v>
      </c>
      <c r="C22" s="320">
        <v>20</v>
      </c>
      <c r="D22" s="321">
        <v>0</v>
      </c>
      <c r="E22" s="322" t="s">
        <v>314</v>
      </c>
      <c r="F22" s="323" t="s">
        <v>314</v>
      </c>
      <c r="G22" s="314"/>
      <c r="H22" s="315"/>
      <c r="I22" s="315"/>
      <c r="J22" s="316"/>
      <c r="K22" s="317"/>
      <c r="L22" s="317"/>
      <c r="M22" s="317"/>
      <c r="N22" s="317"/>
      <c r="O22" s="318"/>
      <c r="P22" s="309"/>
    </row>
    <row r="23" spans="2:16" s="296" customFormat="1" ht="12" customHeight="1">
      <c r="B23" s="300" t="s">
        <v>320</v>
      </c>
      <c r="C23" s="301">
        <v>10</v>
      </c>
      <c r="D23" s="302">
        <v>0</v>
      </c>
      <c r="E23" s="324" t="s">
        <v>314</v>
      </c>
      <c r="F23" s="325" t="s">
        <v>314</v>
      </c>
      <c r="G23" s="304"/>
      <c r="H23" s="305"/>
      <c r="I23" s="305"/>
      <c r="J23" s="306"/>
      <c r="K23" s="307"/>
      <c r="L23" s="307"/>
      <c r="M23" s="307"/>
      <c r="N23" s="307"/>
      <c r="O23" s="308"/>
      <c r="P23" s="309"/>
    </row>
    <row r="24" spans="2:16" s="296" customFormat="1" ht="12" customHeight="1">
      <c r="B24" s="310" t="s">
        <v>321</v>
      </c>
      <c r="C24" s="311">
        <v>30</v>
      </c>
      <c r="D24" s="312">
        <v>0</v>
      </c>
      <c r="E24" s="326" t="s">
        <v>314</v>
      </c>
      <c r="F24" s="327" t="s">
        <v>314</v>
      </c>
      <c r="G24" s="314"/>
      <c r="H24" s="315"/>
      <c r="I24" s="315"/>
      <c r="J24" s="316"/>
      <c r="K24" s="317"/>
      <c r="L24" s="317"/>
      <c r="M24" s="317"/>
      <c r="N24" s="317"/>
      <c r="O24" s="318"/>
      <c r="P24" s="309"/>
    </row>
    <row r="25" spans="2:16" s="296" customFormat="1" ht="12" customHeight="1">
      <c r="B25" s="310" t="s">
        <v>322</v>
      </c>
      <c r="C25" s="311">
        <v>20</v>
      </c>
      <c r="D25" s="312">
        <v>0</v>
      </c>
      <c r="E25" s="326" t="s">
        <v>314</v>
      </c>
      <c r="F25" s="327" t="s">
        <v>314</v>
      </c>
      <c r="G25" s="314"/>
      <c r="H25" s="315"/>
      <c r="I25" s="315"/>
      <c r="J25" s="316"/>
      <c r="K25" s="317"/>
      <c r="L25" s="317"/>
      <c r="M25" s="317"/>
      <c r="N25" s="317"/>
      <c r="O25" s="318"/>
      <c r="P25" s="309"/>
    </row>
    <row r="26" spans="2:16" s="296" customFormat="1" ht="12" customHeight="1">
      <c r="B26" s="310" t="s">
        <v>323</v>
      </c>
      <c r="C26" s="311">
        <v>30</v>
      </c>
      <c r="D26" s="312">
        <v>0</v>
      </c>
      <c r="E26" s="326" t="s">
        <v>314</v>
      </c>
      <c r="F26" s="327" t="s">
        <v>314</v>
      </c>
      <c r="G26" s="314"/>
      <c r="H26" s="315"/>
      <c r="I26" s="315"/>
      <c r="J26" s="316"/>
      <c r="K26" s="317"/>
      <c r="L26" s="317"/>
      <c r="M26" s="317"/>
      <c r="N26" s="317"/>
      <c r="O26" s="318"/>
      <c r="P26" s="309"/>
    </row>
    <row r="27" spans="2:16" s="296" customFormat="1" ht="12" customHeight="1">
      <c r="B27" s="310" t="s">
        <v>324</v>
      </c>
      <c r="C27" s="311">
        <v>10</v>
      </c>
      <c r="D27" s="312">
        <v>0</v>
      </c>
      <c r="E27" s="326" t="s">
        <v>314</v>
      </c>
      <c r="F27" s="327" t="s">
        <v>314</v>
      </c>
      <c r="G27" s="314"/>
      <c r="H27" s="315"/>
      <c r="I27" s="315"/>
      <c r="J27" s="316"/>
      <c r="K27" s="317"/>
      <c r="L27" s="317"/>
      <c r="M27" s="317"/>
      <c r="N27" s="317"/>
      <c r="O27" s="318"/>
      <c r="P27" s="309"/>
    </row>
    <row r="28" spans="2:16" s="296" customFormat="1" ht="12" customHeight="1">
      <c r="B28" s="319" t="s">
        <v>325</v>
      </c>
      <c r="C28" s="320">
        <v>10</v>
      </c>
      <c r="D28" s="321">
        <v>0</v>
      </c>
      <c r="E28" s="322" t="s">
        <v>314</v>
      </c>
      <c r="F28" s="323" t="s">
        <v>314</v>
      </c>
      <c r="G28" s="328"/>
      <c r="H28" s="329"/>
      <c r="I28" s="329"/>
      <c r="J28" s="330"/>
      <c r="K28" s="331"/>
      <c r="L28" s="331"/>
      <c r="M28" s="331"/>
      <c r="N28" s="331"/>
      <c r="O28" s="332"/>
      <c r="P28" s="309"/>
    </row>
    <row r="29" spans="2:16" s="296" customFormat="1" ht="12" customHeight="1">
      <c r="B29" s="333" t="s">
        <v>326</v>
      </c>
      <c r="C29" s="334">
        <v>30</v>
      </c>
      <c r="D29" s="335">
        <v>0</v>
      </c>
      <c r="E29" s="336" t="s">
        <v>314</v>
      </c>
      <c r="F29" s="337" t="s">
        <v>314</v>
      </c>
      <c r="G29" s="338"/>
      <c r="H29" s="339"/>
      <c r="I29" s="339"/>
      <c r="J29" s="340"/>
      <c r="K29" s="341"/>
      <c r="L29" s="341"/>
      <c r="M29" s="341"/>
      <c r="N29" s="341"/>
      <c r="O29" s="342"/>
      <c r="P29" s="309"/>
    </row>
    <row r="30" spans="2:16" s="296" customFormat="1" ht="12" customHeight="1">
      <c r="B30" s="333" t="s">
        <v>327</v>
      </c>
      <c r="C30" s="334">
        <v>30</v>
      </c>
      <c r="D30" s="335">
        <v>0</v>
      </c>
      <c r="E30" s="336" t="s">
        <v>314</v>
      </c>
      <c r="F30" s="337" t="s">
        <v>314</v>
      </c>
      <c r="G30" s="338"/>
      <c r="H30" s="339"/>
      <c r="I30" s="339"/>
      <c r="J30" s="340"/>
      <c r="K30" s="341"/>
      <c r="L30" s="341"/>
      <c r="M30" s="341"/>
      <c r="N30" s="341"/>
      <c r="O30" s="342"/>
      <c r="P30" s="309"/>
    </row>
    <row r="31" spans="2:16" s="296" customFormat="1" ht="12" customHeight="1">
      <c r="B31" s="333" t="s">
        <v>328</v>
      </c>
      <c r="C31" s="334">
        <v>20</v>
      </c>
      <c r="D31" s="335">
        <v>0</v>
      </c>
      <c r="E31" s="336" t="s">
        <v>314</v>
      </c>
      <c r="F31" s="337" t="s">
        <v>314</v>
      </c>
      <c r="G31" s="338"/>
      <c r="H31" s="339"/>
      <c r="I31" s="339"/>
      <c r="J31" s="340"/>
      <c r="K31" s="341"/>
      <c r="L31" s="341"/>
      <c r="M31" s="341"/>
      <c r="N31" s="341"/>
      <c r="O31" s="342"/>
      <c r="P31" s="309"/>
    </row>
    <row r="32" spans="2:16" s="296" customFormat="1" ht="12" customHeight="1">
      <c r="B32" s="333">
        <v>0.5</v>
      </c>
      <c r="C32" s="334">
        <v>30</v>
      </c>
      <c r="D32" s="335">
        <v>0</v>
      </c>
      <c r="E32" s="336" t="s">
        <v>314</v>
      </c>
      <c r="F32" s="337" t="s">
        <v>314</v>
      </c>
      <c r="G32" s="338"/>
      <c r="H32" s="339"/>
      <c r="I32" s="339"/>
      <c r="J32" s="340"/>
      <c r="K32" s="341"/>
      <c r="L32" s="341"/>
      <c r="M32" s="341"/>
      <c r="N32" s="341"/>
      <c r="O32" s="342"/>
      <c r="P32" s="309"/>
    </row>
    <row r="33" spans="2:16" s="296" customFormat="1" ht="12" customHeight="1">
      <c r="B33" s="333">
        <v>0.54166666666666663</v>
      </c>
      <c r="C33" s="334">
        <v>20</v>
      </c>
      <c r="D33" s="335">
        <v>0</v>
      </c>
      <c r="E33" s="336" t="s">
        <v>314</v>
      </c>
      <c r="F33" s="337" t="s">
        <v>314</v>
      </c>
      <c r="G33" s="338"/>
      <c r="H33" s="339"/>
      <c r="I33" s="339"/>
      <c r="J33" s="340"/>
      <c r="K33" s="341"/>
      <c r="L33" s="341"/>
      <c r="M33" s="341"/>
      <c r="N33" s="341"/>
      <c r="O33" s="342"/>
      <c r="P33" s="309"/>
    </row>
    <row r="34" spans="2:16" s="296" customFormat="1" ht="12" customHeight="1">
      <c r="B34" s="333">
        <v>0.58333333333333337</v>
      </c>
      <c r="C34" s="334">
        <v>20</v>
      </c>
      <c r="D34" s="335">
        <v>0</v>
      </c>
      <c r="E34" s="336" t="s">
        <v>314</v>
      </c>
      <c r="F34" s="337" t="s">
        <v>314</v>
      </c>
      <c r="G34" s="338"/>
      <c r="H34" s="339"/>
      <c r="I34" s="339"/>
      <c r="J34" s="340"/>
      <c r="K34" s="341"/>
      <c r="L34" s="341"/>
      <c r="M34" s="341"/>
      <c r="N34" s="341"/>
      <c r="O34" s="342"/>
      <c r="P34" s="309"/>
    </row>
    <row r="35" spans="2:16" s="296" customFormat="1" ht="12" customHeight="1">
      <c r="B35" s="333">
        <v>0.625</v>
      </c>
      <c r="C35" s="334">
        <v>30</v>
      </c>
      <c r="D35" s="335">
        <v>0</v>
      </c>
      <c r="E35" s="336" t="s">
        <v>314</v>
      </c>
      <c r="F35" s="337" t="s">
        <v>314</v>
      </c>
      <c r="G35" s="338"/>
      <c r="H35" s="339"/>
      <c r="I35" s="339"/>
      <c r="J35" s="340"/>
      <c r="K35" s="341"/>
      <c r="L35" s="341"/>
      <c r="M35" s="341"/>
      <c r="N35" s="341"/>
      <c r="O35" s="342"/>
      <c r="P35" s="309"/>
    </row>
    <row r="36" spans="2:16" s="296" customFormat="1" ht="12" customHeight="1">
      <c r="B36" s="333">
        <v>0.66666666666666663</v>
      </c>
      <c r="C36" s="334">
        <v>30</v>
      </c>
      <c r="D36" s="335">
        <v>0</v>
      </c>
      <c r="E36" s="336" t="s">
        <v>314</v>
      </c>
      <c r="F36" s="337" t="s">
        <v>314</v>
      </c>
      <c r="G36" s="338"/>
      <c r="H36" s="339"/>
      <c r="I36" s="339"/>
      <c r="J36" s="340"/>
      <c r="K36" s="341"/>
      <c r="L36" s="341"/>
      <c r="M36" s="341"/>
      <c r="N36" s="341"/>
      <c r="O36" s="342"/>
      <c r="P36" s="309"/>
    </row>
    <row r="37" spans="2:16" s="296" customFormat="1" ht="12" customHeight="1">
      <c r="B37" s="300">
        <v>0.70833333333333337</v>
      </c>
      <c r="C37" s="301">
        <v>10</v>
      </c>
      <c r="D37" s="343">
        <v>0</v>
      </c>
      <c r="E37" s="344" t="s">
        <v>314</v>
      </c>
      <c r="F37" s="325" t="s">
        <v>314</v>
      </c>
      <c r="G37" s="304"/>
      <c r="H37" s="305"/>
      <c r="I37" s="305"/>
      <c r="J37" s="306"/>
      <c r="K37" s="307"/>
      <c r="L37" s="307"/>
      <c r="M37" s="307"/>
      <c r="N37" s="307"/>
      <c r="O37" s="308"/>
      <c r="P37" s="309"/>
    </row>
    <row r="38" spans="2:16" s="296" customFormat="1" ht="12" customHeight="1">
      <c r="B38" s="310" t="s">
        <v>329</v>
      </c>
      <c r="C38" s="311">
        <v>20</v>
      </c>
      <c r="D38" s="345">
        <v>0</v>
      </c>
      <c r="E38" s="346" t="s">
        <v>314</v>
      </c>
      <c r="F38" s="327" t="s">
        <v>314</v>
      </c>
      <c r="G38" s="314"/>
      <c r="H38" s="315"/>
      <c r="I38" s="315"/>
      <c r="J38" s="316"/>
      <c r="K38" s="317"/>
      <c r="L38" s="317"/>
      <c r="M38" s="317"/>
      <c r="N38" s="317"/>
      <c r="O38" s="318"/>
      <c r="P38" s="309"/>
    </row>
    <row r="39" spans="2:16" s="296" customFormat="1" ht="12" customHeight="1">
      <c r="B39" s="310" t="s">
        <v>330</v>
      </c>
      <c r="C39" s="311">
        <v>20</v>
      </c>
      <c r="D39" s="345">
        <v>0</v>
      </c>
      <c r="E39" s="346" t="s">
        <v>314</v>
      </c>
      <c r="F39" s="327" t="s">
        <v>314</v>
      </c>
      <c r="G39" s="314"/>
      <c r="H39" s="315"/>
      <c r="I39" s="315"/>
      <c r="J39" s="316"/>
      <c r="K39" s="317"/>
      <c r="L39" s="317"/>
      <c r="M39" s="317"/>
      <c r="N39" s="317"/>
      <c r="O39" s="318"/>
      <c r="P39" s="309"/>
    </row>
    <row r="40" spans="2:16" s="296" customFormat="1" ht="12" customHeight="1">
      <c r="B40" s="310" t="s">
        <v>331</v>
      </c>
      <c r="C40" s="311">
        <v>20</v>
      </c>
      <c r="D40" s="345">
        <v>0</v>
      </c>
      <c r="E40" s="346" t="s">
        <v>314</v>
      </c>
      <c r="F40" s="327" t="s">
        <v>314</v>
      </c>
      <c r="G40" s="314"/>
      <c r="H40" s="315"/>
      <c r="I40" s="315"/>
      <c r="J40" s="316"/>
      <c r="K40" s="317"/>
      <c r="L40" s="317"/>
      <c r="M40" s="317"/>
      <c r="N40" s="317"/>
      <c r="O40" s="318"/>
      <c r="P40" s="309"/>
    </row>
    <row r="41" spans="2:16" s="296" customFormat="1" ht="12" customHeight="1">
      <c r="B41" s="310" t="s">
        <v>332</v>
      </c>
      <c r="C41" s="311">
        <v>30</v>
      </c>
      <c r="D41" s="345">
        <v>0</v>
      </c>
      <c r="E41" s="346" t="s">
        <v>314</v>
      </c>
      <c r="F41" s="327" t="s">
        <v>314</v>
      </c>
      <c r="G41" s="314"/>
      <c r="H41" s="315"/>
      <c r="I41" s="315"/>
      <c r="J41" s="316"/>
      <c r="K41" s="317"/>
      <c r="L41" s="317"/>
      <c r="M41" s="317"/>
      <c r="N41" s="317"/>
      <c r="O41" s="318"/>
      <c r="P41" s="309"/>
    </row>
    <row r="42" spans="2:16" s="296" customFormat="1" ht="12" customHeight="1">
      <c r="B42" s="319" t="s">
        <v>333</v>
      </c>
      <c r="C42" s="320">
        <v>20</v>
      </c>
      <c r="D42" s="347">
        <v>0</v>
      </c>
      <c r="E42" s="348" t="s">
        <v>314</v>
      </c>
      <c r="F42" s="323" t="s">
        <v>314</v>
      </c>
      <c r="G42" s="328"/>
      <c r="H42" s="329"/>
      <c r="I42" s="329"/>
      <c r="J42" s="330"/>
      <c r="K42" s="331"/>
      <c r="L42" s="331"/>
      <c r="M42" s="331"/>
      <c r="N42" s="331"/>
      <c r="O42" s="332"/>
      <c r="P42" s="309"/>
    </row>
    <row r="43" spans="2:16" s="296" customFormat="1" ht="12" customHeight="1">
      <c r="B43" s="300" t="s">
        <v>334</v>
      </c>
      <c r="C43" s="301">
        <v>20</v>
      </c>
      <c r="D43" s="349">
        <v>0</v>
      </c>
      <c r="E43" s="350" t="s">
        <v>314</v>
      </c>
      <c r="F43" s="351" t="s">
        <v>314</v>
      </c>
      <c r="G43" s="314"/>
      <c r="H43" s="315"/>
      <c r="I43" s="315"/>
      <c r="J43" s="316"/>
      <c r="K43" s="317"/>
      <c r="L43" s="317"/>
      <c r="M43" s="317"/>
      <c r="N43" s="317"/>
      <c r="O43" s="318"/>
      <c r="P43" s="309"/>
    </row>
    <row r="44" spans="2:16" s="296" customFormat="1" ht="12" customHeight="1">
      <c r="B44" s="310" t="s">
        <v>335</v>
      </c>
      <c r="C44" s="311">
        <v>20</v>
      </c>
      <c r="D44" s="312">
        <v>0</v>
      </c>
      <c r="E44" s="326" t="s">
        <v>314</v>
      </c>
      <c r="F44" s="327" t="s">
        <v>314</v>
      </c>
      <c r="G44" s="314"/>
      <c r="H44" s="315"/>
      <c r="I44" s="315"/>
      <c r="J44" s="316"/>
      <c r="K44" s="317"/>
      <c r="L44" s="317"/>
      <c r="M44" s="317"/>
      <c r="N44" s="317"/>
      <c r="O44" s="318"/>
      <c r="P44" s="309"/>
    </row>
    <row r="45" spans="2:16" s="296" customFormat="1" ht="12" customHeight="1">
      <c r="B45" s="310" t="s">
        <v>336</v>
      </c>
      <c r="C45" s="311">
        <v>10</v>
      </c>
      <c r="D45" s="312">
        <v>0</v>
      </c>
      <c r="E45" s="326" t="s">
        <v>314</v>
      </c>
      <c r="F45" s="327" t="s">
        <v>337</v>
      </c>
      <c r="G45" s="314"/>
      <c r="H45" s="315"/>
      <c r="I45" s="315"/>
      <c r="J45" s="316"/>
      <c r="K45" s="317"/>
      <c r="L45" s="317"/>
      <c r="M45" s="317"/>
      <c r="N45" s="317"/>
      <c r="O45" s="318"/>
      <c r="P45" s="309"/>
    </row>
    <row r="46" spans="2:16" s="296" customFormat="1" ht="12" customHeight="1">
      <c r="B46" s="310" t="s">
        <v>338</v>
      </c>
      <c r="C46" s="311">
        <v>20</v>
      </c>
      <c r="D46" s="312">
        <v>0</v>
      </c>
      <c r="E46" s="326" t="s">
        <v>314</v>
      </c>
      <c r="F46" s="327" t="s">
        <v>314</v>
      </c>
      <c r="G46" s="314"/>
      <c r="H46" s="315"/>
      <c r="I46" s="315"/>
      <c r="J46" s="316"/>
      <c r="K46" s="317"/>
      <c r="L46" s="317"/>
      <c r="M46" s="317"/>
      <c r="N46" s="317"/>
      <c r="O46" s="318"/>
      <c r="P46" s="309"/>
    </row>
    <row r="47" spans="2:16" s="296" customFormat="1" ht="12" customHeight="1">
      <c r="B47" s="310" t="s">
        <v>339</v>
      </c>
      <c r="C47" s="311">
        <v>10</v>
      </c>
      <c r="D47" s="312">
        <v>0</v>
      </c>
      <c r="E47" s="326" t="s">
        <v>314</v>
      </c>
      <c r="F47" s="327" t="s">
        <v>314</v>
      </c>
      <c r="G47" s="314"/>
      <c r="H47" s="315"/>
      <c r="I47" s="315"/>
      <c r="J47" s="316"/>
      <c r="K47" s="317"/>
      <c r="L47" s="317"/>
      <c r="M47" s="317"/>
      <c r="N47" s="317"/>
      <c r="O47" s="318"/>
      <c r="P47" s="309"/>
    </row>
    <row r="48" spans="2:16" s="296" customFormat="1" ht="12" customHeight="1">
      <c r="B48" s="352" t="s">
        <v>340</v>
      </c>
      <c r="C48" s="353">
        <v>20</v>
      </c>
      <c r="D48" s="354">
        <v>0</v>
      </c>
      <c r="E48" s="355" t="s">
        <v>314</v>
      </c>
      <c r="F48" s="356" t="s">
        <v>314</v>
      </c>
      <c r="G48" s="328"/>
      <c r="H48" s="329"/>
      <c r="I48" s="329"/>
      <c r="J48" s="330"/>
      <c r="K48" s="331"/>
      <c r="L48" s="331"/>
      <c r="M48" s="331"/>
      <c r="N48" s="331"/>
      <c r="O48" s="332"/>
      <c r="P48" s="309"/>
    </row>
    <row r="49" spans="2:16" s="296" customFormat="1" ht="21" customHeight="1">
      <c r="B49" s="357" t="s">
        <v>341</v>
      </c>
      <c r="C49" s="358">
        <f>MAX(C17:C48)</f>
        <v>30</v>
      </c>
      <c r="D49" s="359">
        <f>MAX(D17:D48)</f>
        <v>0</v>
      </c>
      <c r="E49" s="360" t="s">
        <v>314</v>
      </c>
      <c r="F49" s="361">
        <f>MAX(F17:F48)</f>
        <v>0</v>
      </c>
      <c r="G49" s="362"/>
      <c r="H49" s="340"/>
      <c r="I49" s="340"/>
      <c r="J49" s="340"/>
      <c r="K49" s="341"/>
      <c r="L49" s="341"/>
      <c r="M49" s="341"/>
      <c r="N49" s="341"/>
      <c r="O49" s="342"/>
      <c r="P49" s="309"/>
    </row>
    <row r="50" spans="2:16" s="364" customFormat="1" ht="15" customHeight="1">
      <c r="B50" s="418" t="s">
        <v>342</v>
      </c>
      <c r="C50" s="421" t="s">
        <v>343</v>
      </c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3"/>
      <c r="P50" s="363"/>
    </row>
    <row r="51" spans="2:16" s="364" customFormat="1" ht="15" customHeight="1">
      <c r="B51" s="419"/>
      <c r="C51" s="424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6"/>
      <c r="P51" s="363"/>
    </row>
    <row r="52" spans="2:16" s="364" customFormat="1" ht="15" customHeight="1">
      <c r="B52" s="420"/>
      <c r="C52" s="427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9"/>
      <c r="P52" s="363"/>
    </row>
    <row r="54" spans="2:16" s="290" customFormat="1" ht="15.75" customHeight="1">
      <c r="B54" s="403" t="s">
        <v>344</v>
      </c>
      <c r="C54" s="404"/>
      <c r="D54" s="404"/>
      <c r="E54" s="405"/>
      <c r="F54" s="284" t="s">
        <v>296</v>
      </c>
      <c r="G54" s="285"/>
      <c r="H54" s="286"/>
      <c r="I54" s="286"/>
      <c r="J54" s="409">
        <f>+D90</f>
        <v>0</v>
      </c>
      <c r="K54" s="409"/>
      <c r="L54" s="285" t="s">
        <v>345</v>
      </c>
      <c r="M54" s="287"/>
      <c r="N54" s="287"/>
      <c r="O54" s="288"/>
      <c r="P54" s="289"/>
    </row>
    <row r="55" spans="2:16" s="290" customFormat="1" ht="15.95" customHeight="1">
      <c r="B55" s="406"/>
      <c r="C55" s="407"/>
      <c r="D55" s="407"/>
      <c r="E55" s="408"/>
      <c r="F55" s="284" t="s">
        <v>298</v>
      </c>
      <c r="G55" s="291"/>
      <c r="J55" s="410" t="s">
        <v>346</v>
      </c>
      <c r="K55" s="411"/>
      <c r="L55" s="288" t="s">
        <v>300</v>
      </c>
      <c r="M55" s="288" t="s">
        <v>301</v>
      </c>
      <c r="N55" s="288"/>
      <c r="O55" s="288"/>
      <c r="P55" s="289"/>
    </row>
    <row r="56" spans="2:16" s="296" customFormat="1" ht="14.1" customHeight="1">
      <c r="B56" s="292" t="s">
        <v>347</v>
      </c>
      <c r="C56" s="293" t="s">
        <v>303</v>
      </c>
      <c r="D56" s="293" t="s">
        <v>304</v>
      </c>
      <c r="E56" s="293" t="s">
        <v>305</v>
      </c>
      <c r="F56" s="294" t="s">
        <v>306</v>
      </c>
      <c r="G56" s="412" t="s">
        <v>348</v>
      </c>
      <c r="H56" s="413"/>
      <c r="I56" s="413"/>
      <c r="J56" s="413"/>
      <c r="K56" s="413"/>
      <c r="L56" s="413"/>
      <c r="M56" s="413"/>
      <c r="N56" s="413"/>
      <c r="O56" s="414"/>
      <c r="P56" s="295"/>
    </row>
    <row r="57" spans="2:16" s="296" customFormat="1" ht="14.1" customHeight="1">
      <c r="B57" s="297" t="s">
        <v>308</v>
      </c>
      <c r="C57" s="298" t="s">
        <v>309</v>
      </c>
      <c r="D57" s="298" t="s">
        <v>349</v>
      </c>
      <c r="E57" s="298" t="s">
        <v>311</v>
      </c>
      <c r="F57" s="299" t="s">
        <v>312</v>
      </c>
      <c r="G57" s="415"/>
      <c r="H57" s="416"/>
      <c r="I57" s="416"/>
      <c r="J57" s="416"/>
      <c r="K57" s="416"/>
      <c r="L57" s="416"/>
      <c r="M57" s="416"/>
      <c r="N57" s="416"/>
      <c r="O57" s="417"/>
      <c r="P57" s="295"/>
    </row>
    <row r="58" spans="2:16" s="296" customFormat="1" ht="12" customHeight="1">
      <c r="B58" s="300" t="s">
        <v>313</v>
      </c>
      <c r="C58" s="301">
        <v>30</v>
      </c>
      <c r="D58" s="302">
        <v>0</v>
      </c>
      <c r="E58" s="301" t="s">
        <v>314</v>
      </c>
      <c r="F58" s="303" t="s">
        <v>314</v>
      </c>
      <c r="G58" s="304"/>
      <c r="H58" s="305"/>
      <c r="I58" s="305"/>
      <c r="J58" s="306"/>
      <c r="K58" s="307"/>
      <c r="L58" s="307"/>
      <c r="M58" s="307"/>
      <c r="N58" s="307"/>
      <c r="O58" s="308"/>
      <c r="P58" s="309"/>
    </row>
    <row r="59" spans="2:16" s="296" customFormat="1" ht="12" customHeight="1">
      <c r="B59" s="310" t="s">
        <v>315</v>
      </c>
      <c r="C59" s="311">
        <v>140</v>
      </c>
      <c r="D59" s="312">
        <v>0</v>
      </c>
      <c r="E59" s="311" t="s">
        <v>314</v>
      </c>
      <c r="F59" s="313" t="s">
        <v>314</v>
      </c>
      <c r="G59" s="314"/>
      <c r="H59" s="315"/>
      <c r="I59" s="315"/>
      <c r="J59" s="316"/>
      <c r="K59" s="317"/>
      <c r="L59" s="317"/>
      <c r="M59" s="317"/>
      <c r="N59" s="317"/>
      <c r="O59" s="318"/>
      <c r="P59" s="309"/>
    </row>
    <row r="60" spans="2:16" s="296" customFormat="1" ht="12" customHeight="1">
      <c r="B60" s="310" t="s">
        <v>316</v>
      </c>
      <c r="C60" s="311">
        <v>80</v>
      </c>
      <c r="D60" s="312">
        <v>0</v>
      </c>
      <c r="E60" s="311" t="s">
        <v>314</v>
      </c>
      <c r="F60" s="313" t="s">
        <v>314</v>
      </c>
      <c r="G60" s="314"/>
      <c r="H60" s="315"/>
      <c r="I60" s="315"/>
      <c r="J60" s="316"/>
      <c r="K60" s="317"/>
      <c r="L60" s="317"/>
      <c r="M60" s="317"/>
      <c r="N60" s="317"/>
      <c r="O60" s="318"/>
      <c r="P60" s="309"/>
    </row>
    <row r="61" spans="2:16" s="296" customFormat="1" ht="12" customHeight="1">
      <c r="B61" s="310" t="s">
        <v>317</v>
      </c>
      <c r="C61" s="311">
        <v>130</v>
      </c>
      <c r="D61" s="312">
        <v>0</v>
      </c>
      <c r="E61" s="311" t="s">
        <v>314</v>
      </c>
      <c r="F61" s="313" t="s">
        <v>314</v>
      </c>
      <c r="G61" s="314"/>
      <c r="H61" s="315"/>
      <c r="I61" s="315"/>
      <c r="J61" s="316"/>
      <c r="K61" s="317"/>
      <c r="L61" s="317"/>
      <c r="M61" s="317"/>
      <c r="N61" s="317"/>
      <c r="O61" s="318"/>
      <c r="P61" s="309"/>
    </row>
    <row r="62" spans="2:16" s="296" customFormat="1" ht="12" customHeight="1">
      <c r="B62" s="310" t="s">
        <v>318</v>
      </c>
      <c r="C62" s="311">
        <v>120</v>
      </c>
      <c r="D62" s="312">
        <v>0</v>
      </c>
      <c r="E62" s="311" t="s">
        <v>314</v>
      </c>
      <c r="F62" s="313" t="s">
        <v>314</v>
      </c>
      <c r="G62" s="314"/>
      <c r="H62" s="315"/>
      <c r="I62" s="315"/>
      <c r="J62" s="316"/>
      <c r="K62" s="317"/>
      <c r="L62" s="317"/>
      <c r="M62" s="317"/>
      <c r="N62" s="317"/>
      <c r="O62" s="318"/>
      <c r="P62" s="309"/>
    </row>
    <row r="63" spans="2:16" s="296" customFormat="1" ht="12" customHeight="1">
      <c r="B63" s="319" t="s">
        <v>319</v>
      </c>
      <c r="C63" s="320">
        <v>130</v>
      </c>
      <c r="D63" s="321">
        <v>0</v>
      </c>
      <c r="E63" s="322" t="s">
        <v>314</v>
      </c>
      <c r="F63" s="323" t="s">
        <v>314</v>
      </c>
      <c r="G63" s="314"/>
      <c r="H63" s="315"/>
      <c r="I63" s="315"/>
      <c r="J63" s="316"/>
      <c r="K63" s="317"/>
      <c r="L63" s="317"/>
      <c r="M63" s="317"/>
      <c r="N63" s="317"/>
      <c r="O63" s="318"/>
      <c r="P63" s="309"/>
    </row>
    <row r="64" spans="2:16" s="296" customFormat="1" ht="12" customHeight="1">
      <c r="B64" s="300" t="s">
        <v>320</v>
      </c>
      <c r="C64" s="301">
        <v>50</v>
      </c>
      <c r="D64" s="302">
        <v>0</v>
      </c>
      <c r="E64" s="324" t="s">
        <v>314</v>
      </c>
      <c r="F64" s="325" t="s">
        <v>314</v>
      </c>
      <c r="G64" s="304"/>
      <c r="H64" s="305"/>
      <c r="I64" s="305"/>
      <c r="J64" s="306"/>
      <c r="K64" s="307"/>
      <c r="L64" s="307"/>
      <c r="M64" s="307"/>
      <c r="N64" s="307"/>
      <c r="O64" s="308"/>
      <c r="P64" s="309"/>
    </row>
    <row r="65" spans="2:16" s="296" customFormat="1" ht="12" customHeight="1">
      <c r="B65" s="310" t="s">
        <v>321</v>
      </c>
      <c r="C65" s="311">
        <v>40</v>
      </c>
      <c r="D65" s="312">
        <v>0</v>
      </c>
      <c r="E65" s="326" t="s">
        <v>314</v>
      </c>
      <c r="F65" s="327" t="s">
        <v>314</v>
      </c>
      <c r="G65" s="314"/>
      <c r="H65" s="315"/>
      <c r="I65" s="315"/>
      <c r="J65" s="316"/>
      <c r="K65" s="317"/>
      <c r="L65" s="317"/>
      <c r="M65" s="317"/>
      <c r="N65" s="317"/>
      <c r="O65" s="318"/>
      <c r="P65" s="309"/>
    </row>
    <row r="66" spans="2:16" s="296" customFormat="1" ht="12" customHeight="1">
      <c r="B66" s="310" t="s">
        <v>322</v>
      </c>
      <c r="C66" s="311">
        <v>50</v>
      </c>
      <c r="D66" s="312">
        <v>0</v>
      </c>
      <c r="E66" s="326" t="s">
        <v>314</v>
      </c>
      <c r="F66" s="327" t="s">
        <v>314</v>
      </c>
      <c r="G66" s="314"/>
      <c r="H66" s="315"/>
      <c r="I66" s="315"/>
      <c r="J66" s="316"/>
      <c r="K66" s="317"/>
      <c r="L66" s="317"/>
      <c r="M66" s="317"/>
      <c r="N66" s="317"/>
      <c r="O66" s="318"/>
      <c r="P66" s="309"/>
    </row>
    <row r="67" spans="2:16" s="296" customFormat="1" ht="12" customHeight="1">
      <c r="B67" s="310" t="s">
        <v>323</v>
      </c>
      <c r="C67" s="311">
        <v>70</v>
      </c>
      <c r="D67" s="312">
        <v>0</v>
      </c>
      <c r="E67" s="326" t="s">
        <v>314</v>
      </c>
      <c r="F67" s="327" t="s">
        <v>314</v>
      </c>
      <c r="G67" s="314"/>
      <c r="H67" s="315"/>
      <c r="I67" s="315"/>
      <c r="J67" s="316"/>
      <c r="K67" s="317"/>
      <c r="L67" s="317"/>
      <c r="M67" s="317"/>
      <c r="N67" s="317"/>
      <c r="O67" s="318"/>
      <c r="P67" s="309"/>
    </row>
    <row r="68" spans="2:16" s="296" customFormat="1" ht="12" customHeight="1">
      <c r="B68" s="310" t="s">
        <v>324</v>
      </c>
      <c r="C68" s="311">
        <v>110</v>
      </c>
      <c r="D68" s="312">
        <v>0</v>
      </c>
      <c r="E68" s="326" t="s">
        <v>314</v>
      </c>
      <c r="F68" s="327" t="s">
        <v>314</v>
      </c>
      <c r="G68" s="314"/>
      <c r="H68" s="315"/>
      <c r="I68" s="315"/>
      <c r="J68" s="316"/>
      <c r="K68" s="317"/>
      <c r="L68" s="317"/>
      <c r="M68" s="317"/>
      <c r="N68" s="317"/>
      <c r="O68" s="318"/>
      <c r="P68" s="309"/>
    </row>
    <row r="69" spans="2:16" s="296" customFormat="1" ht="12" customHeight="1">
      <c r="B69" s="319" t="s">
        <v>325</v>
      </c>
      <c r="C69" s="320">
        <v>70</v>
      </c>
      <c r="D69" s="321">
        <v>0</v>
      </c>
      <c r="E69" s="322" t="s">
        <v>314</v>
      </c>
      <c r="F69" s="323" t="s">
        <v>314</v>
      </c>
      <c r="G69" s="328"/>
      <c r="H69" s="329"/>
      <c r="I69" s="329"/>
      <c r="J69" s="330"/>
      <c r="K69" s="331"/>
      <c r="L69" s="331"/>
      <c r="M69" s="331"/>
      <c r="N69" s="331"/>
      <c r="O69" s="332"/>
      <c r="P69" s="309"/>
    </row>
    <row r="70" spans="2:16" s="296" customFormat="1" ht="12" customHeight="1">
      <c r="B70" s="333" t="s">
        <v>326</v>
      </c>
      <c r="C70" s="334">
        <v>120</v>
      </c>
      <c r="D70" s="335">
        <v>0</v>
      </c>
      <c r="E70" s="336" t="s">
        <v>314</v>
      </c>
      <c r="F70" s="337" t="s">
        <v>314</v>
      </c>
      <c r="G70" s="338"/>
      <c r="H70" s="339"/>
      <c r="I70" s="339"/>
      <c r="J70" s="340"/>
      <c r="K70" s="341"/>
      <c r="L70" s="341"/>
      <c r="M70" s="341"/>
      <c r="N70" s="341"/>
      <c r="O70" s="342"/>
      <c r="P70" s="309"/>
    </row>
    <row r="71" spans="2:16" s="296" customFormat="1" ht="12" customHeight="1">
      <c r="B71" s="333" t="s">
        <v>327</v>
      </c>
      <c r="C71" s="334">
        <v>130</v>
      </c>
      <c r="D71" s="335">
        <v>0</v>
      </c>
      <c r="E71" s="336" t="s">
        <v>314</v>
      </c>
      <c r="F71" s="337" t="s">
        <v>314</v>
      </c>
      <c r="G71" s="338"/>
      <c r="H71" s="339"/>
      <c r="I71" s="339"/>
      <c r="J71" s="340"/>
      <c r="K71" s="341"/>
      <c r="L71" s="341"/>
      <c r="M71" s="341"/>
      <c r="N71" s="341"/>
      <c r="O71" s="342"/>
      <c r="P71" s="309"/>
    </row>
    <row r="72" spans="2:16" s="296" customFormat="1" ht="12" customHeight="1">
      <c r="B72" s="333" t="s">
        <v>328</v>
      </c>
      <c r="C72" s="334">
        <v>80</v>
      </c>
      <c r="D72" s="335">
        <v>0</v>
      </c>
      <c r="E72" s="336" t="s">
        <v>314</v>
      </c>
      <c r="F72" s="337" t="s">
        <v>314</v>
      </c>
      <c r="G72" s="338"/>
      <c r="H72" s="339"/>
      <c r="I72" s="339"/>
      <c r="J72" s="340"/>
      <c r="K72" s="341"/>
      <c r="L72" s="341"/>
      <c r="M72" s="341"/>
      <c r="N72" s="341"/>
      <c r="O72" s="342"/>
      <c r="P72" s="309"/>
    </row>
    <row r="73" spans="2:16" s="296" customFormat="1" ht="12" customHeight="1">
      <c r="B73" s="333">
        <v>0.5</v>
      </c>
      <c r="C73" s="334">
        <v>100</v>
      </c>
      <c r="D73" s="335">
        <v>0</v>
      </c>
      <c r="E73" s="336" t="s">
        <v>314</v>
      </c>
      <c r="F73" s="337" t="s">
        <v>314</v>
      </c>
      <c r="G73" s="338"/>
      <c r="H73" s="339"/>
      <c r="I73" s="339"/>
      <c r="J73" s="340"/>
      <c r="K73" s="341"/>
      <c r="L73" s="341"/>
      <c r="M73" s="341"/>
      <c r="N73" s="341"/>
      <c r="O73" s="342"/>
      <c r="P73" s="309"/>
    </row>
    <row r="74" spans="2:16" s="296" customFormat="1" ht="12" customHeight="1">
      <c r="B74" s="333">
        <v>0.54166666666666663</v>
      </c>
      <c r="C74" s="334">
        <v>60</v>
      </c>
      <c r="D74" s="335">
        <v>0</v>
      </c>
      <c r="E74" s="336" t="s">
        <v>314</v>
      </c>
      <c r="F74" s="337" t="s">
        <v>314</v>
      </c>
      <c r="G74" s="338"/>
      <c r="H74" s="339"/>
      <c r="I74" s="339"/>
      <c r="J74" s="340"/>
      <c r="K74" s="341"/>
      <c r="L74" s="341"/>
      <c r="M74" s="341"/>
      <c r="N74" s="341"/>
      <c r="O74" s="342"/>
      <c r="P74" s="309"/>
    </row>
    <row r="75" spans="2:16" s="296" customFormat="1" ht="12" customHeight="1">
      <c r="B75" s="333">
        <v>0.58333333333333337</v>
      </c>
      <c r="C75" s="334">
        <v>60</v>
      </c>
      <c r="D75" s="335">
        <v>0</v>
      </c>
      <c r="E75" s="336" t="s">
        <v>314</v>
      </c>
      <c r="F75" s="337" t="s">
        <v>314</v>
      </c>
      <c r="G75" s="338"/>
      <c r="H75" s="339"/>
      <c r="I75" s="339"/>
      <c r="J75" s="340"/>
      <c r="K75" s="341"/>
      <c r="L75" s="341"/>
      <c r="M75" s="341"/>
      <c r="N75" s="341"/>
      <c r="O75" s="342"/>
      <c r="P75" s="309"/>
    </row>
    <row r="76" spans="2:16" s="296" customFormat="1" ht="12" customHeight="1">
      <c r="B76" s="333">
        <v>0.625</v>
      </c>
      <c r="C76" s="334">
        <v>250</v>
      </c>
      <c r="D76" s="335">
        <v>0</v>
      </c>
      <c r="E76" s="336" t="s">
        <v>314</v>
      </c>
      <c r="F76" s="337" t="s">
        <v>314</v>
      </c>
      <c r="G76" s="338"/>
      <c r="H76" s="339"/>
      <c r="I76" s="339"/>
      <c r="J76" s="340"/>
      <c r="K76" s="341"/>
      <c r="L76" s="341"/>
      <c r="M76" s="341"/>
      <c r="N76" s="341"/>
      <c r="O76" s="342"/>
      <c r="P76" s="309"/>
    </row>
    <row r="77" spans="2:16" s="296" customFormat="1" ht="12" customHeight="1">
      <c r="B77" s="333">
        <v>0.66666666666666663</v>
      </c>
      <c r="C77" s="334">
        <v>210</v>
      </c>
      <c r="D77" s="335">
        <v>0</v>
      </c>
      <c r="E77" s="336" t="s">
        <v>314</v>
      </c>
      <c r="F77" s="337" t="s">
        <v>314</v>
      </c>
      <c r="G77" s="338"/>
      <c r="H77" s="339"/>
      <c r="I77" s="339"/>
      <c r="J77" s="340"/>
      <c r="K77" s="341"/>
      <c r="L77" s="341"/>
      <c r="M77" s="341"/>
      <c r="N77" s="341"/>
      <c r="O77" s="342"/>
      <c r="P77" s="309"/>
    </row>
    <row r="78" spans="2:16" s="296" customFormat="1" ht="12" customHeight="1">
      <c r="B78" s="300">
        <v>0.70833333333333337</v>
      </c>
      <c r="C78" s="301">
        <v>80</v>
      </c>
      <c r="D78" s="343">
        <v>0</v>
      </c>
      <c r="E78" s="344" t="s">
        <v>314</v>
      </c>
      <c r="F78" s="325" t="s">
        <v>314</v>
      </c>
      <c r="G78" s="304"/>
      <c r="H78" s="305"/>
      <c r="I78" s="305"/>
      <c r="J78" s="306"/>
      <c r="K78" s="307"/>
      <c r="L78" s="307"/>
      <c r="M78" s="307"/>
      <c r="N78" s="307"/>
      <c r="O78" s="308"/>
      <c r="P78" s="309"/>
    </row>
    <row r="79" spans="2:16" s="296" customFormat="1" ht="12" customHeight="1">
      <c r="B79" s="310" t="s">
        <v>329</v>
      </c>
      <c r="C79" s="311">
        <v>70</v>
      </c>
      <c r="D79" s="345">
        <v>0</v>
      </c>
      <c r="E79" s="346" t="s">
        <v>314</v>
      </c>
      <c r="F79" s="327" t="s">
        <v>314</v>
      </c>
      <c r="G79" s="314"/>
      <c r="H79" s="315"/>
      <c r="I79" s="315"/>
      <c r="J79" s="316"/>
      <c r="K79" s="317"/>
      <c r="L79" s="317"/>
      <c r="M79" s="317"/>
      <c r="N79" s="317"/>
      <c r="O79" s="318"/>
      <c r="P79" s="309"/>
    </row>
    <row r="80" spans="2:16" s="296" customFormat="1" ht="12" customHeight="1">
      <c r="B80" s="310" t="s">
        <v>330</v>
      </c>
      <c r="C80" s="311">
        <v>60</v>
      </c>
      <c r="D80" s="345">
        <v>0</v>
      </c>
      <c r="E80" s="346" t="s">
        <v>314</v>
      </c>
      <c r="F80" s="327" t="s">
        <v>314</v>
      </c>
      <c r="G80" s="314"/>
      <c r="H80" s="315"/>
      <c r="I80" s="315"/>
      <c r="J80" s="316"/>
      <c r="K80" s="317"/>
      <c r="L80" s="317"/>
      <c r="M80" s="317"/>
      <c r="N80" s="317"/>
      <c r="O80" s="318"/>
      <c r="P80" s="309"/>
    </row>
    <row r="81" spans="2:16" s="296" customFormat="1" ht="12" customHeight="1">
      <c r="B81" s="310" t="s">
        <v>331</v>
      </c>
      <c r="C81" s="311">
        <v>60</v>
      </c>
      <c r="D81" s="345">
        <v>0</v>
      </c>
      <c r="E81" s="346" t="s">
        <v>314</v>
      </c>
      <c r="F81" s="327" t="s">
        <v>314</v>
      </c>
      <c r="G81" s="314"/>
      <c r="H81" s="315"/>
      <c r="I81" s="315"/>
      <c r="J81" s="316"/>
      <c r="K81" s="317"/>
      <c r="L81" s="317"/>
      <c r="M81" s="317"/>
      <c r="N81" s="317"/>
      <c r="O81" s="318"/>
      <c r="P81" s="309"/>
    </row>
    <row r="82" spans="2:16" s="296" customFormat="1" ht="12" customHeight="1">
      <c r="B82" s="310" t="s">
        <v>332</v>
      </c>
      <c r="C82" s="311">
        <v>120</v>
      </c>
      <c r="D82" s="345">
        <v>0</v>
      </c>
      <c r="E82" s="346" t="s">
        <v>314</v>
      </c>
      <c r="F82" s="327" t="s">
        <v>314</v>
      </c>
      <c r="G82" s="314"/>
      <c r="H82" s="315"/>
      <c r="I82" s="315"/>
      <c r="J82" s="316"/>
      <c r="K82" s="317"/>
      <c r="L82" s="317"/>
      <c r="M82" s="317"/>
      <c r="N82" s="317"/>
      <c r="O82" s="318"/>
      <c r="P82" s="309"/>
    </row>
    <row r="83" spans="2:16" s="296" customFormat="1" ht="12" customHeight="1">
      <c r="B83" s="319" t="s">
        <v>333</v>
      </c>
      <c r="C83" s="320">
        <v>80</v>
      </c>
      <c r="D83" s="347">
        <v>0</v>
      </c>
      <c r="E83" s="348" t="s">
        <v>314</v>
      </c>
      <c r="F83" s="323" t="s">
        <v>314</v>
      </c>
      <c r="G83" s="328"/>
      <c r="H83" s="329"/>
      <c r="I83" s="329"/>
      <c r="J83" s="330"/>
      <c r="K83" s="331"/>
      <c r="L83" s="331"/>
      <c r="M83" s="331"/>
      <c r="N83" s="331"/>
      <c r="O83" s="332"/>
      <c r="P83" s="309"/>
    </row>
    <row r="84" spans="2:16" s="296" customFormat="1" ht="12" customHeight="1">
      <c r="B84" s="300" t="s">
        <v>334</v>
      </c>
      <c r="C84" s="301">
        <v>50</v>
      </c>
      <c r="D84" s="349">
        <v>0</v>
      </c>
      <c r="E84" s="350" t="s">
        <v>314</v>
      </c>
      <c r="F84" s="351" t="s">
        <v>314</v>
      </c>
      <c r="G84" s="314"/>
      <c r="H84" s="315"/>
      <c r="I84" s="315"/>
      <c r="J84" s="316"/>
      <c r="K84" s="317"/>
      <c r="L84" s="317"/>
      <c r="M84" s="317"/>
      <c r="N84" s="317"/>
      <c r="O84" s="318"/>
      <c r="P84" s="309"/>
    </row>
    <row r="85" spans="2:16" s="296" customFormat="1" ht="12" customHeight="1">
      <c r="B85" s="310" t="s">
        <v>335</v>
      </c>
      <c r="C85" s="311">
        <v>70</v>
      </c>
      <c r="D85" s="312">
        <v>0</v>
      </c>
      <c r="E85" s="326" t="s">
        <v>314</v>
      </c>
      <c r="F85" s="327" t="s">
        <v>314</v>
      </c>
      <c r="G85" s="314"/>
      <c r="H85" s="315"/>
      <c r="I85" s="315"/>
      <c r="J85" s="316"/>
      <c r="K85" s="317"/>
      <c r="L85" s="317"/>
      <c r="M85" s="317"/>
      <c r="N85" s="317"/>
      <c r="O85" s="318"/>
      <c r="P85" s="309"/>
    </row>
    <row r="86" spans="2:16" s="296" customFormat="1" ht="12" customHeight="1">
      <c r="B86" s="310" t="s">
        <v>336</v>
      </c>
      <c r="C86" s="311">
        <v>80</v>
      </c>
      <c r="D86" s="312">
        <v>0</v>
      </c>
      <c r="E86" s="326" t="s">
        <v>314</v>
      </c>
      <c r="F86" s="327" t="s">
        <v>350</v>
      </c>
      <c r="G86" s="314"/>
      <c r="H86" s="315"/>
      <c r="I86" s="315"/>
      <c r="J86" s="316"/>
      <c r="K86" s="317"/>
      <c r="L86" s="317"/>
      <c r="M86" s="317"/>
      <c r="N86" s="317"/>
      <c r="O86" s="318"/>
      <c r="P86" s="309"/>
    </row>
    <row r="87" spans="2:16" s="296" customFormat="1" ht="12" customHeight="1">
      <c r="B87" s="310" t="s">
        <v>338</v>
      </c>
      <c r="C87" s="311">
        <v>40</v>
      </c>
      <c r="D87" s="312">
        <v>0</v>
      </c>
      <c r="E87" s="326" t="s">
        <v>314</v>
      </c>
      <c r="F87" s="327" t="s">
        <v>314</v>
      </c>
      <c r="G87" s="314"/>
      <c r="H87" s="315"/>
      <c r="I87" s="315"/>
      <c r="J87" s="316"/>
      <c r="K87" s="317"/>
      <c r="L87" s="317"/>
      <c r="M87" s="317"/>
      <c r="N87" s="317"/>
      <c r="O87" s="318"/>
      <c r="P87" s="309"/>
    </row>
    <row r="88" spans="2:16" s="296" customFormat="1" ht="12" customHeight="1">
      <c r="B88" s="310" t="s">
        <v>339</v>
      </c>
      <c r="C88" s="311">
        <v>50</v>
      </c>
      <c r="D88" s="312">
        <v>0</v>
      </c>
      <c r="E88" s="326" t="s">
        <v>314</v>
      </c>
      <c r="F88" s="327" t="s">
        <v>314</v>
      </c>
      <c r="G88" s="314"/>
      <c r="H88" s="315"/>
      <c r="I88" s="315"/>
      <c r="J88" s="316"/>
      <c r="K88" s="317"/>
      <c r="L88" s="317"/>
      <c r="M88" s="317"/>
      <c r="N88" s="317"/>
      <c r="O88" s="318"/>
      <c r="P88" s="309"/>
    </row>
    <row r="89" spans="2:16" s="296" customFormat="1" ht="12" customHeight="1">
      <c r="B89" s="352" t="s">
        <v>340</v>
      </c>
      <c r="C89" s="353">
        <v>20</v>
      </c>
      <c r="D89" s="354">
        <v>0</v>
      </c>
      <c r="E89" s="355" t="s">
        <v>314</v>
      </c>
      <c r="F89" s="356" t="s">
        <v>314</v>
      </c>
      <c r="G89" s="328"/>
      <c r="H89" s="329"/>
      <c r="I89" s="329"/>
      <c r="J89" s="330"/>
      <c r="K89" s="331"/>
      <c r="L89" s="331"/>
      <c r="M89" s="331"/>
      <c r="N89" s="331"/>
      <c r="O89" s="332"/>
      <c r="P89" s="309"/>
    </row>
    <row r="90" spans="2:16" s="296" customFormat="1" ht="21" customHeight="1">
      <c r="B90" s="357" t="s">
        <v>341</v>
      </c>
      <c r="C90" s="358">
        <f>MAX(C58:C89)</f>
        <v>250</v>
      </c>
      <c r="D90" s="359">
        <f>MAX(D58:D89)</f>
        <v>0</v>
      </c>
      <c r="E90" s="360" t="s">
        <v>314</v>
      </c>
      <c r="F90" s="361">
        <f>MAX(F58:F89)</f>
        <v>0</v>
      </c>
      <c r="G90" s="362"/>
      <c r="H90" s="340"/>
      <c r="I90" s="340"/>
      <c r="J90" s="340"/>
      <c r="K90" s="341"/>
      <c r="L90" s="341"/>
      <c r="M90" s="341"/>
      <c r="N90" s="341"/>
      <c r="O90" s="342"/>
      <c r="P90" s="309"/>
    </row>
    <row r="91" spans="2:16" s="364" customFormat="1" ht="15" customHeight="1">
      <c r="B91" s="418" t="s">
        <v>342</v>
      </c>
      <c r="C91" s="421" t="s">
        <v>343</v>
      </c>
      <c r="D91" s="422"/>
      <c r="E91" s="422"/>
      <c r="F91" s="422"/>
      <c r="G91" s="422"/>
      <c r="H91" s="422"/>
      <c r="I91" s="422"/>
      <c r="J91" s="422"/>
      <c r="K91" s="422"/>
      <c r="L91" s="422"/>
      <c r="M91" s="422"/>
      <c r="N91" s="422"/>
      <c r="O91" s="423"/>
      <c r="P91" s="363"/>
    </row>
    <row r="92" spans="2:16" s="364" customFormat="1" ht="15" customHeight="1">
      <c r="B92" s="419"/>
      <c r="C92" s="424"/>
      <c r="D92" s="425"/>
      <c r="E92" s="425"/>
      <c r="F92" s="425"/>
      <c r="G92" s="425"/>
      <c r="H92" s="425"/>
      <c r="I92" s="425"/>
      <c r="J92" s="425"/>
      <c r="K92" s="425"/>
      <c r="L92" s="425"/>
      <c r="M92" s="425"/>
      <c r="N92" s="425"/>
      <c r="O92" s="426"/>
      <c r="P92" s="363"/>
    </row>
    <row r="93" spans="2:16" s="364" customFormat="1" ht="15" customHeight="1">
      <c r="B93" s="420"/>
      <c r="C93" s="427"/>
      <c r="D93" s="428"/>
      <c r="E93" s="428"/>
      <c r="F93" s="428"/>
      <c r="G93" s="428"/>
      <c r="H93" s="428"/>
      <c r="I93" s="428"/>
      <c r="J93" s="428"/>
      <c r="K93" s="428"/>
      <c r="L93" s="428"/>
      <c r="M93" s="428"/>
      <c r="N93" s="428"/>
      <c r="O93" s="429"/>
      <c r="P93" s="363"/>
    </row>
    <row r="95" spans="2:16" s="290" customFormat="1" ht="15.95" customHeight="1">
      <c r="B95" s="403" t="s">
        <v>351</v>
      </c>
      <c r="C95" s="404"/>
      <c r="D95" s="404"/>
      <c r="E95" s="405"/>
      <c r="F95" s="284" t="s">
        <v>296</v>
      </c>
      <c r="G95" s="285"/>
      <c r="H95" s="286"/>
      <c r="I95" s="286"/>
      <c r="J95" s="409">
        <f>+D131</f>
        <v>0</v>
      </c>
      <c r="K95" s="409"/>
      <c r="L95" s="285" t="s">
        <v>345</v>
      </c>
      <c r="M95" s="287"/>
      <c r="N95" s="287"/>
      <c r="O95" s="288"/>
      <c r="P95" s="289"/>
    </row>
    <row r="96" spans="2:16" s="290" customFormat="1" ht="15.95" customHeight="1">
      <c r="B96" s="406"/>
      <c r="C96" s="407"/>
      <c r="D96" s="407"/>
      <c r="E96" s="408"/>
      <c r="F96" s="284" t="s">
        <v>298</v>
      </c>
      <c r="G96" s="291"/>
      <c r="J96" s="410" t="s">
        <v>346</v>
      </c>
      <c r="K96" s="411"/>
      <c r="L96" s="288" t="s">
        <v>352</v>
      </c>
      <c r="M96" s="288" t="s">
        <v>301</v>
      </c>
      <c r="N96" s="288"/>
      <c r="O96" s="288"/>
      <c r="P96" s="289"/>
    </row>
    <row r="97" spans="2:16" s="296" customFormat="1" ht="14.1" customHeight="1">
      <c r="B97" s="292" t="s">
        <v>353</v>
      </c>
      <c r="C97" s="293" t="s">
        <v>303</v>
      </c>
      <c r="D97" s="293" t="s">
        <v>304</v>
      </c>
      <c r="E97" s="293" t="s">
        <v>305</v>
      </c>
      <c r="F97" s="294" t="s">
        <v>306</v>
      </c>
      <c r="G97" s="412" t="s">
        <v>348</v>
      </c>
      <c r="H97" s="413"/>
      <c r="I97" s="413"/>
      <c r="J97" s="413"/>
      <c r="K97" s="413"/>
      <c r="L97" s="413"/>
      <c r="M97" s="413"/>
      <c r="N97" s="413"/>
      <c r="O97" s="414"/>
      <c r="P97" s="295"/>
    </row>
    <row r="98" spans="2:16" s="296" customFormat="1" ht="14.1" customHeight="1">
      <c r="B98" s="297" t="s">
        <v>308</v>
      </c>
      <c r="C98" s="298" t="s">
        <v>309</v>
      </c>
      <c r="D98" s="298" t="s">
        <v>349</v>
      </c>
      <c r="E98" s="298" t="s">
        <v>311</v>
      </c>
      <c r="F98" s="299" t="s">
        <v>312</v>
      </c>
      <c r="G98" s="415"/>
      <c r="H98" s="416"/>
      <c r="I98" s="416"/>
      <c r="J98" s="416"/>
      <c r="K98" s="416"/>
      <c r="L98" s="416"/>
      <c r="M98" s="416"/>
      <c r="N98" s="416"/>
      <c r="O98" s="417"/>
      <c r="P98" s="295"/>
    </row>
    <row r="99" spans="2:16" s="296" customFormat="1" ht="12" customHeight="1">
      <c r="B99" s="300" t="s">
        <v>313</v>
      </c>
      <c r="C99" s="301">
        <v>40</v>
      </c>
      <c r="D99" s="302">
        <v>0</v>
      </c>
      <c r="E99" s="301" t="s">
        <v>314</v>
      </c>
      <c r="F99" s="303" t="s">
        <v>314</v>
      </c>
      <c r="G99" s="304"/>
      <c r="H99" s="305"/>
      <c r="I99" s="305"/>
      <c r="J99" s="306"/>
      <c r="K99" s="307"/>
      <c r="L99" s="307"/>
      <c r="M99" s="307"/>
      <c r="N99" s="307"/>
      <c r="O99" s="308"/>
      <c r="P99" s="309"/>
    </row>
    <row r="100" spans="2:16" s="296" customFormat="1" ht="12" customHeight="1">
      <c r="B100" s="310" t="s">
        <v>315</v>
      </c>
      <c r="C100" s="311">
        <v>60</v>
      </c>
      <c r="D100" s="312">
        <v>0</v>
      </c>
      <c r="E100" s="311" t="s">
        <v>314</v>
      </c>
      <c r="F100" s="313" t="s">
        <v>314</v>
      </c>
      <c r="G100" s="314"/>
      <c r="H100" s="315"/>
      <c r="I100" s="315"/>
      <c r="J100" s="316"/>
      <c r="K100" s="317"/>
      <c r="L100" s="317"/>
      <c r="M100" s="317"/>
      <c r="N100" s="317"/>
      <c r="O100" s="318"/>
      <c r="P100" s="309"/>
    </row>
    <row r="101" spans="2:16" s="296" customFormat="1" ht="12" customHeight="1">
      <c r="B101" s="310" t="s">
        <v>316</v>
      </c>
      <c r="C101" s="311">
        <v>30</v>
      </c>
      <c r="D101" s="312">
        <v>0</v>
      </c>
      <c r="E101" s="311" t="s">
        <v>314</v>
      </c>
      <c r="F101" s="313" t="s">
        <v>314</v>
      </c>
      <c r="G101" s="314"/>
      <c r="H101" s="315"/>
      <c r="I101" s="315"/>
      <c r="J101" s="316"/>
      <c r="K101" s="317"/>
      <c r="L101" s="317"/>
      <c r="M101" s="317"/>
      <c r="N101" s="317"/>
      <c r="O101" s="318"/>
      <c r="P101" s="309"/>
    </row>
    <row r="102" spans="2:16" s="296" customFormat="1" ht="12" customHeight="1">
      <c r="B102" s="310" t="s">
        <v>317</v>
      </c>
      <c r="C102" s="311">
        <v>70</v>
      </c>
      <c r="D102" s="312">
        <v>0</v>
      </c>
      <c r="E102" s="311" t="s">
        <v>314</v>
      </c>
      <c r="F102" s="313" t="s">
        <v>314</v>
      </c>
      <c r="G102" s="314"/>
      <c r="H102" s="315"/>
      <c r="I102" s="315"/>
      <c r="J102" s="316"/>
      <c r="K102" s="317"/>
      <c r="L102" s="317"/>
      <c r="M102" s="317"/>
      <c r="N102" s="317"/>
      <c r="O102" s="318"/>
      <c r="P102" s="309"/>
    </row>
    <row r="103" spans="2:16" s="296" customFormat="1" ht="12" customHeight="1">
      <c r="B103" s="310" t="s">
        <v>318</v>
      </c>
      <c r="C103" s="311">
        <v>60</v>
      </c>
      <c r="D103" s="312">
        <v>0</v>
      </c>
      <c r="E103" s="311" t="s">
        <v>314</v>
      </c>
      <c r="F103" s="313" t="s">
        <v>314</v>
      </c>
      <c r="G103" s="314"/>
      <c r="H103" s="315"/>
      <c r="I103" s="315"/>
      <c r="J103" s="316"/>
      <c r="K103" s="317"/>
      <c r="L103" s="317"/>
      <c r="M103" s="317"/>
      <c r="N103" s="317"/>
      <c r="O103" s="318"/>
      <c r="P103" s="309"/>
    </row>
    <row r="104" spans="2:16" s="296" customFormat="1" ht="12" customHeight="1">
      <c r="B104" s="319" t="s">
        <v>319</v>
      </c>
      <c r="C104" s="320">
        <v>70</v>
      </c>
      <c r="D104" s="321">
        <v>0</v>
      </c>
      <c r="E104" s="322" t="s">
        <v>314</v>
      </c>
      <c r="F104" s="323" t="s">
        <v>314</v>
      </c>
      <c r="G104" s="314"/>
      <c r="H104" s="315"/>
      <c r="I104" s="315"/>
      <c r="J104" s="316"/>
      <c r="K104" s="317"/>
      <c r="L104" s="317"/>
      <c r="M104" s="317"/>
      <c r="N104" s="317"/>
      <c r="O104" s="318"/>
      <c r="P104" s="309"/>
    </row>
    <row r="105" spans="2:16" s="296" customFormat="1" ht="12" customHeight="1">
      <c r="B105" s="300" t="s">
        <v>320</v>
      </c>
      <c r="C105" s="301">
        <v>80</v>
      </c>
      <c r="D105" s="302">
        <v>0</v>
      </c>
      <c r="E105" s="324" t="s">
        <v>314</v>
      </c>
      <c r="F105" s="325" t="s">
        <v>314</v>
      </c>
      <c r="G105" s="304"/>
      <c r="H105" s="305"/>
      <c r="I105" s="305"/>
      <c r="J105" s="306"/>
      <c r="K105" s="307"/>
      <c r="L105" s="307"/>
      <c r="M105" s="307"/>
      <c r="N105" s="307"/>
      <c r="O105" s="308"/>
      <c r="P105" s="309"/>
    </row>
    <row r="106" spans="2:16" s="296" customFormat="1" ht="12" customHeight="1">
      <c r="B106" s="310" t="s">
        <v>321</v>
      </c>
      <c r="C106" s="311">
        <v>50</v>
      </c>
      <c r="D106" s="312">
        <v>0</v>
      </c>
      <c r="E106" s="326" t="s">
        <v>314</v>
      </c>
      <c r="F106" s="327" t="s">
        <v>314</v>
      </c>
      <c r="G106" s="314"/>
      <c r="H106" s="315"/>
      <c r="I106" s="315"/>
      <c r="J106" s="316"/>
      <c r="K106" s="317"/>
      <c r="L106" s="317"/>
      <c r="M106" s="317"/>
      <c r="N106" s="317"/>
      <c r="O106" s="318"/>
      <c r="P106" s="309"/>
    </row>
    <row r="107" spans="2:16" s="296" customFormat="1" ht="12" customHeight="1">
      <c r="B107" s="310" t="s">
        <v>322</v>
      </c>
      <c r="C107" s="311">
        <v>40</v>
      </c>
      <c r="D107" s="312">
        <v>0</v>
      </c>
      <c r="E107" s="326" t="s">
        <v>314</v>
      </c>
      <c r="F107" s="327" t="s">
        <v>314</v>
      </c>
      <c r="G107" s="314"/>
      <c r="H107" s="315"/>
      <c r="I107" s="315"/>
      <c r="J107" s="316"/>
      <c r="K107" s="317"/>
      <c r="L107" s="317"/>
      <c r="M107" s="317"/>
      <c r="N107" s="317"/>
      <c r="O107" s="318"/>
      <c r="P107" s="309"/>
    </row>
    <row r="108" spans="2:16" s="296" customFormat="1" ht="12" customHeight="1">
      <c r="B108" s="310" t="s">
        <v>323</v>
      </c>
      <c r="C108" s="311">
        <v>60</v>
      </c>
      <c r="D108" s="312">
        <v>0</v>
      </c>
      <c r="E108" s="326" t="s">
        <v>314</v>
      </c>
      <c r="F108" s="327" t="s">
        <v>314</v>
      </c>
      <c r="G108" s="314"/>
      <c r="H108" s="315"/>
      <c r="I108" s="315"/>
      <c r="J108" s="316"/>
      <c r="K108" s="317"/>
      <c r="L108" s="317"/>
      <c r="M108" s="317"/>
      <c r="N108" s="317"/>
      <c r="O108" s="318"/>
      <c r="P108" s="309"/>
    </row>
    <row r="109" spans="2:16" s="296" customFormat="1" ht="12" customHeight="1">
      <c r="B109" s="310" t="s">
        <v>324</v>
      </c>
      <c r="C109" s="311">
        <v>70</v>
      </c>
      <c r="D109" s="312">
        <v>0</v>
      </c>
      <c r="E109" s="326" t="s">
        <v>314</v>
      </c>
      <c r="F109" s="327" t="s">
        <v>314</v>
      </c>
      <c r="G109" s="314"/>
      <c r="H109" s="315"/>
      <c r="I109" s="315"/>
      <c r="J109" s="316"/>
      <c r="K109" s="317"/>
      <c r="L109" s="317"/>
      <c r="M109" s="317"/>
      <c r="N109" s="317"/>
      <c r="O109" s="318"/>
      <c r="P109" s="309"/>
    </row>
    <row r="110" spans="2:16" s="296" customFormat="1" ht="12" customHeight="1">
      <c r="B110" s="319" t="s">
        <v>325</v>
      </c>
      <c r="C110" s="320">
        <v>70</v>
      </c>
      <c r="D110" s="321">
        <v>0</v>
      </c>
      <c r="E110" s="322" t="s">
        <v>314</v>
      </c>
      <c r="F110" s="323" t="s">
        <v>314</v>
      </c>
      <c r="G110" s="328"/>
      <c r="H110" s="329"/>
      <c r="I110" s="329"/>
      <c r="J110" s="330"/>
      <c r="K110" s="331"/>
      <c r="L110" s="331"/>
      <c r="M110" s="331"/>
      <c r="N110" s="331"/>
      <c r="O110" s="332"/>
      <c r="P110" s="309"/>
    </row>
    <row r="111" spans="2:16" s="296" customFormat="1" ht="12" customHeight="1">
      <c r="B111" s="333" t="s">
        <v>326</v>
      </c>
      <c r="C111" s="334">
        <v>80</v>
      </c>
      <c r="D111" s="335">
        <v>0</v>
      </c>
      <c r="E111" s="336" t="s">
        <v>314</v>
      </c>
      <c r="F111" s="337" t="s">
        <v>314</v>
      </c>
      <c r="G111" s="338"/>
      <c r="H111" s="339"/>
      <c r="I111" s="339"/>
      <c r="J111" s="340"/>
      <c r="K111" s="341"/>
      <c r="L111" s="341"/>
      <c r="M111" s="341"/>
      <c r="N111" s="341"/>
      <c r="O111" s="342"/>
      <c r="P111" s="309"/>
    </row>
    <row r="112" spans="2:16" s="296" customFormat="1" ht="12" customHeight="1">
      <c r="B112" s="333" t="s">
        <v>327</v>
      </c>
      <c r="C112" s="334">
        <v>100</v>
      </c>
      <c r="D112" s="335">
        <v>0</v>
      </c>
      <c r="E112" s="336" t="s">
        <v>314</v>
      </c>
      <c r="F112" s="337" t="s">
        <v>314</v>
      </c>
      <c r="G112" s="338"/>
      <c r="H112" s="339"/>
      <c r="I112" s="339"/>
      <c r="J112" s="340"/>
      <c r="K112" s="341"/>
      <c r="L112" s="341"/>
      <c r="M112" s="341"/>
      <c r="N112" s="341"/>
      <c r="O112" s="342"/>
      <c r="P112" s="309"/>
    </row>
    <row r="113" spans="2:16" s="296" customFormat="1" ht="12" customHeight="1">
      <c r="B113" s="333" t="s">
        <v>328</v>
      </c>
      <c r="C113" s="334">
        <v>60</v>
      </c>
      <c r="D113" s="335">
        <v>0</v>
      </c>
      <c r="E113" s="336" t="s">
        <v>314</v>
      </c>
      <c r="F113" s="337" t="s">
        <v>314</v>
      </c>
      <c r="G113" s="338"/>
      <c r="H113" s="339"/>
      <c r="I113" s="339"/>
      <c r="J113" s="340"/>
      <c r="K113" s="341"/>
      <c r="L113" s="341"/>
      <c r="M113" s="341"/>
      <c r="N113" s="341"/>
      <c r="O113" s="342"/>
      <c r="P113" s="309"/>
    </row>
    <row r="114" spans="2:16" s="296" customFormat="1" ht="12" customHeight="1">
      <c r="B114" s="333">
        <v>0.5</v>
      </c>
      <c r="C114" s="334">
        <v>100</v>
      </c>
      <c r="D114" s="335">
        <v>0</v>
      </c>
      <c r="E114" s="336" t="s">
        <v>314</v>
      </c>
      <c r="F114" s="337" t="s">
        <v>314</v>
      </c>
      <c r="G114" s="338"/>
      <c r="H114" s="339"/>
      <c r="I114" s="339"/>
      <c r="J114" s="340"/>
      <c r="K114" s="341"/>
      <c r="L114" s="341"/>
      <c r="M114" s="341"/>
      <c r="N114" s="341"/>
      <c r="O114" s="342"/>
      <c r="P114" s="309"/>
    </row>
    <row r="115" spans="2:16" s="296" customFormat="1" ht="12" customHeight="1">
      <c r="B115" s="333">
        <v>0.54166666666666663</v>
      </c>
      <c r="C115" s="334">
        <v>60</v>
      </c>
      <c r="D115" s="335">
        <v>0</v>
      </c>
      <c r="E115" s="336" t="s">
        <v>314</v>
      </c>
      <c r="F115" s="337" t="s">
        <v>314</v>
      </c>
      <c r="G115" s="338"/>
      <c r="H115" s="339"/>
      <c r="I115" s="339"/>
      <c r="J115" s="340"/>
      <c r="K115" s="341"/>
      <c r="L115" s="341"/>
      <c r="M115" s="341"/>
      <c r="N115" s="341"/>
      <c r="O115" s="342"/>
      <c r="P115" s="309"/>
    </row>
    <row r="116" spans="2:16" s="296" customFormat="1" ht="12" customHeight="1">
      <c r="B116" s="333">
        <v>0.58333333333333337</v>
      </c>
      <c r="C116" s="334">
        <v>70</v>
      </c>
      <c r="D116" s="335">
        <v>0</v>
      </c>
      <c r="E116" s="336" t="s">
        <v>314</v>
      </c>
      <c r="F116" s="337" t="s">
        <v>314</v>
      </c>
      <c r="G116" s="338"/>
      <c r="H116" s="339"/>
      <c r="I116" s="339"/>
      <c r="J116" s="340"/>
      <c r="K116" s="341"/>
      <c r="L116" s="341"/>
      <c r="M116" s="341"/>
      <c r="N116" s="341"/>
      <c r="O116" s="342"/>
      <c r="P116" s="309"/>
    </row>
    <row r="117" spans="2:16" s="296" customFormat="1" ht="12" customHeight="1">
      <c r="B117" s="333">
        <v>0.625</v>
      </c>
      <c r="C117" s="334">
        <v>100</v>
      </c>
      <c r="D117" s="335">
        <v>0</v>
      </c>
      <c r="E117" s="336" t="s">
        <v>314</v>
      </c>
      <c r="F117" s="337" t="s">
        <v>314</v>
      </c>
      <c r="G117" s="338"/>
      <c r="H117" s="339"/>
      <c r="I117" s="339"/>
      <c r="J117" s="340"/>
      <c r="K117" s="341"/>
      <c r="L117" s="341"/>
      <c r="M117" s="341"/>
      <c r="N117" s="341"/>
      <c r="O117" s="342"/>
      <c r="P117" s="309"/>
    </row>
    <row r="118" spans="2:16" s="296" customFormat="1" ht="12" customHeight="1">
      <c r="B118" s="333">
        <v>0.66666666666666663</v>
      </c>
      <c r="C118" s="334">
        <v>110</v>
      </c>
      <c r="D118" s="335">
        <v>0</v>
      </c>
      <c r="E118" s="336" t="s">
        <v>314</v>
      </c>
      <c r="F118" s="337" t="s">
        <v>314</v>
      </c>
      <c r="G118" s="338"/>
      <c r="H118" s="339"/>
      <c r="I118" s="339"/>
      <c r="J118" s="340"/>
      <c r="K118" s="341"/>
      <c r="L118" s="341"/>
      <c r="M118" s="341"/>
      <c r="N118" s="341"/>
      <c r="O118" s="342"/>
      <c r="P118" s="309"/>
    </row>
    <row r="119" spans="2:16" s="296" customFormat="1" ht="12" customHeight="1">
      <c r="B119" s="300">
        <v>0.70833333333333337</v>
      </c>
      <c r="C119" s="301">
        <v>40</v>
      </c>
      <c r="D119" s="343">
        <v>0</v>
      </c>
      <c r="E119" s="344" t="s">
        <v>314</v>
      </c>
      <c r="F119" s="325" t="s">
        <v>314</v>
      </c>
      <c r="G119" s="304"/>
      <c r="H119" s="305"/>
      <c r="I119" s="305"/>
      <c r="J119" s="306"/>
      <c r="K119" s="307"/>
      <c r="L119" s="307"/>
      <c r="M119" s="307"/>
      <c r="N119" s="307"/>
      <c r="O119" s="308"/>
      <c r="P119" s="309"/>
    </row>
    <row r="120" spans="2:16" s="296" customFormat="1" ht="12" customHeight="1">
      <c r="B120" s="310" t="s">
        <v>329</v>
      </c>
      <c r="C120" s="311">
        <v>90</v>
      </c>
      <c r="D120" s="345">
        <v>0</v>
      </c>
      <c r="E120" s="346" t="s">
        <v>314</v>
      </c>
      <c r="F120" s="327" t="s">
        <v>314</v>
      </c>
      <c r="G120" s="314"/>
      <c r="H120" s="315"/>
      <c r="I120" s="315"/>
      <c r="J120" s="316"/>
      <c r="K120" s="317"/>
      <c r="L120" s="317"/>
      <c r="M120" s="317"/>
      <c r="N120" s="317"/>
      <c r="O120" s="318"/>
      <c r="P120" s="309"/>
    </row>
    <row r="121" spans="2:16" s="296" customFormat="1" ht="12" customHeight="1">
      <c r="B121" s="310" t="s">
        <v>330</v>
      </c>
      <c r="C121" s="311">
        <v>70</v>
      </c>
      <c r="D121" s="345">
        <v>0</v>
      </c>
      <c r="E121" s="346" t="s">
        <v>314</v>
      </c>
      <c r="F121" s="327" t="s">
        <v>314</v>
      </c>
      <c r="G121" s="314"/>
      <c r="H121" s="315"/>
      <c r="I121" s="315"/>
      <c r="J121" s="316"/>
      <c r="K121" s="317"/>
      <c r="L121" s="317"/>
      <c r="M121" s="317"/>
      <c r="N121" s="317"/>
      <c r="O121" s="318"/>
      <c r="P121" s="309"/>
    </row>
    <row r="122" spans="2:16" s="296" customFormat="1" ht="12" customHeight="1">
      <c r="B122" s="310" t="s">
        <v>331</v>
      </c>
      <c r="C122" s="311">
        <v>40</v>
      </c>
      <c r="D122" s="345">
        <v>0</v>
      </c>
      <c r="E122" s="346" t="s">
        <v>314</v>
      </c>
      <c r="F122" s="327" t="s">
        <v>314</v>
      </c>
      <c r="G122" s="314"/>
      <c r="H122" s="315"/>
      <c r="I122" s="315"/>
      <c r="J122" s="316"/>
      <c r="K122" s="317"/>
      <c r="L122" s="317"/>
      <c r="M122" s="317"/>
      <c r="N122" s="317"/>
      <c r="O122" s="318"/>
      <c r="P122" s="309"/>
    </row>
    <row r="123" spans="2:16" s="296" customFormat="1" ht="12" customHeight="1">
      <c r="B123" s="310" t="s">
        <v>332</v>
      </c>
      <c r="C123" s="311">
        <v>130</v>
      </c>
      <c r="D123" s="345">
        <v>0</v>
      </c>
      <c r="E123" s="346" t="s">
        <v>314</v>
      </c>
      <c r="F123" s="327" t="s">
        <v>314</v>
      </c>
      <c r="G123" s="314"/>
      <c r="H123" s="315"/>
      <c r="I123" s="315"/>
      <c r="J123" s="316"/>
      <c r="K123" s="317"/>
      <c r="L123" s="317"/>
      <c r="M123" s="317"/>
      <c r="N123" s="317"/>
      <c r="O123" s="318"/>
      <c r="P123" s="309"/>
    </row>
    <row r="124" spans="2:16" s="296" customFormat="1" ht="12" customHeight="1">
      <c r="B124" s="319" t="s">
        <v>333</v>
      </c>
      <c r="C124" s="320">
        <v>90</v>
      </c>
      <c r="D124" s="347">
        <v>0</v>
      </c>
      <c r="E124" s="348" t="s">
        <v>314</v>
      </c>
      <c r="F124" s="323" t="s">
        <v>314</v>
      </c>
      <c r="G124" s="328"/>
      <c r="H124" s="329"/>
      <c r="I124" s="329"/>
      <c r="J124" s="330"/>
      <c r="K124" s="331"/>
      <c r="L124" s="331"/>
      <c r="M124" s="331"/>
      <c r="N124" s="331"/>
      <c r="O124" s="332"/>
      <c r="P124" s="309"/>
    </row>
    <row r="125" spans="2:16" s="296" customFormat="1" ht="12" customHeight="1">
      <c r="B125" s="300" t="s">
        <v>334</v>
      </c>
      <c r="C125" s="301">
        <v>120</v>
      </c>
      <c r="D125" s="349">
        <v>0</v>
      </c>
      <c r="E125" s="350" t="s">
        <v>314</v>
      </c>
      <c r="F125" s="351" t="s">
        <v>314</v>
      </c>
      <c r="G125" s="314"/>
      <c r="H125" s="315"/>
      <c r="I125" s="315"/>
      <c r="J125" s="316"/>
      <c r="K125" s="317"/>
      <c r="L125" s="317"/>
      <c r="M125" s="317"/>
      <c r="N125" s="317"/>
      <c r="O125" s="318"/>
      <c r="P125" s="309"/>
    </row>
    <row r="126" spans="2:16" s="296" customFormat="1" ht="12" customHeight="1">
      <c r="B126" s="310" t="s">
        <v>335</v>
      </c>
      <c r="C126" s="311">
        <v>130</v>
      </c>
      <c r="D126" s="312">
        <v>0</v>
      </c>
      <c r="E126" s="326" t="s">
        <v>314</v>
      </c>
      <c r="F126" s="327" t="s">
        <v>314</v>
      </c>
      <c r="G126" s="314"/>
      <c r="H126" s="315"/>
      <c r="I126" s="315"/>
      <c r="J126" s="316"/>
      <c r="K126" s="317"/>
      <c r="L126" s="317"/>
      <c r="M126" s="317"/>
      <c r="N126" s="317"/>
      <c r="O126" s="318"/>
      <c r="P126" s="309"/>
    </row>
    <row r="127" spans="2:16" s="296" customFormat="1" ht="12" customHeight="1">
      <c r="B127" s="310" t="s">
        <v>336</v>
      </c>
      <c r="C127" s="311">
        <v>90</v>
      </c>
      <c r="D127" s="312">
        <v>0</v>
      </c>
      <c r="E127" s="326" t="s">
        <v>314</v>
      </c>
      <c r="F127" s="327" t="s">
        <v>350</v>
      </c>
      <c r="G127" s="314"/>
      <c r="H127" s="315"/>
      <c r="I127" s="315"/>
      <c r="J127" s="316"/>
      <c r="K127" s="317"/>
      <c r="L127" s="317"/>
      <c r="M127" s="317"/>
      <c r="N127" s="317"/>
      <c r="O127" s="318"/>
      <c r="P127" s="309"/>
    </row>
    <row r="128" spans="2:16" s="296" customFormat="1" ht="12" customHeight="1">
      <c r="B128" s="310" t="s">
        <v>338</v>
      </c>
      <c r="C128" s="311">
        <v>80</v>
      </c>
      <c r="D128" s="312">
        <v>0</v>
      </c>
      <c r="E128" s="326" t="s">
        <v>314</v>
      </c>
      <c r="F128" s="327" t="s">
        <v>314</v>
      </c>
      <c r="G128" s="314"/>
      <c r="H128" s="315"/>
      <c r="I128" s="315"/>
      <c r="J128" s="316"/>
      <c r="K128" s="317"/>
      <c r="L128" s="317"/>
      <c r="M128" s="317"/>
      <c r="N128" s="317"/>
      <c r="O128" s="318"/>
      <c r="P128" s="309"/>
    </row>
    <row r="129" spans="2:16" s="296" customFormat="1" ht="12" customHeight="1">
      <c r="B129" s="310" t="s">
        <v>339</v>
      </c>
      <c r="C129" s="311">
        <v>50</v>
      </c>
      <c r="D129" s="312">
        <v>0</v>
      </c>
      <c r="E129" s="326" t="s">
        <v>314</v>
      </c>
      <c r="F129" s="327" t="s">
        <v>314</v>
      </c>
      <c r="G129" s="314"/>
      <c r="H129" s="315"/>
      <c r="I129" s="315"/>
      <c r="J129" s="316"/>
      <c r="K129" s="317"/>
      <c r="L129" s="317"/>
      <c r="M129" s="317"/>
      <c r="N129" s="317"/>
      <c r="O129" s="318"/>
      <c r="P129" s="309"/>
    </row>
    <row r="130" spans="2:16" s="296" customFormat="1" ht="12" customHeight="1">
      <c r="B130" s="352" t="s">
        <v>340</v>
      </c>
      <c r="C130" s="353">
        <v>70</v>
      </c>
      <c r="D130" s="354">
        <v>0</v>
      </c>
      <c r="E130" s="355" t="s">
        <v>314</v>
      </c>
      <c r="F130" s="356" t="s">
        <v>314</v>
      </c>
      <c r="G130" s="328"/>
      <c r="H130" s="329"/>
      <c r="I130" s="329"/>
      <c r="J130" s="330"/>
      <c r="K130" s="331"/>
      <c r="L130" s="331"/>
      <c r="M130" s="331"/>
      <c r="N130" s="331"/>
      <c r="O130" s="332"/>
      <c r="P130" s="309"/>
    </row>
    <row r="131" spans="2:16" s="296" customFormat="1" ht="21" customHeight="1">
      <c r="B131" s="357" t="s">
        <v>341</v>
      </c>
      <c r="C131" s="358">
        <f>MAX(C99:C130)</f>
        <v>130</v>
      </c>
      <c r="D131" s="359">
        <f>MAX(D99:D130)</f>
        <v>0</v>
      </c>
      <c r="E131" s="360" t="s">
        <v>314</v>
      </c>
      <c r="F131" s="361">
        <f>MAX(F99:F130)</f>
        <v>0</v>
      </c>
      <c r="G131" s="362"/>
      <c r="H131" s="340"/>
      <c r="I131" s="340"/>
      <c r="J131" s="340"/>
      <c r="K131" s="341"/>
      <c r="L131" s="341"/>
      <c r="M131" s="341"/>
      <c r="N131" s="341"/>
      <c r="O131" s="342"/>
      <c r="P131" s="309"/>
    </row>
    <row r="132" spans="2:16" s="364" customFormat="1" ht="15" customHeight="1">
      <c r="B132" s="418" t="s">
        <v>342</v>
      </c>
      <c r="C132" s="421" t="s">
        <v>343</v>
      </c>
      <c r="D132" s="422"/>
      <c r="E132" s="422"/>
      <c r="F132" s="422"/>
      <c r="G132" s="422"/>
      <c r="H132" s="422"/>
      <c r="I132" s="422"/>
      <c r="J132" s="422"/>
      <c r="K132" s="422"/>
      <c r="L132" s="422"/>
      <c r="M132" s="422"/>
      <c r="N132" s="422"/>
      <c r="O132" s="423"/>
      <c r="P132" s="363"/>
    </row>
    <row r="133" spans="2:16" s="364" customFormat="1" ht="15" customHeight="1">
      <c r="B133" s="419"/>
      <c r="C133" s="424"/>
      <c r="D133" s="425"/>
      <c r="E133" s="425"/>
      <c r="F133" s="425"/>
      <c r="G133" s="425"/>
      <c r="H133" s="425"/>
      <c r="I133" s="425"/>
      <c r="J133" s="425"/>
      <c r="K133" s="425"/>
      <c r="L133" s="425"/>
      <c r="M133" s="425"/>
      <c r="N133" s="425"/>
      <c r="O133" s="426"/>
      <c r="P133" s="363"/>
    </row>
    <row r="134" spans="2:16" s="364" customFormat="1" ht="15" customHeight="1">
      <c r="B134" s="420"/>
      <c r="C134" s="427"/>
      <c r="D134" s="428"/>
      <c r="E134" s="428"/>
      <c r="F134" s="428"/>
      <c r="G134" s="428"/>
      <c r="H134" s="428"/>
      <c r="I134" s="428"/>
      <c r="J134" s="428"/>
      <c r="K134" s="428"/>
      <c r="L134" s="428"/>
      <c r="M134" s="428"/>
      <c r="N134" s="428"/>
      <c r="O134" s="429"/>
      <c r="P134" s="363"/>
    </row>
  </sheetData>
  <mergeCells count="24">
    <mergeCell ref="B1:F4"/>
    <mergeCell ref="G1:G12"/>
    <mergeCell ref="C6:F6"/>
    <mergeCell ref="C8:F8"/>
    <mergeCell ref="C10:F10"/>
    <mergeCell ref="C12:F12"/>
    <mergeCell ref="B13:E14"/>
    <mergeCell ref="J13:K13"/>
    <mergeCell ref="J14:K14"/>
    <mergeCell ref="G15:O16"/>
    <mergeCell ref="B50:B52"/>
    <mergeCell ref="C50:O52"/>
    <mergeCell ref="B54:E55"/>
    <mergeCell ref="J54:K54"/>
    <mergeCell ref="J55:K55"/>
    <mergeCell ref="G56:O57"/>
    <mergeCell ref="B91:B93"/>
    <mergeCell ref="C91:O93"/>
    <mergeCell ref="B95:E96"/>
    <mergeCell ref="J95:K95"/>
    <mergeCell ref="J96:K96"/>
    <mergeCell ref="G97:O98"/>
    <mergeCell ref="B132:B134"/>
    <mergeCell ref="C132:O134"/>
  </mergeCells>
  <phoneticPr fontId="1"/>
  <dataValidations count="1">
    <dataValidation imeMode="off" allowBlank="1" showInputMessage="1" showErrorMessage="1" sqref="D17:F48 D58:F89 D99:F130"/>
  </dataValidations>
  <printOptions horizontalCentered="1" verticalCentered="1"/>
  <pageMargins left="0.78740157480314965" right="0.27559055118110237" top="0.19685039370078741" bottom="0" header="0" footer="0"/>
  <pageSetup paperSize="9" orientation="portrait" r:id="rId1"/>
  <headerFooter alignWithMargins="0"/>
  <rowBreaks count="2" manualBreakCount="2">
    <brk id="53" max="16383" man="1"/>
    <brk id="9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zoomScale="75" workbookViewId="0">
      <selection activeCell="I32" sqref="I32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4" width="8.625" style="210" customWidth="1"/>
    <col min="15" max="15" width="10.625" style="210" customWidth="1"/>
    <col min="16" max="16384" width="6.625" style="210"/>
  </cols>
  <sheetData>
    <row r="2" spans="2:15" ht="20.100000000000001" customHeight="1">
      <c r="B2" s="229" t="s">
        <v>104</v>
      </c>
    </row>
    <row r="3" spans="2:15" ht="15.95" customHeight="1"/>
    <row r="4" spans="2:15" ht="18" customHeight="1">
      <c r="C4" s="228"/>
      <c r="D4" s="230" t="s">
        <v>119</v>
      </c>
      <c r="E4" s="231" t="s">
        <v>143</v>
      </c>
      <c r="K4" s="211" t="s">
        <v>105</v>
      </c>
    </row>
    <row r="5" spans="2:15" ht="18" customHeight="1">
      <c r="C5" s="228"/>
      <c r="D5" s="230" t="s">
        <v>120</v>
      </c>
      <c r="E5" s="231" t="s">
        <v>156</v>
      </c>
      <c r="M5" s="239" t="s">
        <v>106</v>
      </c>
    </row>
    <row r="6" spans="2:15" ht="15" customHeight="1" thickBot="1">
      <c r="K6" s="212"/>
      <c r="L6" s="212" t="s">
        <v>157</v>
      </c>
      <c r="M6" s="212" t="s">
        <v>158</v>
      </c>
      <c r="N6" s="212" t="s">
        <v>159</v>
      </c>
      <c r="O6" s="212" t="s">
        <v>110</v>
      </c>
    </row>
    <row r="7" spans="2:15" ht="13.5" customHeight="1">
      <c r="C7" s="372" t="s">
        <v>113</v>
      </c>
      <c r="D7" s="218"/>
      <c r="E7" s="218"/>
      <c r="F7" s="218"/>
      <c r="G7" s="218"/>
      <c r="H7" s="219"/>
      <c r="K7" s="369" t="s">
        <v>157</v>
      </c>
      <c r="L7" s="213" t="s">
        <v>160</v>
      </c>
      <c r="M7" s="240"/>
      <c r="N7" s="240"/>
      <c r="O7" s="212"/>
    </row>
    <row r="8" spans="2:15" ht="13.5" customHeight="1">
      <c r="C8" s="373"/>
      <c r="D8" s="220"/>
      <c r="E8" s="220"/>
      <c r="F8" s="220"/>
      <c r="G8" s="220"/>
      <c r="H8" s="221"/>
      <c r="K8" s="370"/>
      <c r="L8" s="214" t="s">
        <v>10</v>
      </c>
      <c r="M8" s="215"/>
      <c r="N8" s="215"/>
      <c r="O8" s="215">
        <v>0</v>
      </c>
    </row>
    <row r="9" spans="2:15" ht="13.5" customHeight="1">
      <c r="C9" s="373"/>
      <c r="D9" s="220"/>
      <c r="E9" s="220"/>
      <c r="F9" s="220"/>
      <c r="G9" s="220"/>
      <c r="H9" s="221"/>
      <c r="K9" s="370"/>
      <c r="L9" s="216" t="s">
        <v>112</v>
      </c>
      <c r="M9" s="217"/>
      <c r="N9" s="217"/>
      <c r="O9" s="217">
        <v>0</v>
      </c>
    </row>
    <row r="10" spans="2:15" ht="13.5" customHeight="1">
      <c r="C10" s="373"/>
      <c r="D10" s="220"/>
      <c r="E10" s="220"/>
      <c r="F10" s="220"/>
      <c r="G10" s="220"/>
      <c r="H10" s="221"/>
      <c r="K10" s="370"/>
      <c r="L10" s="216" t="s">
        <v>114</v>
      </c>
      <c r="M10" s="217"/>
      <c r="N10" s="217"/>
      <c r="O10" s="217">
        <v>0</v>
      </c>
    </row>
    <row r="11" spans="2:15" ht="13.5" customHeight="1">
      <c r="C11" s="373"/>
      <c r="D11" s="220"/>
      <c r="E11" s="220"/>
      <c r="F11" s="220"/>
      <c r="G11" s="220"/>
      <c r="H11" s="221"/>
      <c r="K11" s="370"/>
      <c r="L11" s="222" t="s">
        <v>161</v>
      </c>
      <c r="M11" s="223"/>
      <c r="N11" s="223"/>
      <c r="O11" s="223">
        <v>0</v>
      </c>
    </row>
    <row r="12" spans="2:15" ht="13.5" customHeight="1">
      <c r="C12" s="373"/>
      <c r="D12" s="220"/>
      <c r="E12" s="220"/>
      <c r="F12" s="220"/>
      <c r="G12" s="220"/>
      <c r="H12" s="221"/>
      <c r="K12" s="371"/>
      <c r="L12" s="224" t="s">
        <v>0</v>
      </c>
      <c r="M12" s="225"/>
      <c r="N12" s="225"/>
      <c r="O12" s="225">
        <v>0</v>
      </c>
    </row>
    <row r="13" spans="2:15" ht="13.5" customHeight="1">
      <c r="C13" s="373"/>
      <c r="D13" s="220"/>
      <c r="E13" s="220"/>
      <c r="F13" s="220"/>
      <c r="G13" s="220"/>
      <c r="H13" s="221"/>
      <c r="J13" s="375" t="s">
        <v>116</v>
      </c>
      <c r="K13" s="369" t="s">
        <v>158</v>
      </c>
      <c r="L13" s="240">
        <v>2</v>
      </c>
      <c r="M13" s="241" t="s">
        <v>160</v>
      </c>
      <c r="N13" s="240">
        <v>4</v>
      </c>
      <c r="O13" s="212"/>
    </row>
    <row r="14" spans="2:15" ht="13.5" customHeight="1">
      <c r="C14" s="373"/>
      <c r="D14" s="220"/>
      <c r="E14" s="220"/>
      <c r="F14" s="220"/>
      <c r="G14" s="220"/>
      <c r="H14" s="221"/>
      <c r="J14" s="376"/>
      <c r="K14" s="370"/>
      <c r="L14" s="215">
        <v>94</v>
      </c>
      <c r="M14" s="214" t="s">
        <v>10</v>
      </c>
      <c r="N14" s="215">
        <v>5586</v>
      </c>
      <c r="O14" s="215">
        <v>5680</v>
      </c>
    </row>
    <row r="15" spans="2:15" ht="13.5" customHeight="1">
      <c r="C15" s="373"/>
      <c r="D15" s="220"/>
      <c r="E15" s="220"/>
      <c r="F15" s="220"/>
      <c r="G15" s="220"/>
      <c r="H15" s="221"/>
      <c r="J15" s="376"/>
      <c r="K15" s="370"/>
      <c r="L15" s="217">
        <v>24</v>
      </c>
      <c r="M15" s="216" t="s">
        <v>112</v>
      </c>
      <c r="N15" s="217">
        <v>940</v>
      </c>
      <c r="O15" s="217">
        <v>964</v>
      </c>
    </row>
    <row r="16" spans="2:15" ht="13.5" customHeight="1">
      <c r="C16" s="373"/>
      <c r="D16" s="220"/>
      <c r="E16" s="220"/>
      <c r="F16" s="220"/>
      <c r="G16" s="220"/>
      <c r="H16" s="221"/>
      <c r="J16" s="376"/>
      <c r="K16" s="370"/>
      <c r="L16" s="217">
        <v>12</v>
      </c>
      <c r="M16" s="216" t="s">
        <v>114</v>
      </c>
      <c r="N16" s="217">
        <v>411</v>
      </c>
      <c r="O16" s="217">
        <v>423</v>
      </c>
    </row>
    <row r="17" spans="3:15" ht="13.5" customHeight="1">
      <c r="C17" s="373"/>
      <c r="D17" s="220"/>
      <c r="E17" s="220"/>
      <c r="F17" s="220"/>
      <c r="G17" s="220"/>
      <c r="H17" s="221"/>
      <c r="J17" s="376"/>
      <c r="K17" s="370"/>
      <c r="L17" s="223">
        <v>0</v>
      </c>
      <c r="M17" s="222" t="s">
        <v>161</v>
      </c>
      <c r="N17" s="223">
        <v>75</v>
      </c>
      <c r="O17" s="223">
        <v>75</v>
      </c>
    </row>
    <row r="18" spans="3:15" ht="13.5" customHeight="1">
      <c r="C18" s="373"/>
      <c r="D18" s="220"/>
      <c r="E18" s="220"/>
      <c r="F18" s="220"/>
      <c r="G18" s="220"/>
      <c r="H18" s="221"/>
      <c r="J18" s="376"/>
      <c r="K18" s="371"/>
      <c r="L18" s="225">
        <v>130</v>
      </c>
      <c r="M18" s="224" t="s">
        <v>0</v>
      </c>
      <c r="N18" s="225">
        <v>7012</v>
      </c>
      <c r="O18" s="225">
        <v>7142</v>
      </c>
    </row>
    <row r="19" spans="3:15" ht="13.5" customHeight="1">
      <c r="C19" s="373"/>
      <c r="D19" s="220"/>
      <c r="E19" s="220"/>
      <c r="F19" s="220"/>
      <c r="G19" s="220"/>
      <c r="H19" s="221"/>
      <c r="K19" s="369" t="s">
        <v>159</v>
      </c>
      <c r="L19" s="240">
        <v>1</v>
      </c>
      <c r="M19" s="240">
        <v>3</v>
      </c>
      <c r="N19" s="241" t="s">
        <v>160</v>
      </c>
      <c r="O19" s="212"/>
    </row>
    <row r="20" spans="3:15" ht="13.5" customHeight="1">
      <c r="C20" s="373"/>
      <c r="D20" s="220"/>
      <c r="E20" s="220"/>
      <c r="F20" s="220"/>
      <c r="G20" s="220"/>
      <c r="H20" s="221"/>
      <c r="K20" s="370"/>
      <c r="L20" s="215">
        <v>1746</v>
      </c>
      <c r="M20" s="215">
        <v>3229</v>
      </c>
      <c r="N20" s="214" t="s">
        <v>10</v>
      </c>
      <c r="O20" s="215">
        <v>4975</v>
      </c>
    </row>
    <row r="21" spans="3:15" ht="13.5" customHeight="1">
      <c r="C21" s="373"/>
      <c r="D21" s="220"/>
      <c r="E21" s="220"/>
      <c r="F21" s="220"/>
      <c r="G21" s="220"/>
      <c r="H21" s="221"/>
      <c r="K21" s="370"/>
      <c r="L21" s="217">
        <v>358</v>
      </c>
      <c r="M21" s="217">
        <v>607</v>
      </c>
      <c r="N21" s="216" t="s">
        <v>112</v>
      </c>
      <c r="O21" s="217">
        <v>965</v>
      </c>
    </row>
    <row r="22" spans="3:15" ht="13.5" customHeight="1">
      <c r="C22" s="373"/>
      <c r="D22" s="220"/>
      <c r="E22" s="220"/>
      <c r="F22" s="220"/>
      <c r="G22" s="220"/>
      <c r="H22" s="221"/>
      <c r="K22" s="370"/>
      <c r="L22" s="217">
        <v>208</v>
      </c>
      <c r="M22" s="217">
        <v>256</v>
      </c>
      <c r="N22" s="216" t="s">
        <v>114</v>
      </c>
      <c r="O22" s="217">
        <v>464</v>
      </c>
    </row>
    <row r="23" spans="3:15" ht="13.5" customHeight="1">
      <c r="C23" s="373"/>
      <c r="D23" s="220"/>
      <c r="E23" s="220"/>
      <c r="F23" s="220"/>
      <c r="G23" s="220"/>
      <c r="H23" s="221"/>
      <c r="K23" s="370"/>
      <c r="L23" s="223">
        <v>17</v>
      </c>
      <c r="M23" s="223">
        <v>59</v>
      </c>
      <c r="N23" s="222" t="s">
        <v>161</v>
      </c>
      <c r="O23" s="223">
        <v>76</v>
      </c>
    </row>
    <row r="24" spans="3:15" ht="13.5" customHeight="1" thickBot="1">
      <c r="C24" s="374"/>
      <c r="D24" s="226"/>
      <c r="E24" s="226"/>
      <c r="F24" s="226"/>
      <c r="G24" s="226"/>
      <c r="H24" s="227"/>
      <c r="K24" s="371"/>
      <c r="L24" s="225">
        <v>2329</v>
      </c>
      <c r="M24" s="225">
        <v>4151</v>
      </c>
      <c r="N24" s="224" t="s">
        <v>0</v>
      </c>
      <c r="O24" s="225">
        <v>6480</v>
      </c>
    </row>
    <row r="25" spans="3:15" ht="13.5" customHeight="1">
      <c r="K25" s="366" t="s">
        <v>110</v>
      </c>
      <c r="L25" s="225"/>
      <c r="M25" s="225"/>
      <c r="N25" s="225"/>
      <c r="O25" s="212"/>
    </row>
    <row r="26" spans="3:15" ht="13.5" customHeight="1">
      <c r="H26" s="238"/>
      <c r="K26" s="367"/>
      <c r="L26" s="215">
        <v>1840</v>
      </c>
      <c r="M26" s="215">
        <v>3229</v>
      </c>
      <c r="N26" s="215">
        <v>5586</v>
      </c>
      <c r="O26" s="215">
        <v>10655</v>
      </c>
    </row>
    <row r="27" spans="3:15" ht="13.5" customHeight="1">
      <c r="H27" s="238"/>
      <c r="K27" s="367"/>
      <c r="L27" s="217">
        <v>382</v>
      </c>
      <c r="M27" s="217">
        <v>607</v>
      </c>
      <c r="N27" s="217">
        <v>940</v>
      </c>
      <c r="O27" s="217">
        <v>1929</v>
      </c>
    </row>
    <row r="28" spans="3:15" ht="13.5" customHeight="1">
      <c r="H28" s="238"/>
      <c r="K28" s="367"/>
      <c r="L28" s="217">
        <v>220</v>
      </c>
      <c r="M28" s="217">
        <v>256</v>
      </c>
      <c r="N28" s="217">
        <v>411</v>
      </c>
      <c r="O28" s="217">
        <v>887</v>
      </c>
    </row>
    <row r="29" spans="3:15" ht="13.5" customHeight="1">
      <c r="H29" s="238"/>
      <c r="K29" s="367"/>
      <c r="L29" s="223">
        <v>17</v>
      </c>
      <c r="M29" s="223">
        <v>59</v>
      </c>
      <c r="N29" s="223">
        <v>75</v>
      </c>
      <c r="O29" s="223">
        <v>151</v>
      </c>
    </row>
    <row r="30" spans="3:15" ht="13.5" customHeight="1">
      <c r="K30" s="368"/>
      <c r="L30" s="225">
        <v>2459</v>
      </c>
      <c r="M30" s="225">
        <v>4151</v>
      </c>
      <c r="N30" s="225">
        <v>7012</v>
      </c>
      <c r="O30" s="225">
        <v>13622</v>
      </c>
    </row>
  </sheetData>
  <mergeCells count="6">
    <mergeCell ref="K25:K30"/>
    <mergeCell ref="C7:C24"/>
    <mergeCell ref="K7:K12"/>
    <mergeCell ref="J13:J18"/>
    <mergeCell ref="K13:K18"/>
    <mergeCell ref="K19:K24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70" zoomScaleNormal="70" workbookViewId="0">
      <selection activeCell="V16" sqref="V16"/>
    </sheetView>
  </sheetViews>
  <sheetFormatPr defaultColWidth="5.625" defaultRowHeight="13.5"/>
  <sheetData>
    <row r="1" spans="2:23" ht="14.25" thickBot="1"/>
    <row r="2" spans="2:23">
      <c r="B2" s="242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243"/>
      <c r="O2" s="243"/>
      <c r="P2" s="243"/>
      <c r="Q2" s="243"/>
      <c r="R2" s="243"/>
      <c r="S2" s="243"/>
      <c r="T2" s="243"/>
      <c r="U2" s="243"/>
      <c r="V2" s="243"/>
      <c r="W2" s="245"/>
    </row>
    <row r="3" spans="2:23">
      <c r="B3" s="246"/>
      <c r="C3" s="209"/>
      <c r="D3" s="209"/>
      <c r="E3" s="209"/>
      <c r="F3" s="209"/>
      <c r="G3" s="247"/>
      <c r="H3" s="248"/>
      <c r="I3" s="248"/>
      <c r="J3" s="209"/>
      <c r="K3" s="209"/>
      <c r="L3" s="249" t="s">
        <v>276</v>
      </c>
      <c r="M3" s="250"/>
      <c r="N3" s="209"/>
      <c r="O3" s="209"/>
      <c r="P3" s="209"/>
      <c r="Q3" s="251"/>
      <c r="R3" s="209"/>
      <c r="S3" s="248"/>
      <c r="T3" s="248"/>
      <c r="U3" s="209"/>
      <c r="V3" s="209"/>
      <c r="W3" s="252" t="s">
        <v>277</v>
      </c>
    </row>
    <row r="4" spans="2:23">
      <c r="B4" s="246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50"/>
      <c r="N4" s="209"/>
      <c r="O4" s="209"/>
      <c r="P4" s="209"/>
      <c r="Q4" s="209"/>
      <c r="R4" s="209"/>
      <c r="S4" s="209"/>
      <c r="T4" s="209"/>
      <c r="U4" s="209"/>
      <c r="V4" s="209"/>
      <c r="W4" s="253"/>
    </row>
    <row r="5" spans="2:23">
      <c r="B5" s="246"/>
      <c r="C5" s="209"/>
      <c r="D5" s="209"/>
      <c r="E5" s="209"/>
      <c r="F5" s="254"/>
      <c r="G5" s="254"/>
      <c r="H5" s="254"/>
      <c r="I5" s="209"/>
      <c r="J5" s="209"/>
      <c r="K5" s="209"/>
      <c r="L5" s="209"/>
      <c r="M5" s="250"/>
      <c r="N5" s="209"/>
      <c r="O5" s="209"/>
      <c r="P5" s="209"/>
      <c r="Q5" s="254"/>
      <c r="R5" s="254"/>
      <c r="S5" s="254"/>
      <c r="T5" s="209"/>
      <c r="U5" s="209"/>
      <c r="V5" s="209"/>
      <c r="W5" s="253"/>
    </row>
    <row r="6" spans="2:23">
      <c r="B6" s="246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50"/>
      <c r="N6" s="209"/>
      <c r="O6" s="209"/>
      <c r="P6" s="209"/>
      <c r="Q6" s="209"/>
      <c r="R6" s="209"/>
      <c r="S6" s="209"/>
      <c r="T6" s="209"/>
      <c r="U6" s="209"/>
      <c r="V6" s="209"/>
      <c r="W6" s="253"/>
    </row>
    <row r="7" spans="2:23">
      <c r="B7" s="246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50"/>
      <c r="N7" s="209"/>
      <c r="O7" s="209"/>
      <c r="P7" s="209"/>
      <c r="Q7" s="209"/>
      <c r="R7" s="209"/>
      <c r="S7" s="209"/>
      <c r="T7" s="209"/>
      <c r="U7" s="209"/>
      <c r="V7" s="209"/>
      <c r="W7" s="253"/>
    </row>
    <row r="8" spans="2:23">
      <c r="B8" s="246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50"/>
      <c r="N8" s="209"/>
      <c r="O8" s="209"/>
      <c r="P8" s="209"/>
      <c r="Q8" s="209"/>
      <c r="R8" s="209"/>
      <c r="S8" s="209"/>
      <c r="T8" s="209"/>
      <c r="U8" s="209"/>
      <c r="V8" s="209"/>
      <c r="W8" s="253"/>
    </row>
    <row r="9" spans="2:23">
      <c r="B9" s="246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50"/>
      <c r="N9" s="209"/>
      <c r="O9" s="209"/>
      <c r="P9" s="209"/>
      <c r="Q9" s="209"/>
      <c r="R9" s="209"/>
      <c r="S9" s="209"/>
      <c r="T9" s="209"/>
      <c r="U9" s="209"/>
      <c r="V9" s="209"/>
      <c r="W9" s="253"/>
    </row>
    <row r="10" spans="2:23">
      <c r="B10" s="246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50"/>
      <c r="N10" s="209"/>
      <c r="O10" s="209"/>
      <c r="P10" s="209"/>
      <c r="Q10" s="209"/>
      <c r="R10" s="209"/>
      <c r="S10" s="209"/>
      <c r="T10" s="209"/>
      <c r="U10" s="209"/>
      <c r="V10" s="209"/>
      <c r="W10" s="253"/>
    </row>
    <row r="11" spans="2:23">
      <c r="B11" s="246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50"/>
      <c r="N11" s="209"/>
      <c r="O11" s="209"/>
      <c r="P11" s="209"/>
      <c r="Q11" s="209"/>
      <c r="R11" s="209"/>
      <c r="S11" s="209"/>
      <c r="T11" s="209"/>
      <c r="U11" s="209"/>
      <c r="V11" s="209"/>
      <c r="W11" s="253"/>
    </row>
    <row r="12" spans="2:23">
      <c r="B12" s="246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50"/>
      <c r="N12" s="209"/>
      <c r="O12" s="209"/>
      <c r="P12" s="209"/>
      <c r="Q12" s="209"/>
      <c r="R12" s="209"/>
      <c r="S12" s="209"/>
      <c r="T12" s="209"/>
      <c r="U12" s="209"/>
      <c r="V12" s="209"/>
      <c r="W12" s="253"/>
    </row>
    <row r="13" spans="2:23">
      <c r="B13" s="246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50"/>
      <c r="N13" s="209"/>
      <c r="O13" s="209"/>
      <c r="P13" s="209"/>
      <c r="Q13" s="209"/>
      <c r="R13" s="209"/>
      <c r="S13" s="209"/>
      <c r="T13" s="209"/>
      <c r="U13" s="209"/>
      <c r="V13" s="209"/>
      <c r="W13" s="253"/>
    </row>
    <row r="14" spans="2:23">
      <c r="B14" s="255"/>
      <c r="C14" s="209"/>
      <c r="D14" s="209"/>
      <c r="E14" s="209"/>
      <c r="F14" s="209"/>
      <c r="G14" s="209"/>
      <c r="H14" s="209"/>
      <c r="I14" s="209"/>
      <c r="J14" s="209"/>
      <c r="K14" s="209"/>
      <c r="L14" s="256"/>
      <c r="M14" s="257"/>
      <c r="N14" s="209"/>
      <c r="O14" s="209"/>
      <c r="P14" s="209"/>
      <c r="Q14" s="209"/>
      <c r="R14" s="209"/>
      <c r="S14" s="209"/>
      <c r="T14" s="209"/>
      <c r="U14" s="209"/>
      <c r="V14" s="209"/>
      <c r="W14" s="258"/>
    </row>
    <row r="15" spans="2:23">
      <c r="B15" s="255"/>
      <c r="C15" s="209"/>
      <c r="D15" s="209"/>
      <c r="E15" s="209"/>
      <c r="F15" s="209"/>
      <c r="G15" s="209"/>
      <c r="H15" s="209"/>
      <c r="I15" s="209"/>
      <c r="J15" s="209"/>
      <c r="K15" s="209"/>
      <c r="L15" s="256"/>
      <c r="M15" s="257"/>
      <c r="N15" s="209"/>
      <c r="O15" s="209"/>
      <c r="P15" s="209"/>
      <c r="Q15" s="209"/>
      <c r="R15" s="209"/>
      <c r="S15" s="209"/>
      <c r="T15" s="209"/>
      <c r="U15" s="209"/>
      <c r="V15" s="209"/>
      <c r="W15" s="258"/>
    </row>
    <row r="16" spans="2:23">
      <c r="B16" s="255"/>
      <c r="C16" s="209"/>
      <c r="D16" s="209"/>
      <c r="E16" s="209"/>
      <c r="F16" s="209"/>
      <c r="G16" s="209"/>
      <c r="H16" s="209"/>
      <c r="I16" s="209"/>
      <c r="J16" s="209"/>
      <c r="K16" s="209"/>
      <c r="L16" s="256"/>
      <c r="M16" s="257"/>
      <c r="N16" s="209"/>
      <c r="O16" s="209"/>
      <c r="P16" s="209"/>
      <c r="Q16" s="209"/>
      <c r="R16" s="209"/>
      <c r="S16" s="209"/>
      <c r="T16" s="209"/>
      <c r="U16" s="209"/>
      <c r="V16" s="209"/>
      <c r="W16" s="258"/>
    </row>
    <row r="17" spans="2:23">
      <c r="B17" s="255"/>
      <c r="C17" s="209"/>
      <c r="D17" s="209"/>
      <c r="E17" s="209"/>
      <c r="F17" s="209"/>
      <c r="G17" s="209"/>
      <c r="H17" s="209"/>
      <c r="I17" s="209"/>
      <c r="J17" s="209"/>
      <c r="K17" s="209"/>
      <c r="L17" s="256"/>
      <c r="M17" s="257"/>
      <c r="N17" s="209"/>
      <c r="O17" s="209"/>
      <c r="P17" s="209"/>
      <c r="Q17" s="209"/>
      <c r="R17" s="209"/>
      <c r="S17" s="209"/>
      <c r="T17" s="209"/>
      <c r="U17" s="209"/>
      <c r="V17" s="209"/>
      <c r="W17" s="258"/>
    </row>
    <row r="18" spans="2:23">
      <c r="B18" s="255"/>
      <c r="C18" s="209"/>
      <c r="D18" s="209"/>
      <c r="E18" s="209"/>
      <c r="F18" s="209"/>
      <c r="G18" s="209"/>
      <c r="H18" s="209"/>
      <c r="I18" s="209"/>
      <c r="J18" s="209"/>
      <c r="K18" s="209"/>
      <c r="L18" s="256"/>
      <c r="M18" s="257"/>
      <c r="N18" s="209"/>
      <c r="O18" s="209"/>
      <c r="P18" s="209"/>
      <c r="Q18" s="209"/>
      <c r="R18" s="209"/>
      <c r="S18" s="209"/>
      <c r="T18" s="209"/>
      <c r="U18" s="209"/>
      <c r="V18" s="209"/>
      <c r="W18" s="258"/>
    </row>
    <row r="19" spans="2:23">
      <c r="B19" s="255"/>
      <c r="C19" s="209"/>
      <c r="D19" s="209"/>
      <c r="E19" s="209"/>
      <c r="F19" s="209"/>
      <c r="G19" s="209"/>
      <c r="H19" s="209"/>
      <c r="I19" s="209"/>
      <c r="J19" s="209"/>
      <c r="K19" s="209"/>
      <c r="L19" s="256"/>
      <c r="M19" s="257"/>
      <c r="N19" s="209"/>
      <c r="O19" s="209"/>
      <c r="P19" s="209"/>
      <c r="Q19" s="209"/>
      <c r="R19" s="209"/>
      <c r="S19" s="209"/>
      <c r="T19" s="209"/>
      <c r="U19" s="209"/>
      <c r="V19" s="209"/>
      <c r="W19" s="258"/>
    </row>
    <row r="20" spans="2:23">
      <c r="B20" s="255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57"/>
      <c r="N20" s="209"/>
      <c r="O20" s="209"/>
      <c r="P20" s="209"/>
      <c r="Q20" s="209"/>
      <c r="R20" s="209"/>
      <c r="S20" s="209"/>
      <c r="T20" s="209"/>
      <c r="U20" s="209"/>
      <c r="V20" s="209"/>
      <c r="W20" s="253"/>
    </row>
    <row r="21" spans="2:23">
      <c r="B21" s="246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50"/>
      <c r="N21" s="209"/>
      <c r="O21" s="209"/>
      <c r="P21" s="209"/>
      <c r="Q21" s="209"/>
      <c r="R21" s="209"/>
      <c r="S21" s="209"/>
      <c r="T21" s="209"/>
      <c r="U21" s="209"/>
      <c r="V21" s="209"/>
      <c r="W21" s="253"/>
    </row>
    <row r="22" spans="2:23">
      <c r="B22" s="246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50"/>
      <c r="N22" s="209"/>
      <c r="O22" s="209"/>
      <c r="P22" s="209"/>
      <c r="Q22" s="209"/>
      <c r="R22" s="209"/>
      <c r="S22" s="209"/>
      <c r="T22" s="209"/>
      <c r="U22" s="209"/>
      <c r="V22" s="209"/>
      <c r="W22" s="253"/>
    </row>
    <row r="23" spans="2:23">
      <c r="B23" s="246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50"/>
      <c r="N23" s="209"/>
      <c r="O23" s="209"/>
      <c r="P23" s="209"/>
      <c r="Q23" s="209"/>
      <c r="R23" s="209"/>
      <c r="S23" s="209"/>
      <c r="T23" s="209"/>
      <c r="U23" s="209"/>
      <c r="V23" s="209"/>
      <c r="W23" s="253"/>
    </row>
    <row r="24" spans="2:23">
      <c r="B24" s="246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50"/>
      <c r="N24" s="209"/>
      <c r="O24" s="209"/>
      <c r="P24" s="209"/>
      <c r="Q24" s="209"/>
      <c r="R24" s="209"/>
      <c r="S24" s="209"/>
      <c r="T24" s="209"/>
      <c r="U24" s="209"/>
      <c r="V24" s="209"/>
      <c r="W24" s="253"/>
    </row>
    <row r="25" spans="2:23">
      <c r="B25" s="246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50"/>
      <c r="N25" s="209"/>
      <c r="O25" s="209"/>
      <c r="P25" s="209"/>
      <c r="Q25" s="209"/>
      <c r="R25" s="209"/>
      <c r="S25" s="209"/>
      <c r="T25" s="209"/>
      <c r="U25" s="209"/>
      <c r="V25" s="209"/>
      <c r="W25" s="253"/>
    </row>
    <row r="26" spans="2:23">
      <c r="B26" s="246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50"/>
      <c r="N26" s="209"/>
      <c r="O26" s="209"/>
      <c r="P26" s="209"/>
      <c r="Q26" s="209"/>
      <c r="R26" s="209"/>
      <c r="S26" s="209"/>
      <c r="T26" s="209"/>
      <c r="U26" s="209"/>
      <c r="V26" s="209"/>
      <c r="W26" s="253"/>
    </row>
    <row r="27" spans="2:23">
      <c r="B27" s="246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50"/>
      <c r="N27" s="209"/>
      <c r="O27" s="209"/>
      <c r="P27" s="209"/>
      <c r="Q27" s="209"/>
      <c r="R27" s="209"/>
      <c r="S27" s="209"/>
      <c r="T27" s="209"/>
      <c r="U27" s="209"/>
      <c r="V27" s="209"/>
      <c r="W27" s="253"/>
    </row>
    <row r="28" spans="2:23">
      <c r="B28" s="246"/>
      <c r="C28" s="209"/>
      <c r="D28" s="209"/>
      <c r="E28" s="209"/>
      <c r="F28" s="209"/>
      <c r="G28" s="209"/>
      <c r="H28" s="209"/>
      <c r="L28" s="209"/>
      <c r="M28" s="250"/>
      <c r="N28" s="209"/>
      <c r="O28" s="209"/>
      <c r="P28" s="209"/>
      <c r="Q28" s="209"/>
      <c r="R28" s="209"/>
      <c r="S28" s="209"/>
      <c r="T28" s="209"/>
      <c r="U28" s="209"/>
      <c r="V28" s="209"/>
      <c r="W28" s="253"/>
    </row>
    <row r="29" spans="2:23">
      <c r="B29" s="246"/>
      <c r="C29" s="209"/>
      <c r="D29" s="209"/>
      <c r="E29" s="209"/>
      <c r="F29" s="254"/>
      <c r="G29" s="254"/>
      <c r="H29" s="254"/>
      <c r="I29" s="209"/>
      <c r="J29" s="259" t="s">
        <v>278</v>
      </c>
      <c r="K29" s="260" t="s">
        <v>279</v>
      </c>
      <c r="L29" s="209"/>
      <c r="M29" s="250"/>
      <c r="N29" s="209"/>
      <c r="O29" s="209"/>
      <c r="P29" s="209"/>
      <c r="Q29" s="254"/>
      <c r="R29" s="254"/>
      <c r="S29" s="254"/>
      <c r="T29" s="209"/>
      <c r="U29" s="259" t="s">
        <v>278</v>
      </c>
      <c r="V29" s="260" t="s">
        <v>279</v>
      </c>
      <c r="W29" s="253"/>
    </row>
    <row r="30" spans="2:23">
      <c r="B30" s="246"/>
      <c r="C30" s="209"/>
      <c r="D30" s="209"/>
      <c r="E30" s="209"/>
      <c r="F30" s="254"/>
      <c r="G30" s="254"/>
      <c r="H30" s="254"/>
      <c r="I30" s="209"/>
      <c r="J30" s="209"/>
      <c r="K30" s="209"/>
      <c r="L30" s="209"/>
      <c r="M30" s="250"/>
      <c r="N30" s="209"/>
      <c r="O30" s="209"/>
      <c r="P30" s="209"/>
      <c r="Q30" s="254"/>
      <c r="R30" s="254"/>
      <c r="S30" s="254"/>
      <c r="T30" s="209"/>
      <c r="U30" s="209"/>
      <c r="V30" s="209"/>
      <c r="W30" s="253"/>
    </row>
    <row r="31" spans="2:23">
      <c r="B31" s="246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50"/>
      <c r="N31" s="209"/>
      <c r="O31" s="209"/>
      <c r="P31" s="209"/>
      <c r="Q31" s="209"/>
      <c r="R31" s="209"/>
      <c r="S31" s="209"/>
      <c r="T31" s="209"/>
      <c r="U31" s="209"/>
      <c r="V31" s="209"/>
      <c r="W31" s="253"/>
    </row>
    <row r="32" spans="2:23">
      <c r="B32" s="246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50"/>
      <c r="N32" s="209"/>
      <c r="O32" s="209"/>
      <c r="P32" s="209"/>
      <c r="Q32" s="209"/>
      <c r="R32" s="209"/>
      <c r="S32" s="209"/>
      <c r="T32" s="209"/>
      <c r="U32" s="209"/>
      <c r="V32" s="209"/>
      <c r="W32" s="253"/>
    </row>
    <row r="33" spans="2:23">
      <c r="B33" s="246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50"/>
      <c r="N33" s="209"/>
      <c r="O33" s="209"/>
      <c r="P33" s="209"/>
      <c r="Q33" s="209"/>
      <c r="R33" s="209"/>
      <c r="S33" s="209"/>
      <c r="T33" s="209"/>
      <c r="U33" s="209"/>
      <c r="V33" s="209"/>
      <c r="W33" s="253"/>
    </row>
    <row r="34" spans="2:23" ht="18" customHeight="1">
      <c r="B34" s="261" t="s">
        <v>283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3" t="s">
        <v>281</v>
      </c>
      <c r="N34" s="262"/>
      <c r="O34" s="262"/>
      <c r="P34" s="262"/>
      <c r="Q34" s="262"/>
      <c r="R34" s="262"/>
      <c r="S34" s="262"/>
      <c r="T34" s="262"/>
      <c r="U34" s="262"/>
      <c r="V34" s="262"/>
      <c r="W34" s="264"/>
    </row>
    <row r="35" spans="2:23" ht="30" customHeight="1" thickBot="1">
      <c r="B35" s="265" t="s">
        <v>282</v>
      </c>
      <c r="C35" s="266"/>
      <c r="D35" s="266"/>
      <c r="E35" s="266"/>
      <c r="F35" s="266"/>
      <c r="G35" s="266"/>
      <c r="H35" s="266"/>
      <c r="I35" s="266"/>
      <c r="J35" s="266"/>
      <c r="K35" s="266"/>
      <c r="L35" s="267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8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showGridLines="0" zoomScaleNormal="55" zoomScaleSheetLayoutView="100" workbookViewId="0">
      <selection activeCell="I32" sqref="I32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81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102</v>
      </c>
      <c r="D4" s="7"/>
      <c r="E4" s="7"/>
      <c r="F4" s="7"/>
      <c r="G4" s="7"/>
      <c r="H4" s="7"/>
      <c r="I4" s="7"/>
      <c r="J4" s="7"/>
      <c r="K4" s="7"/>
      <c r="L4" s="381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2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103</v>
      </c>
      <c r="D6" s="13"/>
      <c r="E6" s="13"/>
      <c r="F6" s="13"/>
      <c r="G6" s="13"/>
      <c r="H6" s="13"/>
      <c r="I6" s="13"/>
      <c r="J6" s="13"/>
      <c r="K6" s="13"/>
      <c r="L6" s="382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2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118</v>
      </c>
      <c r="D8" s="13"/>
      <c r="E8" s="13"/>
      <c r="F8" s="13"/>
      <c r="G8" s="13"/>
      <c r="H8" s="13"/>
      <c r="I8" s="13"/>
      <c r="J8" s="13"/>
      <c r="K8" s="13"/>
      <c r="L8" s="382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2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162</v>
      </c>
      <c r="D10" s="8"/>
      <c r="E10" s="8"/>
      <c r="F10" s="8"/>
      <c r="G10" s="8"/>
      <c r="H10" s="8"/>
      <c r="I10" s="8"/>
      <c r="J10" s="8"/>
      <c r="K10" s="8"/>
      <c r="L10" s="382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77" t="s">
        <v>163</v>
      </c>
      <c r="E12" s="378"/>
      <c r="F12" s="378"/>
      <c r="G12" s="378"/>
      <c r="H12" s="378"/>
      <c r="I12" s="378"/>
      <c r="J12" s="378"/>
      <c r="K12" s="378"/>
      <c r="L12" s="378"/>
      <c r="M12" s="379" t="s">
        <v>164</v>
      </c>
      <c r="N12" s="378"/>
      <c r="O12" s="378"/>
      <c r="P12" s="378"/>
      <c r="Q12" s="378"/>
      <c r="R12" s="378"/>
      <c r="S12" s="378"/>
      <c r="T12" s="378"/>
      <c r="U12" s="380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165</v>
      </c>
      <c r="F13" s="23" t="s">
        <v>20</v>
      </c>
      <c r="G13" s="23" t="s">
        <v>166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167</v>
      </c>
      <c r="O13" s="23" t="s">
        <v>20</v>
      </c>
      <c r="P13" s="23" t="s">
        <v>166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168</v>
      </c>
      <c r="L15" s="52" t="s">
        <v>168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168</v>
      </c>
      <c r="U15" s="48" t="s">
        <v>168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120</v>
      </c>
      <c r="E16" s="56">
        <v>2</v>
      </c>
      <c r="F16" s="56">
        <v>20</v>
      </c>
      <c r="G16" s="56">
        <v>36</v>
      </c>
      <c r="H16" s="58">
        <v>140</v>
      </c>
      <c r="I16" s="59">
        <v>38</v>
      </c>
      <c r="J16" s="57">
        <v>178</v>
      </c>
      <c r="K16" s="60">
        <v>21.348314606741571</v>
      </c>
      <c r="L16" s="60">
        <v>7.6427651352511807</v>
      </c>
      <c r="M16" s="98">
        <v>3</v>
      </c>
      <c r="N16" s="56">
        <v>0</v>
      </c>
      <c r="O16" s="56">
        <v>1</v>
      </c>
      <c r="P16" s="56">
        <v>1</v>
      </c>
      <c r="Q16" s="58">
        <v>4</v>
      </c>
      <c r="R16" s="59">
        <v>1</v>
      </c>
      <c r="S16" s="57">
        <v>5</v>
      </c>
      <c r="T16" s="60">
        <v>20</v>
      </c>
      <c r="U16" s="60">
        <v>3.8461538461538463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132</v>
      </c>
      <c r="E17" s="64">
        <v>4</v>
      </c>
      <c r="F17" s="64">
        <v>31</v>
      </c>
      <c r="G17" s="64">
        <v>13</v>
      </c>
      <c r="H17" s="66">
        <v>163</v>
      </c>
      <c r="I17" s="67">
        <v>17</v>
      </c>
      <c r="J17" s="65">
        <v>180</v>
      </c>
      <c r="K17" s="68">
        <v>9.4444444444444446</v>
      </c>
      <c r="L17" s="68">
        <v>7.7286389008158016</v>
      </c>
      <c r="M17" s="99">
        <v>4</v>
      </c>
      <c r="N17" s="64">
        <v>0</v>
      </c>
      <c r="O17" s="64">
        <v>1</v>
      </c>
      <c r="P17" s="64">
        <v>0</v>
      </c>
      <c r="Q17" s="66">
        <v>5</v>
      </c>
      <c r="R17" s="67">
        <v>0</v>
      </c>
      <c r="S17" s="65">
        <v>5</v>
      </c>
      <c r="T17" s="68">
        <v>0</v>
      </c>
      <c r="U17" s="68">
        <v>3.8461538461538463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113</v>
      </c>
      <c r="E18" s="64">
        <v>1</v>
      </c>
      <c r="F18" s="64">
        <v>46</v>
      </c>
      <c r="G18" s="64">
        <v>25</v>
      </c>
      <c r="H18" s="66">
        <v>159</v>
      </c>
      <c r="I18" s="67">
        <v>26</v>
      </c>
      <c r="J18" s="65">
        <v>185</v>
      </c>
      <c r="K18" s="68">
        <v>14.054054054054054</v>
      </c>
      <c r="L18" s="68">
        <v>7.9433233147273503</v>
      </c>
      <c r="M18" s="99">
        <v>5</v>
      </c>
      <c r="N18" s="64">
        <v>0</v>
      </c>
      <c r="O18" s="64">
        <v>1</v>
      </c>
      <c r="P18" s="64">
        <v>0</v>
      </c>
      <c r="Q18" s="66">
        <v>6</v>
      </c>
      <c r="R18" s="67">
        <v>0</v>
      </c>
      <c r="S18" s="65">
        <v>6</v>
      </c>
      <c r="T18" s="68">
        <v>0</v>
      </c>
      <c r="U18" s="68">
        <v>4.6153846153846159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118</v>
      </c>
      <c r="E19" s="64">
        <v>1</v>
      </c>
      <c r="F19" s="64">
        <v>29</v>
      </c>
      <c r="G19" s="64">
        <v>17</v>
      </c>
      <c r="H19" s="66">
        <v>147</v>
      </c>
      <c r="I19" s="67">
        <v>18</v>
      </c>
      <c r="J19" s="65">
        <v>165</v>
      </c>
      <c r="K19" s="68">
        <v>10.909090909090908</v>
      </c>
      <c r="L19" s="68">
        <v>7.0845856590811511</v>
      </c>
      <c r="M19" s="99">
        <v>11</v>
      </c>
      <c r="N19" s="64">
        <v>0</v>
      </c>
      <c r="O19" s="64">
        <v>3</v>
      </c>
      <c r="P19" s="64">
        <v>2</v>
      </c>
      <c r="Q19" s="66">
        <v>14</v>
      </c>
      <c r="R19" s="67">
        <v>2</v>
      </c>
      <c r="S19" s="65">
        <v>16</v>
      </c>
      <c r="T19" s="68">
        <v>12.5</v>
      </c>
      <c r="U19" s="68">
        <v>12.307692307692308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106</v>
      </c>
      <c r="E20" s="64">
        <v>0</v>
      </c>
      <c r="F20" s="64">
        <v>24</v>
      </c>
      <c r="G20" s="64">
        <v>13</v>
      </c>
      <c r="H20" s="66">
        <v>130</v>
      </c>
      <c r="I20" s="67">
        <v>13</v>
      </c>
      <c r="J20" s="65">
        <v>143</v>
      </c>
      <c r="K20" s="68">
        <v>9.0909090909090917</v>
      </c>
      <c r="L20" s="68">
        <v>6.1399742378703301</v>
      </c>
      <c r="M20" s="99">
        <v>4</v>
      </c>
      <c r="N20" s="64">
        <v>0</v>
      </c>
      <c r="O20" s="64">
        <v>5</v>
      </c>
      <c r="P20" s="64">
        <v>0</v>
      </c>
      <c r="Q20" s="66">
        <v>9</v>
      </c>
      <c r="R20" s="67">
        <v>0</v>
      </c>
      <c r="S20" s="65">
        <v>9</v>
      </c>
      <c r="T20" s="68">
        <v>0</v>
      </c>
      <c r="U20" s="68">
        <v>6.9230769230769234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123</v>
      </c>
      <c r="E21" s="64">
        <v>1</v>
      </c>
      <c r="F21" s="64">
        <v>28</v>
      </c>
      <c r="G21" s="64">
        <v>22</v>
      </c>
      <c r="H21" s="66">
        <v>151</v>
      </c>
      <c r="I21" s="67">
        <v>23</v>
      </c>
      <c r="J21" s="65">
        <v>174</v>
      </c>
      <c r="K21" s="68">
        <v>13.218390804597702</v>
      </c>
      <c r="L21" s="68">
        <v>7.4710176041219407</v>
      </c>
      <c r="M21" s="99">
        <v>12</v>
      </c>
      <c r="N21" s="64">
        <v>0</v>
      </c>
      <c r="O21" s="64">
        <v>2</v>
      </c>
      <c r="P21" s="64">
        <v>2</v>
      </c>
      <c r="Q21" s="66">
        <v>14</v>
      </c>
      <c r="R21" s="67">
        <v>2</v>
      </c>
      <c r="S21" s="65">
        <v>16</v>
      </c>
      <c r="T21" s="68">
        <v>12.5</v>
      </c>
      <c r="U21" s="68">
        <v>12.307692307692308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124</v>
      </c>
      <c r="E22" s="64">
        <v>0</v>
      </c>
      <c r="F22" s="64">
        <v>19</v>
      </c>
      <c r="G22" s="64">
        <v>19</v>
      </c>
      <c r="H22" s="66">
        <v>143</v>
      </c>
      <c r="I22" s="67">
        <v>19</v>
      </c>
      <c r="J22" s="65">
        <v>162</v>
      </c>
      <c r="K22" s="68">
        <v>11.728395061728394</v>
      </c>
      <c r="L22" s="68">
        <v>6.9557750107342207</v>
      </c>
      <c r="M22" s="99">
        <v>9</v>
      </c>
      <c r="N22" s="64">
        <v>0</v>
      </c>
      <c r="O22" s="64">
        <v>4</v>
      </c>
      <c r="P22" s="64">
        <v>1</v>
      </c>
      <c r="Q22" s="66">
        <v>13</v>
      </c>
      <c r="R22" s="67">
        <v>1</v>
      </c>
      <c r="S22" s="65">
        <v>14</v>
      </c>
      <c r="T22" s="68">
        <v>7.1428571428571423</v>
      </c>
      <c r="U22" s="68">
        <v>10.76923076923077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147</v>
      </c>
      <c r="E23" s="64">
        <v>2</v>
      </c>
      <c r="F23" s="64">
        <v>33</v>
      </c>
      <c r="G23" s="64">
        <v>11</v>
      </c>
      <c r="H23" s="66">
        <v>180</v>
      </c>
      <c r="I23" s="67">
        <v>13</v>
      </c>
      <c r="J23" s="65">
        <v>193</v>
      </c>
      <c r="K23" s="68">
        <v>6.7357512953367875</v>
      </c>
      <c r="L23" s="68">
        <v>8.2868183769858312</v>
      </c>
      <c r="M23" s="99">
        <v>7</v>
      </c>
      <c r="N23" s="64">
        <v>0</v>
      </c>
      <c r="O23" s="64">
        <v>2</v>
      </c>
      <c r="P23" s="64">
        <v>1</v>
      </c>
      <c r="Q23" s="66">
        <v>9</v>
      </c>
      <c r="R23" s="67">
        <v>1</v>
      </c>
      <c r="S23" s="65">
        <v>10</v>
      </c>
      <c r="T23" s="68">
        <v>10</v>
      </c>
      <c r="U23" s="68">
        <v>7.6923076923076925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193</v>
      </c>
      <c r="E24" s="64">
        <v>3</v>
      </c>
      <c r="F24" s="64">
        <v>25</v>
      </c>
      <c r="G24" s="64">
        <v>9</v>
      </c>
      <c r="H24" s="66">
        <v>218</v>
      </c>
      <c r="I24" s="67">
        <v>12</v>
      </c>
      <c r="J24" s="65">
        <v>230</v>
      </c>
      <c r="K24" s="68">
        <v>5.2173913043478262</v>
      </c>
      <c r="L24" s="68">
        <v>9.8754830399313018</v>
      </c>
      <c r="M24" s="99">
        <v>7</v>
      </c>
      <c r="N24" s="64">
        <v>0</v>
      </c>
      <c r="O24" s="64">
        <v>0</v>
      </c>
      <c r="P24" s="64">
        <v>0</v>
      </c>
      <c r="Q24" s="66">
        <v>7</v>
      </c>
      <c r="R24" s="67">
        <v>0</v>
      </c>
      <c r="S24" s="65">
        <v>7</v>
      </c>
      <c r="T24" s="68">
        <v>0</v>
      </c>
      <c r="U24" s="68">
        <v>5.384615384615385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153</v>
      </c>
      <c r="E25" s="64">
        <v>1</v>
      </c>
      <c r="F25" s="64">
        <v>33</v>
      </c>
      <c r="G25" s="64">
        <v>17</v>
      </c>
      <c r="H25" s="66">
        <v>186</v>
      </c>
      <c r="I25" s="67">
        <v>18</v>
      </c>
      <c r="J25" s="65">
        <v>204</v>
      </c>
      <c r="K25" s="68">
        <v>8.8235294117647065</v>
      </c>
      <c r="L25" s="68">
        <v>8.7591240875912408</v>
      </c>
      <c r="M25" s="99">
        <v>8</v>
      </c>
      <c r="N25" s="64">
        <v>0</v>
      </c>
      <c r="O25" s="64">
        <v>2</v>
      </c>
      <c r="P25" s="64">
        <v>2</v>
      </c>
      <c r="Q25" s="66">
        <v>10</v>
      </c>
      <c r="R25" s="67">
        <v>2</v>
      </c>
      <c r="S25" s="65">
        <v>12</v>
      </c>
      <c r="T25" s="68">
        <v>16.666666666666664</v>
      </c>
      <c r="U25" s="68">
        <v>9.2307692307692317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186</v>
      </c>
      <c r="E26" s="64">
        <v>1</v>
      </c>
      <c r="F26" s="64">
        <v>39</v>
      </c>
      <c r="G26" s="64">
        <v>17</v>
      </c>
      <c r="H26" s="66">
        <v>225</v>
      </c>
      <c r="I26" s="67">
        <v>18</v>
      </c>
      <c r="J26" s="65">
        <v>243</v>
      </c>
      <c r="K26" s="68">
        <v>7.4074074074074066</v>
      </c>
      <c r="L26" s="68">
        <v>10.433662516101332</v>
      </c>
      <c r="M26" s="99">
        <v>7</v>
      </c>
      <c r="N26" s="64">
        <v>0</v>
      </c>
      <c r="O26" s="64">
        <v>0</v>
      </c>
      <c r="P26" s="64">
        <v>0</v>
      </c>
      <c r="Q26" s="66">
        <v>7</v>
      </c>
      <c r="R26" s="67">
        <v>0</v>
      </c>
      <c r="S26" s="65">
        <v>7</v>
      </c>
      <c r="T26" s="68">
        <v>0</v>
      </c>
      <c r="U26" s="68">
        <v>5.384615384615385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231</v>
      </c>
      <c r="E27" s="88">
        <v>1</v>
      </c>
      <c r="F27" s="88">
        <v>31</v>
      </c>
      <c r="G27" s="88">
        <v>9</v>
      </c>
      <c r="H27" s="90">
        <v>262</v>
      </c>
      <c r="I27" s="91">
        <v>10</v>
      </c>
      <c r="J27" s="89">
        <v>272</v>
      </c>
      <c r="K27" s="92">
        <v>3.6764705882352944</v>
      </c>
      <c r="L27" s="92">
        <v>11.678832116788321</v>
      </c>
      <c r="M27" s="100">
        <v>17</v>
      </c>
      <c r="N27" s="88">
        <v>0</v>
      </c>
      <c r="O27" s="88">
        <v>3</v>
      </c>
      <c r="P27" s="88">
        <v>3</v>
      </c>
      <c r="Q27" s="90">
        <v>20</v>
      </c>
      <c r="R27" s="91">
        <v>3</v>
      </c>
      <c r="S27" s="89">
        <v>23</v>
      </c>
      <c r="T27" s="92">
        <v>13.043478260869565</v>
      </c>
      <c r="U27" s="92">
        <v>17.692307692307693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169</v>
      </c>
      <c r="D28" s="195">
        <v>1746</v>
      </c>
      <c r="E28" s="93">
        <v>17</v>
      </c>
      <c r="F28" s="93">
        <v>358</v>
      </c>
      <c r="G28" s="93">
        <v>208</v>
      </c>
      <c r="H28" s="95">
        <v>2104</v>
      </c>
      <c r="I28" s="96">
        <v>225</v>
      </c>
      <c r="J28" s="94">
        <v>2329</v>
      </c>
      <c r="K28" s="97">
        <v>9.6607986260197514</v>
      </c>
      <c r="L28" s="97">
        <v>100</v>
      </c>
      <c r="M28" s="101">
        <v>94</v>
      </c>
      <c r="N28" s="93">
        <v>0</v>
      </c>
      <c r="O28" s="93">
        <v>24</v>
      </c>
      <c r="P28" s="93">
        <v>12</v>
      </c>
      <c r="Q28" s="95">
        <v>118</v>
      </c>
      <c r="R28" s="96">
        <v>12</v>
      </c>
      <c r="S28" s="94">
        <v>130</v>
      </c>
      <c r="T28" s="97">
        <v>9.2307692307692317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77" t="s">
        <v>170</v>
      </c>
      <c r="E31" s="378"/>
      <c r="F31" s="378"/>
      <c r="G31" s="378"/>
      <c r="H31" s="378"/>
      <c r="I31" s="378"/>
      <c r="J31" s="378"/>
      <c r="K31" s="378"/>
      <c r="L31" s="378"/>
      <c r="M31" s="379" t="s">
        <v>171</v>
      </c>
      <c r="N31" s="378"/>
      <c r="O31" s="378"/>
      <c r="P31" s="378"/>
      <c r="Q31" s="378"/>
      <c r="R31" s="378"/>
      <c r="S31" s="378"/>
      <c r="T31" s="378"/>
      <c r="U31" s="380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172</v>
      </c>
      <c r="F32" s="23" t="s">
        <v>20</v>
      </c>
      <c r="G32" s="23" t="s">
        <v>166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167</v>
      </c>
      <c r="O32" s="23" t="s">
        <v>20</v>
      </c>
      <c r="P32" s="23" t="s">
        <v>166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168</v>
      </c>
      <c r="L34" s="52" t="s">
        <v>168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168</v>
      </c>
      <c r="U34" s="48" t="s">
        <v>168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256</v>
      </c>
      <c r="E35" s="56">
        <v>5</v>
      </c>
      <c r="F35" s="56">
        <v>38</v>
      </c>
      <c r="G35" s="56">
        <v>20</v>
      </c>
      <c r="H35" s="58">
        <v>294</v>
      </c>
      <c r="I35" s="59">
        <v>25</v>
      </c>
      <c r="J35" s="57">
        <v>319</v>
      </c>
      <c r="K35" s="60">
        <v>7.8369905956112857</v>
      </c>
      <c r="L35" s="60">
        <v>7.6848952059744642</v>
      </c>
      <c r="M35" s="98">
        <v>669</v>
      </c>
      <c r="N35" s="56">
        <v>8</v>
      </c>
      <c r="O35" s="56">
        <v>101</v>
      </c>
      <c r="P35" s="56">
        <v>42</v>
      </c>
      <c r="Q35" s="58">
        <v>770</v>
      </c>
      <c r="R35" s="59">
        <v>50</v>
      </c>
      <c r="S35" s="57">
        <v>820</v>
      </c>
      <c r="T35" s="60">
        <v>6.0975609756097562</v>
      </c>
      <c r="U35" s="60">
        <v>11.694238448374215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268</v>
      </c>
      <c r="E36" s="64">
        <v>7</v>
      </c>
      <c r="F36" s="64">
        <v>60</v>
      </c>
      <c r="G36" s="64">
        <v>20</v>
      </c>
      <c r="H36" s="66">
        <v>328</v>
      </c>
      <c r="I36" s="67">
        <v>27</v>
      </c>
      <c r="J36" s="65">
        <v>355</v>
      </c>
      <c r="K36" s="68">
        <v>7.605633802816901</v>
      </c>
      <c r="L36" s="68">
        <v>8.5521561069621779</v>
      </c>
      <c r="M36" s="99">
        <v>627</v>
      </c>
      <c r="N36" s="64">
        <v>11</v>
      </c>
      <c r="O36" s="64">
        <v>80</v>
      </c>
      <c r="P36" s="64">
        <v>29</v>
      </c>
      <c r="Q36" s="66">
        <v>707</v>
      </c>
      <c r="R36" s="67">
        <v>40</v>
      </c>
      <c r="S36" s="65">
        <v>747</v>
      </c>
      <c r="T36" s="68">
        <v>5.3547523427041499</v>
      </c>
      <c r="U36" s="68">
        <v>10.653166001140901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200</v>
      </c>
      <c r="E37" s="64">
        <v>4</v>
      </c>
      <c r="F37" s="64">
        <v>56</v>
      </c>
      <c r="G37" s="64">
        <v>28</v>
      </c>
      <c r="H37" s="66">
        <v>256</v>
      </c>
      <c r="I37" s="67">
        <v>32</v>
      </c>
      <c r="J37" s="65">
        <v>288</v>
      </c>
      <c r="K37" s="68">
        <v>11.111111111111111</v>
      </c>
      <c r="L37" s="68">
        <v>6.9380872079017113</v>
      </c>
      <c r="M37" s="99">
        <v>520</v>
      </c>
      <c r="N37" s="64">
        <v>8</v>
      </c>
      <c r="O37" s="64">
        <v>82</v>
      </c>
      <c r="P37" s="64">
        <v>38</v>
      </c>
      <c r="Q37" s="66">
        <v>602</v>
      </c>
      <c r="R37" s="67">
        <v>46</v>
      </c>
      <c r="S37" s="65">
        <v>648</v>
      </c>
      <c r="T37" s="68">
        <v>7.098765432098765</v>
      </c>
      <c r="U37" s="68">
        <v>9.2413006274957219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204</v>
      </c>
      <c r="E38" s="64">
        <v>6</v>
      </c>
      <c r="F38" s="64">
        <v>58</v>
      </c>
      <c r="G38" s="64">
        <v>43</v>
      </c>
      <c r="H38" s="66">
        <v>262</v>
      </c>
      <c r="I38" s="67">
        <v>49</v>
      </c>
      <c r="J38" s="65">
        <v>311</v>
      </c>
      <c r="K38" s="68">
        <v>15.755627009646304</v>
      </c>
      <c r="L38" s="68">
        <v>7.4921705613105276</v>
      </c>
      <c r="M38" s="99">
        <v>468</v>
      </c>
      <c r="N38" s="64">
        <v>4</v>
      </c>
      <c r="O38" s="64">
        <v>69</v>
      </c>
      <c r="P38" s="64">
        <v>31</v>
      </c>
      <c r="Q38" s="66">
        <v>537</v>
      </c>
      <c r="R38" s="67">
        <v>35</v>
      </c>
      <c r="S38" s="65">
        <v>572</v>
      </c>
      <c r="T38" s="68">
        <v>6.1188811188811192</v>
      </c>
      <c r="U38" s="68">
        <v>8.1574443810610386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258</v>
      </c>
      <c r="E39" s="64">
        <v>6</v>
      </c>
      <c r="F39" s="64">
        <v>64</v>
      </c>
      <c r="G39" s="64">
        <v>23</v>
      </c>
      <c r="H39" s="66">
        <v>322</v>
      </c>
      <c r="I39" s="67">
        <v>29</v>
      </c>
      <c r="J39" s="65">
        <v>351</v>
      </c>
      <c r="K39" s="68">
        <v>8.2621082621082618</v>
      </c>
      <c r="L39" s="68">
        <v>8.4557937846302096</v>
      </c>
      <c r="M39" s="99">
        <v>463</v>
      </c>
      <c r="N39" s="64">
        <v>6</v>
      </c>
      <c r="O39" s="64">
        <v>89</v>
      </c>
      <c r="P39" s="64">
        <v>40</v>
      </c>
      <c r="Q39" s="66">
        <v>552</v>
      </c>
      <c r="R39" s="67">
        <v>46</v>
      </c>
      <c r="S39" s="65">
        <v>598</v>
      </c>
      <c r="T39" s="68">
        <v>7.6923076923076925</v>
      </c>
      <c r="U39" s="68">
        <v>8.528237307472903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259</v>
      </c>
      <c r="E40" s="64">
        <v>5</v>
      </c>
      <c r="F40" s="64">
        <v>52</v>
      </c>
      <c r="G40" s="64">
        <v>20</v>
      </c>
      <c r="H40" s="66">
        <v>311</v>
      </c>
      <c r="I40" s="67">
        <v>25</v>
      </c>
      <c r="J40" s="65">
        <v>336</v>
      </c>
      <c r="K40" s="68">
        <v>7.4404761904761907</v>
      </c>
      <c r="L40" s="68">
        <v>8.094435075885329</v>
      </c>
      <c r="M40" s="99">
        <v>388</v>
      </c>
      <c r="N40" s="64">
        <v>2</v>
      </c>
      <c r="O40" s="64">
        <v>82</v>
      </c>
      <c r="P40" s="64">
        <v>51</v>
      </c>
      <c r="Q40" s="66">
        <v>470</v>
      </c>
      <c r="R40" s="67">
        <v>53</v>
      </c>
      <c r="S40" s="65">
        <v>523</v>
      </c>
      <c r="T40" s="68">
        <v>10.133843212237094</v>
      </c>
      <c r="U40" s="68">
        <v>7.4586423274386764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271</v>
      </c>
      <c r="E41" s="64">
        <v>5</v>
      </c>
      <c r="F41" s="64">
        <v>50</v>
      </c>
      <c r="G41" s="64">
        <v>18</v>
      </c>
      <c r="H41" s="66">
        <v>321</v>
      </c>
      <c r="I41" s="67">
        <v>23</v>
      </c>
      <c r="J41" s="65">
        <v>344</v>
      </c>
      <c r="K41" s="68">
        <v>6.6860465116279064</v>
      </c>
      <c r="L41" s="68">
        <v>8.2871597205492655</v>
      </c>
      <c r="M41" s="99">
        <v>422</v>
      </c>
      <c r="N41" s="64">
        <v>4</v>
      </c>
      <c r="O41" s="64">
        <v>83</v>
      </c>
      <c r="P41" s="64">
        <v>47</v>
      </c>
      <c r="Q41" s="66">
        <v>505</v>
      </c>
      <c r="R41" s="67">
        <v>51</v>
      </c>
      <c r="S41" s="65">
        <v>556</v>
      </c>
      <c r="T41" s="68">
        <v>9.1726618705035978</v>
      </c>
      <c r="U41" s="68">
        <v>7.9292641186537365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293</v>
      </c>
      <c r="E42" s="64">
        <v>6</v>
      </c>
      <c r="F42" s="64">
        <v>72</v>
      </c>
      <c r="G42" s="64">
        <v>26</v>
      </c>
      <c r="H42" s="66">
        <v>365</v>
      </c>
      <c r="I42" s="67">
        <v>32</v>
      </c>
      <c r="J42" s="65">
        <v>397</v>
      </c>
      <c r="K42" s="68">
        <v>8.0604534005037785</v>
      </c>
      <c r="L42" s="68">
        <v>9.563960491447844</v>
      </c>
      <c r="M42" s="99">
        <v>351</v>
      </c>
      <c r="N42" s="64">
        <v>10</v>
      </c>
      <c r="O42" s="64">
        <v>65</v>
      </c>
      <c r="P42" s="64">
        <v>32</v>
      </c>
      <c r="Q42" s="66">
        <v>416</v>
      </c>
      <c r="R42" s="67">
        <v>42</v>
      </c>
      <c r="S42" s="65">
        <v>458</v>
      </c>
      <c r="T42" s="68">
        <v>9.1703056768558966</v>
      </c>
      <c r="U42" s="68">
        <v>6.5316600114090129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278</v>
      </c>
      <c r="E43" s="64">
        <v>5</v>
      </c>
      <c r="F43" s="64">
        <v>48</v>
      </c>
      <c r="G43" s="64">
        <v>32</v>
      </c>
      <c r="H43" s="66">
        <v>326</v>
      </c>
      <c r="I43" s="67">
        <v>37</v>
      </c>
      <c r="J43" s="65">
        <v>363</v>
      </c>
      <c r="K43" s="68">
        <v>10.192837465564738</v>
      </c>
      <c r="L43" s="68">
        <v>8.7448807516261144</v>
      </c>
      <c r="M43" s="99">
        <v>343</v>
      </c>
      <c r="N43" s="64">
        <v>5</v>
      </c>
      <c r="O43" s="64">
        <v>42</v>
      </c>
      <c r="P43" s="64">
        <v>33</v>
      </c>
      <c r="Q43" s="66">
        <v>385</v>
      </c>
      <c r="R43" s="67">
        <v>38</v>
      </c>
      <c r="S43" s="65">
        <v>423</v>
      </c>
      <c r="T43" s="68">
        <v>8.9834515366430256</v>
      </c>
      <c r="U43" s="68">
        <v>6.0325156873930403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312</v>
      </c>
      <c r="E44" s="64">
        <v>4</v>
      </c>
      <c r="F44" s="64">
        <v>51</v>
      </c>
      <c r="G44" s="64">
        <v>20</v>
      </c>
      <c r="H44" s="66">
        <v>363</v>
      </c>
      <c r="I44" s="67">
        <v>24</v>
      </c>
      <c r="J44" s="65">
        <v>387</v>
      </c>
      <c r="K44" s="68">
        <v>6.2015503875968996</v>
      </c>
      <c r="L44" s="68">
        <v>9.3230546856179242</v>
      </c>
      <c r="M44" s="99">
        <v>462</v>
      </c>
      <c r="N44" s="64">
        <v>6</v>
      </c>
      <c r="O44" s="64">
        <v>88</v>
      </c>
      <c r="P44" s="64">
        <v>29</v>
      </c>
      <c r="Q44" s="66">
        <v>550</v>
      </c>
      <c r="R44" s="67">
        <v>35</v>
      </c>
      <c r="S44" s="65">
        <v>585</v>
      </c>
      <c r="T44" s="68">
        <v>5.982905982905983</v>
      </c>
      <c r="U44" s="68">
        <v>8.3428408442669717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345</v>
      </c>
      <c r="E45" s="64">
        <v>2</v>
      </c>
      <c r="F45" s="64">
        <v>38</v>
      </c>
      <c r="G45" s="64">
        <v>6</v>
      </c>
      <c r="H45" s="66">
        <v>383</v>
      </c>
      <c r="I45" s="67">
        <v>8</v>
      </c>
      <c r="J45" s="65">
        <v>391</v>
      </c>
      <c r="K45" s="68">
        <v>2.0460358056265986</v>
      </c>
      <c r="L45" s="68">
        <v>9.4194170079498907</v>
      </c>
      <c r="M45" s="99">
        <v>462</v>
      </c>
      <c r="N45" s="64">
        <v>5</v>
      </c>
      <c r="O45" s="64">
        <v>92</v>
      </c>
      <c r="P45" s="64">
        <v>18</v>
      </c>
      <c r="Q45" s="66">
        <v>554</v>
      </c>
      <c r="R45" s="67">
        <v>23</v>
      </c>
      <c r="S45" s="65">
        <v>577</v>
      </c>
      <c r="T45" s="68">
        <v>3.9861351819757362</v>
      </c>
      <c r="U45" s="68">
        <v>8.2287507130633202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285</v>
      </c>
      <c r="E46" s="73">
        <v>4</v>
      </c>
      <c r="F46" s="73">
        <v>20</v>
      </c>
      <c r="G46" s="73">
        <v>0</v>
      </c>
      <c r="H46" s="90">
        <v>305</v>
      </c>
      <c r="I46" s="91">
        <v>4</v>
      </c>
      <c r="J46" s="74">
        <v>309</v>
      </c>
      <c r="K46" s="75">
        <v>1.2944983818770228</v>
      </c>
      <c r="L46" s="75">
        <v>7.4439894001445435</v>
      </c>
      <c r="M46" s="100">
        <v>411</v>
      </c>
      <c r="N46" s="88">
        <v>6</v>
      </c>
      <c r="O46" s="88">
        <v>67</v>
      </c>
      <c r="P46" s="88">
        <v>21</v>
      </c>
      <c r="Q46" s="90">
        <v>478</v>
      </c>
      <c r="R46" s="91">
        <v>27</v>
      </c>
      <c r="S46" s="89">
        <v>505</v>
      </c>
      <c r="T46" s="92">
        <v>5.3465346534653468</v>
      </c>
      <c r="U46" s="92">
        <v>7.2019395322304627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169</v>
      </c>
      <c r="D47" s="195">
        <v>3229</v>
      </c>
      <c r="E47" s="93">
        <v>59</v>
      </c>
      <c r="F47" s="93">
        <v>607</v>
      </c>
      <c r="G47" s="93">
        <v>256</v>
      </c>
      <c r="H47" s="95">
        <v>3836</v>
      </c>
      <c r="I47" s="96">
        <v>315</v>
      </c>
      <c r="J47" s="94">
        <v>4151</v>
      </c>
      <c r="K47" s="97">
        <v>7.5885328836424959</v>
      </c>
      <c r="L47" s="97">
        <v>100</v>
      </c>
      <c r="M47" s="101">
        <v>5586</v>
      </c>
      <c r="N47" s="93">
        <v>75</v>
      </c>
      <c r="O47" s="93">
        <v>940</v>
      </c>
      <c r="P47" s="93">
        <v>411</v>
      </c>
      <c r="Q47" s="95">
        <v>6526</v>
      </c>
      <c r="R47" s="96">
        <v>486</v>
      </c>
      <c r="S47" s="94">
        <v>7012</v>
      </c>
      <c r="T47" s="97">
        <v>6.9309754706217923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</sheetData>
  <mergeCells count="5"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26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0"/>
  <sheetViews>
    <sheetView showGridLines="0" zoomScaleNormal="55" zoomScaleSheetLayoutView="100" workbookViewId="0">
      <selection activeCell="I32" sqref="I32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81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143</v>
      </c>
      <c r="D4" s="7"/>
      <c r="E4" s="7"/>
      <c r="F4" s="7"/>
      <c r="G4" s="7"/>
      <c r="H4" s="7"/>
      <c r="I4" s="7"/>
      <c r="J4" s="7"/>
      <c r="K4" s="7"/>
      <c r="L4" s="381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2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103</v>
      </c>
      <c r="D6" s="13"/>
      <c r="E6" s="13"/>
      <c r="F6" s="13"/>
      <c r="G6" s="13"/>
      <c r="H6" s="13"/>
      <c r="I6" s="13"/>
      <c r="J6" s="13"/>
      <c r="K6" s="13"/>
      <c r="L6" s="382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2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145</v>
      </c>
      <c r="D8" s="13"/>
      <c r="E8" s="13"/>
      <c r="F8" s="13"/>
      <c r="G8" s="13"/>
      <c r="H8" s="13"/>
      <c r="I8" s="13"/>
      <c r="J8" s="13"/>
      <c r="K8" s="13"/>
      <c r="L8" s="382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2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156</v>
      </c>
      <c r="D10" s="8"/>
      <c r="E10" s="8"/>
      <c r="F10" s="8"/>
      <c r="G10" s="8"/>
      <c r="H10" s="8"/>
      <c r="I10" s="8"/>
      <c r="J10" s="8"/>
      <c r="K10" s="8"/>
      <c r="L10" s="382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77" t="s">
        <v>163</v>
      </c>
      <c r="E12" s="378"/>
      <c r="F12" s="378"/>
      <c r="G12" s="378"/>
      <c r="H12" s="378"/>
      <c r="I12" s="378"/>
      <c r="J12" s="378"/>
      <c r="K12" s="378"/>
      <c r="L12" s="378"/>
      <c r="M12" s="379" t="s">
        <v>164</v>
      </c>
      <c r="N12" s="378"/>
      <c r="O12" s="378"/>
      <c r="P12" s="378"/>
      <c r="Q12" s="378"/>
      <c r="R12" s="378"/>
      <c r="S12" s="378"/>
      <c r="T12" s="378"/>
      <c r="U12" s="380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165</v>
      </c>
      <c r="F13" s="23" t="s">
        <v>20</v>
      </c>
      <c r="G13" s="23" t="s">
        <v>166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167</v>
      </c>
      <c r="O13" s="23" t="s">
        <v>20</v>
      </c>
      <c r="P13" s="23" t="s">
        <v>166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168</v>
      </c>
      <c r="L15" s="52" t="s">
        <v>168</v>
      </c>
      <c r="M15" s="196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168</v>
      </c>
      <c r="U15" s="48" t="s">
        <v>168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2" customHeight="1">
      <c r="A16" s="28"/>
      <c r="B16" s="31"/>
      <c r="C16" s="54" t="s">
        <v>173</v>
      </c>
      <c r="D16" s="55">
        <v>16</v>
      </c>
      <c r="E16" s="56">
        <v>0</v>
      </c>
      <c r="F16" s="56">
        <v>4</v>
      </c>
      <c r="G16" s="56">
        <v>3</v>
      </c>
      <c r="H16" s="58">
        <v>20</v>
      </c>
      <c r="I16" s="59">
        <v>3</v>
      </c>
      <c r="J16" s="57">
        <v>23</v>
      </c>
      <c r="K16" s="60">
        <v>13.043478260869565</v>
      </c>
      <c r="L16" s="60">
        <v>0.98754830399313009</v>
      </c>
      <c r="M16" s="98">
        <v>0</v>
      </c>
      <c r="N16" s="56">
        <v>0</v>
      </c>
      <c r="O16" s="56">
        <v>0</v>
      </c>
      <c r="P16" s="56">
        <v>0</v>
      </c>
      <c r="Q16" s="58">
        <v>0</v>
      </c>
      <c r="R16" s="59">
        <v>0</v>
      </c>
      <c r="S16" s="57">
        <v>0</v>
      </c>
      <c r="T16" s="60" t="s">
        <v>155</v>
      </c>
      <c r="U16" s="60">
        <v>0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12" customHeight="1">
      <c r="A17" s="28"/>
      <c r="B17" s="31"/>
      <c r="C17" s="69" t="s">
        <v>174</v>
      </c>
      <c r="D17" s="180">
        <v>14</v>
      </c>
      <c r="E17" s="181">
        <v>1</v>
      </c>
      <c r="F17" s="181">
        <v>1</v>
      </c>
      <c r="G17" s="181">
        <v>11</v>
      </c>
      <c r="H17" s="186">
        <v>15</v>
      </c>
      <c r="I17" s="183">
        <v>12</v>
      </c>
      <c r="J17" s="182">
        <v>27</v>
      </c>
      <c r="K17" s="184">
        <v>44.444444444444443</v>
      </c>
      <c r="L17" s="184">
        <v>1.1592958351223701</v>
      </c>
      <c r="M17" s="185">
        <v>1</v>
      </c>
      <c r="N17" s="181">
        <v>0</v>
      </c>
      <c r="O17" s="181">
        <v>0</v>
      </c>
      <c r="P17" s="181">
        <v>0</v>
      </c>
      <c r="Q17" s="186">
        <v>1</v>
      </c>
      <c r="R17" s="183">
        <v>0</v>
      </c>
      <c r="S17" s="182">
        <v>1</v>
      </c>
      <c r="T17" s="184">
        <v>0</v>
      </c>
      <c r="U17" s="184">
        <v>0.76923076923076927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12" customHeight="1">
      <c r="A18" s="28"/>
      <c r="B18" s="31"/>
      <c r="C18" s="69" t="s">
        <v>175</v>
      </c>
      <c r="D18" s="180">
        <v>17</v>
      </c>
      <c r="E18" s="181">
        <v>0</v>
      </c>
      <c r="F18" s="181">
        <v>2</v>
      </c>
      <c r="G18" s="181">
        <v>8</v>
      </c>
      <c r="H18" s="186">
        <v>19</v>
      </c>
      <c r="I18" s="183">
        <v>8</v>
      </c>
      <c r="J18" s="182">
        <v>27</v>
      </c>
      <c r="K18" s="184">
        <v>29.629629629629626</v>
      </c>
      <c r="L18" s="184">
        <v>1.1592958351223701</v>
      </c>
      <c r="M18" s="185">
        <v>0</v>
      </c>
      <c r="N18" s="181">
        <v>0</v>
      </c>
      <c r="O18" s="181">
        <v>0</v>
      </c>
      <c r="P18" s="181">
        <v>0</v>
      </c>
      <c r="Q18" s="186">
        <v>0</v>
      </c>
      <c r="R18" s="183">
        <v>0</v>
      </c>
      <c r="S18" s="182">
        <v>0</v>
      </c>
      <c r="T18" s="184" t="s">
        <v>155</v>
      </c>
      <c r="U18" s="184">
        <v>0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12" customHeight="1">
      <c r="A19" s="28"/>
      <c r="B19" s="31"/>
      <c r="C19" s="69" t="s">
        <v>176</v>
      </c>
      <c r="D19" s="180">
        <v>26</v>
      </c>
      <c r="E19" s="181">
        <v>1</v>
      </c>
      <c r="F19" s="181">
        <v>3</v>
      </c>
      <c r="G19" s="181">
        <v>4</v>
      </c>
      <c r="H19" s="186">
        <v>29</v>
      </c>
      <c r="I19" s="183">
        <v>5</v>
      </c>
      <c r="J19" s="182">
        <v>34</v>
      </c>
      <c r="K19" s="184">
        <v>14.705882352941178</v>
      </c>
      <c r="L19" s="184">
        <v>1.4598540145985401</v>
      </c>
      <c r="M19" s="185">
        <v>0</v>
      </c>
      <c r="N19" s="181">
        <v>0</v>
      </c>
      <c r="O19" s="181">
        <v>0</v>
      </c>
      <c r="P19" s="181">
        <v>0</v>
      </c>
      <c r="Q19" s="186">
        <v>0</v>
      </c>
      <c r="R19" s="183">
        <v>0</v>
      </c>
      <c r="S19" s="182">
        <v>0</v>
      </c>
      <c r="T19" s="184" t="s">
        <v>155</v>
      </c>
      <c r="U19" s="184">
        <v>0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12" customHeight="1">
      <c r="A20" s="28"/>
      <c r="B20" s="31"/>
      <c r="C20" s="69" t="s">
        <v>177</v>
      </c>
      <c r="D20" s="180">
        <v>25</v>
      </c>
      <c r="E20" s="181">
        <v>0</v>
      </c>
      <c r="F20" s="181">
        <v>9</v>
      </c>
      <c r="G20" s="181">
        <v>7</v>
      </c>
      <c r="H20" s="186">
        <v>34</v>
      </c>
      <c r="I20" s="183">
        <v>7</v>
      </c>
      <c r="J20" s="182">
        <v>41</v>
      </c>
      <c r="K20" s="184">
        <v>17.073170731707318</v>
      </c>
      <c r="L20" s="184">
        <v>1.7604121940747102</v>
      </c>
      <c r="M20" s="185">
        <v>1</v>
      </c>
      <c r="N20" s="181">
        <v>0</v>
      </c>
      <c r="O20" s="181">
        <v>0</v>
      </c>
      <c r="P20" s="181">
        <v>0</v>
      </c>
      <c r="Q20" s="186">
        <v>1</v>
      </c>
      <c r="R20" s="183">
        <v>0</v>
      </c>
      <c r="S20" s="182">
        <v>1</v>
      </c>
      <c r="T20" s="184">
        <v>0</v>
      </c>
      <c r="U20" s="184">
        <v>0.76923076923076927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12" customHeight="1">
      <c r="A21" s="28"/>
      <c r="B21" s="31"/>
      <c r="C21" s="48" t="s">
        <v>178</v>
      </c>
      <c r="D21" s="193">
        <v>22</v>
      </c>
      <c r="E21" s="188">
        <v>0</v>
      </c>
      <c r="F21" s="188">
        <v>1</v>
      </c>
      <c r="G21" s="188">
        <v>3</v>
      </c>
      <c r="H21" s="190">
        <v>23</v>
      </c>
      <c r="I21" s="191">
        <v>3</v>
      </c>
      <c r="J21" s="189">
        <v>26</v>
      </c>
      <c r="K21" s="192">
        <v>11.538461538461538</v>
      </c>
      <c r="L21" s="192">
        <v>1.1163589523400601</v>
      </c>
      <c r="M21" s="187">
        <v>1</v>
      </c>
      <c r="N21" s="188">
        <v>0</v>
      </c>
      <c r="O21" s="188">
        <v>1</v>
      </c>
      <c r="P21" s="188">
        <v>1</v>
      </c>
      <c r="Q21" s="190">
        <v>2</v>
      </c>
      <c r="R21" s="191">
        <v>1</v>
      </c>
      <c r="S21" s="189">
        <v>3</v>
      </c>
      <c r="T21" s="192">
        <v>33.333333333333329</v>
      </c>
      <c r="U21" s="192">
        <v>2.3076923076923079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12" customHeight="1">
      <c r="A22" s="53"/>
      <c r="B22" s="31"/>
      <c r="C22" s="194" t="s">
        <v>179</v>
      </c>
      <c r="D22" s="195">
        <v>120</v>
      </c>
      <c r="E22" s="93">
        <v>2</v>
      </c>
      <c r="F22" s="93">
        <v>20</v>
      </c>
      <c r="G22" s="93">
        <v>36</v>
      </c>
      <c r="H22" s="95">
        <v>140</v>
      </c>
      <c r="I22" s="96">
        <v>38</v>
      </c>
      <c r="J22" s="94">
        <v>178</v>
      </c>
      <c r="K22" s="97">
        <v>21.348314606741571</v>
      </c>
      <c r="L22" s="199">
        <v>7.6427651352511807</v>
      </c>
      <c r="M22" s="174">
        <v>3</v>
      </c>
      <c r="N22" s="93">
        <v>0</v>
      </c>
      <c r="O22" s="93">
        <v>1</v>
      </c>
      <c r="P22" s="93">
        <v>1</v>
      </c>
      <c r="Q22" s="95">
        <v>4</v>
      </c>
      <c r="R22" s="96">
        <v>1</v>
      </c>
      <c r="S22" s="94">
        <v>5</v>
      </c>
      <c r="T22" s="97">
        <v>20</v>
      </c>
      <c r="U22" s="97">
        <v>3.8461538461538463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2" customHeight="1">
      <c r="A23" s="53"/>
      <c r="B23" s="31"/>
      <c r="C23" s="69" t="s">
        <v>180</v>
      </c>
      <c r="D23" s="180">
        <v>20</v>
      </c>
      <c r="E23" s="181">
        <v>1</v>
      </c>
      <c r="F23" s="181">
        <v>5</v>
      </c>
      <c r="G23" s="181">
        <v>1</v>
      </c>
      <c r="H23" s="186">
        <v>25</v>
      </c>
      <c r="I23" s="183">
        <v>2</v>
      </c>
      <c r="J23" s="182">
        <v>27</v>
      </c>
      <c r="K23" s="184">
        <v>7.4074074074074066</v>
      </c>
      <c r="L23" s="200">
        <v>1.1592958351223701</v>
      </c>
      <c r="M23" s="197">
        <v>0</v>
      </c>
      <c r="N23" s="181">
        <v>0</v>
      </c>
      <c r="O23" s="181">
        <v>0</v>
      </c>
      <c r="P23" s="181">
        <v>0</v>
      </c>
      <c r="Q23" s="186">
        <v>0</v>
      </c>
      <c r="R23" s="183">
        <v>0</v>
      </c>
      <c r="S23" s="182">
        <v>0</v>
      </c>
      <c r="T23" s="184" t="s">
        <v>155</v>
      </c>
      <c r="U23" s="184">
        <v>0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2" customHeight="1">
      <c r="A24" s="53"/>
      <c r="B24" s="31"/>
      <c r="C24" s="69" t="s">
        <v>181</v>
      </c>
      <c r="D24" s="180">
        <v>22</v>
      </c>
      <c r="E24" s="181">
        <v>0</v>
      </c>
      <c r="F24" s="181">
        <v>7</v>
      </c>
      <c r="G24" s="181">
        <v>2</v>
      </c>
      <c r="H24" s="186">
        <v>29</v>
      </c>
      <c r="I24" s="183">
        <v>2</v>
      </c>
      <c r="J24" s="182">
        <v>31</v>
      </c>
      <c r="K24" s="184">
        <v>6.4516129032258061</v>
      </c>
      <c r="L24" s="200">
        <v>1.3310433662516101</v>
      </c>
      <c r="M24" s="197">
        <v>0</v>
      </c>
      <c r="N24" s="181">
        <v>0</v>
      </c>
      <c r="O24" s="181">
        <v>0</v>
      </c>
      <c r="P24" s="181">
        <v>0</v>
      </c>
      <c r="Q24" s="186">
        <v>0</v>
      </c>
      <c r="R24" s="183">
        <v>0</v>
      </c>
      <c r="S24" s="182">
        <v>0</v>
      </c>
      <c r="T24" s="184" t="s">
        <v>155</v>
      </c>
      <c r="U24" s="184">
        <v>0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2" customHeight="1">
      <c r="A25" s="53"/>
      <c r="B25" s="31"/>
      <c r="C25" s="69" t="s">
        <v>182</v>
      </c>
      <c r="D25" s="180">
        <v>21</v>
      </c>
      <c r="E25" s="181">
        <v>1</v>
      </c>
      <c r="F25" s="181">
        <v>7</v>
      </c>
      <c r="G25" s="181">
        <v>3</v>
      </c>
      <c r="H25" s="186">
        <v>28</v>
      </c>
      <c r="I25" s="183">
        <v>4</v>
      </c>
      <c r="J25" s="182">
        <v>32</v>
      </c>
      <c r="K25" s="184">
        <v>12.5</v>
      </c>
      <c r="L25" s="200">
        <v>1.3739802490339201</v>
      </c>
      <c r="M25" s="197">
        <v>0</v>
      </c>
      <c r="N25" s="181">
        <v>0</v>
      </c>
      <c r="O25" s="181">
        <v>0</v>
      </c>
      <c r="P25" s="181">
        <v>0</v>
      </c>
      <c r="Q25" s="186">
        <v>0</v>
      </c>
      <c r="R25" s="183">
        <v>0</v>
      </c>
      <c r="S25" s="182">
        <v>0</v>
      </c>
      <c r="T25" s="184" t="s">
        <v>155</v>
      </c>
      <c r="U25" s="184">
        <v>0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2" customHeight="1">
      <c r="A26" s="53"/>
      <c r="B26" s="31"/>
      <c r="C26" s="69" t="s">
        <v>183</v>
      </c>
      <c r="D26" s="180">
        <v>24</v>
      </c>
      <c r="E26" s="181">
        <v>2</v>
      </c>
      <c r="F26" s="181">
        <v>4</v>
      </c>
      <c r="G26" s="181">
        <v>0</v>
      </c>
      <c r="H26" s="186">
        <v>28</v>
      </c>
      <c r="I26" s="183">
        <v>2</v>
      </c>
      <c r="J26" s="182">
        <v>30</v>
      </c>
      <c r="K26" s="184">
        <v>6.666666666666667</v>
      </c>
      <c r="L26" s="200">
        <v>1.2881064834693001</v>
      </c>
      <c r="M26" s="197">
        <v>2</v>
      </c>
      <c r="N26" s="181">
        <v>0</v>
      </c>
      <c r="O26" s="181">
        <v>0</v>
      </c>
      <c r="P26" s="181">
        <v>0</v>
      </c>
      <c r="Q26" s="186">
        <v>2</v>
      </c>
      <c r="R26" s="183">
        <v>0</v>
      </c>
      <c r="S26" s="182">
        <v>2</v>
      </c>
      <c r="T26" s="184">
        <v>0</v>
      </c>
      <c r="U26" s="184">
        <v>1.5384615384615385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2" customHeight="1">
      <c r="A27" s="53"/>
      <c r="B27" s="31"/>
      <c r="C27" s="69" t="s">
        <v>184</v>
      </c>
      <c r="D27" s="180">
        <v>21</v>
      </c>
      <c r="E27" s="181">
        <v>0</v>
      </c>
      <c r="F27" s="181">
        <v>6</v>
      </c>
      <c r="G27" s="181">
        <v>2</v>
      </c>
      <c r="H27" s="186">
        <v>27</v>
      </c>
      <c r="I27" s="183">
        <v>2</v>
      </c>
      <c r="J27" s="182">
        <v>29</v>
      </c>
      <c r="K27" s="184">
        <v>6.8965517241379306</v>
      </c>
      <c r="L27" s="200">
        <v>1.2451696006869901</v>
      </c>
      <c r="M27" s="197">
        <v>0</v>
      </c>
      <c r="N27" s="181">
        <v>0</v>
      </c>
      <c r="O27" s="181">
        <v>0</v>
      </c>
      <c r="P27" s="181">
        <v>0</v>
      </c>
      <c r="Q27" s="186">
        <v>0</v>
      </c>
      <c r="R27" s="183">
        <v>0</v>
      </c>
      <c r="S27" s="182">
        <v>0</v>
      </c>
      <c r="T27" s="184" t="s">
        <v>155</v>
      </c>
      <c r="U27" s="184">
        <v>0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2" customHeight="1">
      <c r="A28" s="53"/>
      <c r="B28" s="31"/>
      <c r="C28" s="48" t="s">
        <v>185</v>
      </c>
      <c r="D28" s="193">
        <v>24</v>
      </c>
      <c r="E28" s="188">
        <v>0</v>
      </c>
      <c r="F28" s="188">
        <v>2</v>
      </c>
      <c r="G28" s="188">
        <v>5</v>
      </c>
      <c r="H28" s="190">
        <v>26</v>
      </c>
      <c r="I28" s="191">
        <v>5</v>
      </c>
      <c r="J28" s="189">
        <v>31</v>
      </c>
      <c r="K28" s="192">
        <v>16.129032258064516</v>
      </c>
      <c r="L28" s="201">
        <v>1.3310433662516101</v>
      </c>
      <c r="M28" s="198">
        <v>2</v>
      </c>
      <c r="N28" s="188">
        <v>0</v>
      </c>
      <c r="O28" s="188">
        <v>1</v>
      </c>
      <c r="P28" s="188">
        <v>0</v>
      </c>
      <c r="Q28" s="190">
        <v>3</v>
      </c>
      <c r="R28" s="191">
        <v>0</v>
      </c>
      <c r="S28" s="189">
        <v>3</v>
      </c>
      <c r="T28" s="192">
        <v>0</v>
      </c>
      <c r="U28" s="192">
        <v>2.3076923076923079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2" customHeight="1">
      <c r="A29" s="53"/>
      <c r="B29" s="31"/>
      <c r="C29" s="194" t="s">
        <v>186</v>
      </c>
      <c r="D29" s="195">
        <v>132</v>
      </c>
      <c r="E29" s="93">
        <v>4</v>
      </c>
      <c r="F29" s="93">
        <v>31</v>
      </c>
      <c r="G29" s="93">
        <v>13</v>
      </c>
      <c r="H29" s="95">
        <v>163</v>
      </c>
      <c r="I29" s="96">
        <v>17</v>
      </c>
      <c r="J29" s="94">
        <v>180</v>
      </c>
      <c r="K29" s="97">
        <v>9.4444444444444446</v>
      </c>
      <c r="L29" s="199">
        <v>7.7286389008158016</v>
      </c>
      <c r="M29" s="174">
        <v>4</v>
      </c>
      <c r="N29" s="93">
        <v>0</v>
      </c>
      <c r="O29" s="93">
        <v>1</v>
      </c>
      <c r="P29" s="93">
        <v>0</v>
      </c>
      <c r="Q29" s="95">
        <v>5</v>
      </c>
      <c r="R29" s="96">
        <v>0</v>
      </c>
      <c r="S29" s="94">
        <v>5</v>
      </c>
      <c r="T29" s="97">
        <v>0</v>
      </c>
      <c r="U29" s="97">
        <v>3.8461538461538463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" hidden="1" customHeight="1">
      <c r="A30" s="53"/>
      <c r="B30" s="31"/>
      <c r="C30" s="69" t="s">
        <v>187</v>
      </c>
      <c r="D30" s="180">
        <v>14</v>
      </c>
      <c r="E30" s="181">
        <v>0</v>
      </c>
      <c r="F30" s="181">
        <v>5</v>
      </c>
      <c r="G30" s="181">
        <v>3</v>
      </c>
      <c r="H30" s="186">
        <v>19</v>
      </c>
      <c r="I30" s="183">
        <v>3</v>
      </c>
      <c r="J30" s="182">
        <v>22</v>
      </c>
      <c r="K30" s="184">
        <v>13.636363636363635</v>
      </c>
      <c r="L30" s="200">
        <v>0.94461142121082009</v>
      </c>
      <c r="M30" s="197">
        <v>2</v>
      </c>
      <c r="N30" s="181">
        <v>0</v>
      </c>
      <c r="O30" s="181">
        <v>1</v>
      </c>
      <c r="P30" s="181">
        <v>0</v>
      </c>
      <c r="Q30" s="186">
        <v>3</v>
      </c>
      <c r="R30" s="183">
        <v>0</v>
      </c>
      <c r="S30" s="182">
        <v>3</v>
      </c>
      <c r="T30" s="184">
        <v>0</v>
      </c>
      <c r="U30" s="184">
        <v>2.3076923076923079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2" hidden="1" customHeight="1">
      <c r="A31" s="53"/>
      <c r="B31" s="31"/>
      <c r="C31" s="69" t="s">
        <v>188</v>
      </c>
      <c r="D31" s="180">
        <v>23</v>
      </c>
      <c r="E31" s="181">
        <v>0</v>
      </c>
      <c r="F31" s="181">
        <v>9</v>
      </c>
      <c r="G31" s="181">
        <v>5</v>
      </c>
      <c r="H31" s="186">
        <v>32</v>
      </c>
      <c r="I31" s="183">
        <v>5</v>
      </c>
      <c r="J31" s="182">
        <v>37</v>
      </c>
      <c r="K31" s="184">
        <v>13.513513513513514</v>
      </c>
      <c r="L31" s="200">
        <v>1.5886646629454702</v>
      </c>
      <c r="M31" s="197">
        <v>2</v>
      </c>
      <c r="N31" s="181">
        <v>0</v>
      </c>
      <c r="O31" s="181">
        <v>0</v>
      </c>
      <c r="P31" s="181">
        <v>0</v>
      </c>
      <c r="Q31" s="186">
        <v>2</v>
      </c>
      <c r="R31" s="183">
        <v>0</v>
      </c>
      <c r="S31" s="182">
        <v>2</v>
      </c>
      <c r="T31" s="184">
        <v>0</v>
      </c>
      <c r="U31" s="184">
        <v>1.5384615384615385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12" hidden="1" customHeight="1">
      <c r="A32" s="53"/>
      <c r="B32" s="31"/>
      <c r="C32" s="69" t="s">
        <v>189</v>
      </c>
      <c r="D32" s="180">
        <v>13</v>
      </c>
      <c r="E32" s="181">
        <v>0</v>
      </c>
      <c r="F32" s="181">
        <v>8</v>
      </c>
      <c r="G32" s="181">
        <v>4</v>
      </c>
      <c r="H32" s="186">
        <v>21</v>
      </c>
      <c r="I32" s="183">
        <v>4</v>
      </c>
      <c r="J32" s="182">
        <v>25</v>
      </c>
      <c r="K32" s="184">
        <v>16</v>
      </c>
      <c r="L32" s="200">
        <v>1.0734220695577501</v>
      </c>
      <c r="M32" s="197">
        <v>0</v>
      </c>
      <c r="N32" s="181">
        <v>0</v>
      </c>
      <c r="O32" s="181">
        <v>0</v>
      </c>
      <c r="P32" s="181">
        <v>0</v>
      </c>
      <c r="Q32" s="186">
        <v>0</v>
      </c>
      <c r="R32" s="183">
        <v>0</v>
      </c>
      <c r="S32" s="182">
        <v>0</v>
      </c>
      <c r="T32" s="184" t="s">
        <v>155</v>
      </c>
      <c r="U32" s="184">
        <v>0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hidden="1" customHeight="1">
      <c r="A33" s="53"/>
      <c r="B33" s="31"/>
      <c r="C33" s="69" t="s">
        <v>190</v>
      </c>
      <c r="D33" s="180">
        <v>25</v>
      </c>
      <c r="E33" s="181">
        <v>1</v>
      </c>
      <c r="F33" s="181">
        <v>11</v>
      </c>
      <c r="G33" s="181">
        <v>2</v>
      </c>
      <c r="H33" s="186">
        <v>36</v>
      </c>
      <c r="I33" s="183">
        <v>3</v>
      </c>
      <c r="J33" s="182">
        <v>39</v>
      </c>
      <c r="K33" s="184">
        <v>7.6923076923076925</v>
      </c>
      <c r="L33" s="200">
        <v>1.6745384285100904</v>
      </c>
      <c r="M33" s="197">
        <v>0</v>
      </c>
      <c r="N33" s="181">
        <v>0</v>
      </c>
      <c r="O33" s="181">
        <v>0</v>
      </c>
      <c r="P33" s="181">
        <v>0</v>
      </c>
      <c r="Q33" s="186">
        <v>0</v>
      </c>
      <c r="R33" s="183">
        <v>0</v>
      </c>
      <c r="S33" s="182">
        <v>0</v>
      </c>
      <c r="T33" s="184" t="s">
        <v>155</v>
      </c>
      <c r="U33" s="184">
        <v>0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hidden="1" customHeight="1">
      <c r="A34" s="53"/>
      <c r="B34" s="31"/>
      <c r="C34" s="69" t="s">
        <v>191</v>
      </c>
      <c r="D34" s="180">
        <v>18</v>
      </c>
      <c r="E34" s="181">
        <v>0</v>
      </c>
      <c r="F34" s="181">
        <v>7</v>
      </c>
      <c r="G34" s="181">
        <v>10</v>
      </c>
      <c r="H34" s="186">
        <v>25</v>
      </c>
      <c r="I34" s="183">
        <v>10</v>
      </c>
      <c r="J34" s="182">
        <v>35</v>
      </c>
      <c r="K34" s="184">
        <v>28.571428571428569</v>
      </c>
      <c r="L34" s="200">
        <v>1.5027908973808501</v>
      </c>
      <c r="M34" s="197">
        <v>1</v>
      </c>
      <c r="N34" s="181">
        <v>0</v>
      </c>
      <c r="O34" s="181">
        <v>0</v>
      </c>
      <c r="P34" s="181">
        <v>0</v>
      </c>
      <c r="Q34" s="186">
        <v>1</v>
      </c>
      <c r="R34" s="183">
        <v>0</v>
      </c>
      <c r="S34" s="182">
        <v>1</v>
      </c>
      <c r="T34" s="184">
        <v>0</v>
      </c>
      <c r="U34" s="184">
        <v>0.76923076923076927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12" hidden="1" customHeight="1">
      <c r="A35" s="53"/>
      <c r="B35" s="31"/>
      <c r="C35" s="48" t="s">
        <v>192</v>
      </c>
      <c r="D35" s="193">
        <v>20</v>
      </c>
      <c r="E35" s="188">
        <v>0</v>
      </c>
      <c r="F35" s="188">
        <v>6</v>
      </c>
      <c r="G35" s="188">
        <v>1</v>
      </c>
      <c r="H35" s="190">
        <v>26</v>
      </c>
      <c r="I35" s="191">
        <v>1</v>
      </c>
      <c r="J35" s="189">
        <v>27</v>
      </c>
      <c r="K35" s="192">
        <v>3.7037037037037033</v>
      </c>
      <c r="L35" s="201">
        <v>1.1592958351223701</v>
      </c>
      <c r="M35" s="198">
        <v>0</v>
      </c>
      <c r="N35" s="188">
        <v>0</v>
      </c>
      <c r="O35" s="188">
        <v>0</v>
      </c>
      <c r="P35" s="188">
        <v>0</v>
      </c>
      <c r="Q35" s="190">
        <v>0</v>
      </c>
      <c r="R35" s="191">
        <v>0</v>
      </c>
      <c r="S35" s="189">
        <v>0</v>
      </c>
      <c r="T35" s="192" t="s">
        <v>155</v>
      </c>
      <c r="U35" s="192">
        <v>0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2" customHeight="1">
      <c r="A36" s="53"/>
      <c r="B36" s="31"/>
      <c r="C36" s="194" t="s">
        <v>193</v>
      </c>
      <c r="D36" s="195">
        <v>113</v>
      </c>
      <c r="E36" s="93">
        <v>1</v>
      </c>
      <c r="F36" s="93">
        <v>46</v>
      </c>
      <c r="G36" s="93">
        <v>25</v>
      </c>
      <c r="H36" s="95">
        <v>159</v>
      </c>
      <c r="I36" s="96">
        <v>26</v>
      </c>
      <c r="J36" s="94">
        <v>185</v>
      </c>
      <c r="K36" s="97">
        <v>14.054054054054054</v>
      </c>
      <c r="L36" s="199">
        <v>7.9433233147273503</v>
      </c>
      <c r="M36" s="174">
        <v>5</v>
      </c>
      <c r="N36" s="93">
        <v>0</v>
      </c>
      <c r="O36" s="93">
        <v>1</v>
      </c>
      <c r="P36" s="93">
        <v>0</v>
      </c>
      <c r="Q36" s="95">
        <v>6</v>
      </c>
      <c r="R36" s="96">
        <v>0</v>
      </c>
      <c r="S36" s="94">
        <v>6</v>
      </c>
      <c r="T36" s="97">
        <v>0</v>
      </c>
      <c r="U36" s="97">
        <v>4.6153846153846159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2" customHeight="1">
      <c r="A37" s="53"/>
      <c r="B37" s="31"/>
      <c r="C37" s="194" t="s">
        <v>29</v>
      </c>
      <c r="D37" s="195">
        <v>118</v>
      </c>
      <c r="E37" s="93">
        <v>1</v>
      </c>
      <c r="F37" s="93">
        <v>29</v>
      </c>
      <c r="G37" s="93">
        <v>17</v>
      </c>
      <c r="H37" s="95">
        <v>147</v>
      </c>
      <c r="I37" s="96">
        <v>18</v>
      </c>
      <c r="J37" s="94">
        <v>165</v>
      </c>
      <c r="K37" s="97">
        <v>10.909090909090908</v>
      </c>
      <c r="L37" s="97">
        <v>7.0845856590811511</v>
      </c>
      <c r="M37" s="101">
        <v>11</v>
      </c>
      <c r="N37" s="93">
        <v>0</v>
      </c>
      <c r="O37" s="93">
        <v>3</v>
      </c>
      <c r="P37" s="93">
        <v>2</v>
      </c>
      <c r="Q37" s="95">
        <v>14</v>
      </c>
      <c r="R37" s="96">
        <v>2</v>
      </c>
      <c r="S37" s="94">
        <v>16</v>
      </c>
      <c r="T37" s="97">
        <v>12.5</v>
      </c>
      <c r="U37" s="97">
        <v>12.307692307692308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2" customHeight="1">
      <c r="A38" s="53"/>
      <c r="B38" s="31"/>
      <c r="C38" s="194" t="s">
        <v>30</v>
      </c>
      <c r="D38" s="195">
        <v>106</v>
      </c>
      <c r="E38" s="93">
        <v>0</v>
      </c>
      <c r="F38" s="93">
        <v>24</v>
      </c>
      <c r="G38" s="93">
        <v>13</v>
      </c>
      <c r="H38" s="95">
        <v>130</v>
      </c>
      <c r="I38" s="96">
        <v>13</v>
      </c>
      <c r="J38" s="94">
        <v>143</v>
      </c>
      <c r="K38" s="97">
        <v>9.0909090909090917</v>
      </c>
      <c r="L38" s="97">
        <v>6.1399742378703301</v>
      </c>
      <c r="M38" s="101">
        <v>4</v>
      </c>
      <c r="N38" s="93">
        <v>0</v>
      </c>
      <c r="O38" s="93">
        <v>5</v>
      </c>
      <c r="P38" s="93">
        <v>0</v>
      </c>
      <c r="Q38" s="95">
        <v>9</v>
      </c>
      <c r="R38" s="96">
        <v>0</v>
      </c>
      <c r="S38" s="94">
        <v>9</v>
      </c>
      <c r="T38" s="97">
        <v>0</v>
      </c>
      <c r="U38" s="97">
        <v>6.9230769230769234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2" customHeight="1">
      <c r="A39" s="53"/>
      <c r="B39" s="31"/>
      <c r="C39" s="194" t="s">
        <v>31</v>
      </c>
      <c r="D39" s="195">
        <v>123</v>
      </c>
      <c r="E39" s="93">
        <v>1</v>
      </c>
      <c r="F39" s="93">
        <v>28</v>
      </c>
      <c r="G39" s="93">
        <v>22</v>
      </c>
      <c r="H39" s="95">
        <v>151</v>
      </c>
      <c r="I39" s="96">
        <v>23</v>
      </c>
      <c r="J39" s="94">
        <v>174</v>
      </c>
      <c r="K39" s="97">
        <v>13.218390804597702</v>
      </c>
      <c r="L39" s="97">
        <v>7.4710176041219407</v>
      </c>
      <c r="M39" s="101">
        <v>12</v>
      </c>
      <c r="N39" s="93">
        <v>0</v>
      </c>
      <c r="O39" s="93">
        <v>2</v>
      </c>
      <c r="P39" s="93">
        <v>2</v>
      </c>
      <c r="Q39" s="95">
        <v>14</v>
      </c>
      <c r="R39" s="96">
        <v>2</v>
      </c>
      <c r="S39" s="94">
        <v>16</v>
      </c>
      <c r="T39" s="97">
        <v>12.5</v>
      </c>
      <c r="U39" s="97">
        <v>12.307692307692308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2" customHeight="1">
      <c r="A40" s="53"/>
      <c r="B40" s="31"/>
      <c r="C40" s="194" t="s">
        <v>32</v>
      </c>
      <c r="D40" s="195">
        <v>124</v>
      </c>
      <c r="E40" s="93">
        <v>0</v>
      </c>
      <c r="F40" s="93">
        <v>19</v>
      </c>
      <c r="G40" s="93">
        <v>19</v>
      </c>
      <c r="H40" s="95">
        <v>143</v>
      </c>
      <c r="I40" s="96">
        <v>19</v>
      </c>
      <c r="J40" s="94">
        <v>162</v>
      </c>
      <c r="K40" s="97">
        <v>11.728395061728394</v>
      </c>
      <c r="L40" s="97">
        <v>6.9557750107342207</v>
      </c>
      <c r="M40" s="101">
        <v>9</v>
      </c>
      <c r="N40" s="93">
        <v>0</v>
      </c>
      <c r="O40" s="93">
        <v>4</v>
      </c>
      <c r="P40" s="93">
        <v>1</v>
      </c>
      <c r="Q40" s="95">
        <v>13</v>
      </c>
      <c r="R40" s="96">
        <v>1</v>
      </c>
      <c r="S40" s="94">
        <v>14</v>
      </c>
      <c r="T40" s="97">
        <v>7.1428571428571423</v>
      </c>
      <c r="U40" s="97">
        <v>10.76923076923077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2" customHeight="1">
      <c r="A41" s="53"/>
      <c r="B41" s="31"/>
      <c r="C41" s="194" t="s">
        <v>33</v>
      </c>
      <c r="D41" s="195">
        <v>147</v>
      </c>
      <c r="E41" s="93">
        <v>2</v>
      </c>
      <c r="F41" s="93">
        <v>33</v>
      </c>
      <c r="G41" s="93">
        <v>11</v>
      </c>
      <c r="H41" s="95">
        <v>180</v>
      </c>
      <c r="I41" s="96">
        <v>13</v>
      </c>
      <c r="J41" s="94">
        <v>193</v>
      </c>
      <c r="K41" s="97">
        <v>6.7357512953367875</v>
      </c>
      <c r="L41" s="97">
        <v>8.2868183769858312</v>
      </c>
      <c r="M41" s="101">
        <v>7</v>
      </c>
      <c r="N41" s="93">
        <v>0</v>
      </c>
      <c r="O41" s="93">
        <v>2</v>
      </c>
      <c r="P41" s="93">
        <v>1</v>
      </c>
      <c r="Q41" s="95">
        <v>9</v>
      </c>
      <c r="R41" s="96">
        <v>1</v>
      </c>
      <c r="S41" s="94">
        <v>10</v>
      </c>
      <c r="T41" s="97">
        <v>10</v>
      </c>
      <c r="U41" s="97">
        <v>7.6923076923076925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2" customHeight="1">
      <c r="A42" s="53"/>
      <c r="B42" s="31"/>
      <c r="C42" s="194" t="s">
        <v>34</v>
      </c>
      <c r="D42" s="195">
        <v>193</v>
      </c>
      <c r="E42" s="93">
        <v>3</v>
      </c>
      <c r="F42" s="93">
        <v>25</v>
      </c>
      <c r="G42" s="93">
        <v>9</v>
      </c>
      <c r="H42" s="95">
        <v>218</v>
      </c>
      <c r="I42" s="96">
        <v>12</v>
      </c>
      <c r="J42" s="94">
        <v>230</v>
      </c>
      <c r="K42" s="97">
        <v>5.2173913043478262</v>
      </c>
      <c r="L42" s="97">
        <v>9.8754830399313018</v>
      </c>
      <c r="M42" s="101">
        <v>7</v>
      </c>
      <c r="N42" s="93">
        <v>0</v>
      </c>
      <c r="O42" s="93">
        <v>0</v>
      </c>
      <c r="P42" s="93">
        <v>0</v>
      </c>
      <c r="Q42" s="95">
        <v>7</v>
      </c>
      <c r="R42" s="96">
        <v>0</v>
      </c>
      <c r="S42" s="94">
        <v>7</v>
      </c>
      <c r="T42" s="97">
        <v>0</v>
      </c>
      <c r="U42" s="97">
        <v>5.384615384615385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2" hidden="1" customHeight="1">
      <c r="A43" s="53"/>
      <c r="B43" s="31"/>
      <c r="C43" s="54" t="s">
        <v>194</v>
      </c>
      <c r="D43" s="55">
        <v>22</v>
      </c>
      <c r="E43" s="56">
        <v>0</v>
      </c>
      <c r="F43" s="56">
        <v>9</v>
      </c>
      <c r="G43" s="56">
        <v>4</v>
      </c>
      <c r="H43" s="58">
        <v>31</v>
      </c>
      <c r="I43" s="59">
        <v>4</v>
      </c>
      <c r="J43" s="57">
        <v>35</v>
      </c>
      <c r="K43" s="60">
        <v>11.428571428571429</v>
      </c>
      <c r="L43" s="60">
        <v>1.5027908973808501</v>
      </c>
      <c r="M43" s="98">
        <v>5</v>
      </c>
      <c r="N43" s="56">
        <v>0</v>
      </c>
      <c r="O43" s="56">
        <v>1</v>
      </c>
      <c r="P43" s="56">
        <v>0</v>
      </c>
      <c r="Q43" s="58">
        <v>6</v>
      </c>
      <c r="R43" s="59">
        <v>0</v>
      </c>
      <c r="S43" s="57">
        <v>6</v>
      </c>
      <c r="T43" s="60">
        <v>0</v>
      </c>
      <c r="U43" s="60">
        <v>4.6153846153846159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2" hidden="1" customHeight="1">
      <c r="A44" s="53"/>
      <c r="B44" s="31"/>
      <c r="C44" s="69" t="s">
        <v>195</v>
      </c>
      <c r="D44" s="180">
        <v>22</v>
      </c>
      <c r="E44" s="181">
        <v>1</v>
      </c>
      <c r="F44" s="181">
        <v>5</v>
      </c>
      <c r="G44" s="181">
        <v>2</v>
      </c>
      <c r="H44" s="186">
        <v>27</v>
      </c>
      <c r="I44" s="183">
        <v>3</v>
      </c>
      <c r="J44" s="182">
        <v>30</v>
      </c>
      <c r="K44" s="184">
        <v>10</v>
      </c>
      <c r="L44" s="184">
        <v>1.2881064834693001</v>
      </c>
      <c r="M44" s="185">
        <v>0</v>
      </c>
      <c r="N44" s="181">
        <v>0</v>
      </c>
      <c r="O44" s="181">
        <v>0</v>
      </c>
      <c r="P44" s="181">
        <v>0</v>
      </c>
      <c r="Q44" s="186">
        <v>0</v>
      </c>
      <c r="R44" s="183">
        <v>0</v>
      </c>
      <c r="S44" s="182">
        <v>0</v>
      </c>
      <c r="T44" s="184" t="s">
        <v>155</v>
      </c>
      <c r="U44" s="184">
        <v>0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2" hidden="1" customHeight="1">
      <c r="A45" s="53"/>
      <c r="B45" s="31"/>
      <c r="C45" s="69" t="s">
        <v>196</v>
      </c>
      <c r="D45" s="180">
        <v>20</v>
      </c>
      <c r="E45" s="181">
        <v>0</v>
      </c>
      <c r="F45" s="181">
        <v>3</v>
      </c>
      <c r="G45" s="181">
        <v>4</v>
      </c>
      <c r="H45" s="186">
        <v>23</v>
      </c>
      <c r="I45" s="183">
        <v>4</v>
      </c>
      <c r="J45" s="182">
        <v>27</v>
      </c>
      <c r="K45" s="184">
        <v>14.814814814814813</v>
      </c>
      <c r="L45" s="184">
        <v>1.1592958351223701</v>
      </c>
      <c r="M45" s="185">
        <v>0</v>
      </c>
      <c r="N45" s="181">
        <v>0</v>
      </c>
      <c r="O45" s="181">
        <v>0</v>
      </c>
      <c r="P45" s="181">
        <v>1</v>
      </c>
      <c r="Q45" s="186">
        <v>0</v>
      </c>
      <c r="R45" s="183">
        <v>1</v>
      </c>
      <c r="S45" s="182">
        <v>1</v>
      </c>
      <c r="T45" s="184">
        <v>100</v>
      </c>
      <c r="U45" s="184">
        <v>0.76923076923076927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2" hidden="1" customHeight="1">
      <c r="A46" s="53"/>
      <c r="B46" s="31"/>
      <c r="C46" s="69" t="s">
        <v>197</v>
      </c>
      <c r="D46" s="180">
        <v>34</v>
      </c>
      <c r="E46" s="181">
        <v>0</v>
      </c>
      <c r="F46" s="181">
        <v>2</v>
      </c>
      <c r="G46" s="181">
        <v>6</v>
      </c>
      <c r="H46" s="186">
        <v>36</v>
      </c>
      <c r="I46" s="183">
        <v>6</v>
      </c>
      <c r="J46" s="182">
        <v>42</v>
      </c>
      <c r="K46" s="184">
        <v>14.285714285714285</v>
      </c>
      <c r="L46" s="184">
        <v>1.8033490768570204</v>
      </c>
      <c r="M46" s="185">
        <v>1</v>
      </c>
      <c r="N46" s="181">
        <v>0</v>
      </c>
      <c r="O46" s="181">
        <v>1</v>
      </c>
      <c r="P46" s="181">
        <v>0</v>
      </c>
      <c r="Q46" s="186">
        <v>2</v>
      </c>
      <c r="R46" s="183">
        <v>0</v>
      </c>
      <c r="S46" s="182">
        <v>2</v>
      </c>
      <c r="T46" s="184">
        <v>0</v>
      </c>
      <c r="U46" s="184">
        <v>1.5384615384615385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2" hidden="1" customHeight="1">
      <c r="A47" s="53"/>
      <c r="B47" s="31"/>
      <c r="C47" s="69" t="s">
        <v>198</v>
      </c>
      <c r="D47" s="180">
        <v>28</v>
      </c>
      <c r="E47" s="181">
        <v>0</v>
      </c>
      <c r="F47" s="181">
        <v>7</v>
      </c>
      <c r="G47" s="181">
        <v>0</v>
      </c>
      <c r="H47" s="186">
        <v>35</v>
      </c>
      <c r="I47" s="183">
        <v>0</v>
      </c>
      <c r="J47" s="182">
        <v>35</v>
      </c>
      <c r="K47" s="184">
        <v>0</v>
      </c>
      <c r="L47" s="184">
        <v>1.5027908973808501</v>
      </c>
      <c r="M47" s="185">
        <v>2</v>
      </c>
      <c r="N47" s="181">
        <v>0</v>
      </c>
      <c r="O47" s="181">
        <v>0</v>
      </c>
      <c r="P47" s="181">
        <v>1</v>
      </c>
      <c r="Q47" s="186">
        <v>2</v>
      </c>
      <c r="R47" s="183">
        <v>1</v>
      </c>
      <c r="S47" s="182">
        <v>3</v>
      </c>
      <c r="T47" s="184">
        <v>33.333333333333329</v>
      </c>
      <c r="U47" s="184">
        <v>2.3076923076923079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2" hidden="1" customHeight="1">
      <c r="A48" s="53"/>
      <c r="B48" s="31"/>
      <c r="C48" s="48" t="s">
        <v>199</v>
      </c>
      <c r="D48" s="193">
        <v>27</v>
      </c>
      <c r="E48" s="188">
        <v>0</v>
      </c>
      <c r="F48" s="188">
        <v>7</v>
      </c>
      <c r="G48" s="188">
        <v>1</v>
      </c>
      <c r="H48" s="190">
        <v>34</v>
      </c>
      <c r="I48" s="191">
        <v>1</v>
      </c>
      <c r="J48" s="189">
        <v>35</v>
      </c>
      <c r="K48" s="192">
        <v>2.8571428571428572</v>
      </c>
      <c r="L48" s="192">
        <v>1.5027908973808501</v>
      </c>
      <c r="M48" s="187">
        <v>0</v>
      </c>
      <c r="N48" s="188">
        <v>0</v>
      </c>
      <c r="O48" s="188">
        <v>0</v>
      </c>
      <c r="P48" s="188">
        <v>0</v>
      </c>
      <c r="Q48" s="190">
        <v>0</v>
      </c>
      <c r="R48" s="191">
        <v>0</v>
      </c>
      <c r="S48" s="189">
        <v>0</v>
      </c>
      <c r="T48" s="192" t="s">
        <v>155</v>
      </c>
      <c r="U48" s="192">
        <v>0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12" customHeight="1">
      <c r="A49" s="53"/>
      <c r="B49" s="31"/>
      <c r="C49" s="194" t="s">
        <v>200</v>
      </c>
      <c r="D49" s="195">
        <v>153</v>
      </c>
      <c r="E49" s="93">
        <v>1</v>
      </c>
      <c r="F49" s="93">
        <v>33</v>
      </c>
      <c r="G49" s="93">
        <v>17</v>
      </c>
      <c r="H49" s="95">
        <v>186</v>
      </c>
      <c r="I49" s="96">
        <v>18</v>
      </c>
      <c r="J49" s="94">
        <v>204</v>
      </c>
      <c r="K49" s="97">
        <v>8.8235294117647065</v>
      </c>
      <c r="L49" s="199">
        <v>8.7591240875912408</v>
      </c>
      <c r="M49" s="174">
        <v>8</v>
      </c>
      <c r="N49" s="93">
        <v>0</v>
      </c>
      <c r="O49" s="93">
        <v>2</v>
      </c>
      <c r="P49" s="93">
        <v>2</v>
      </c>
      <c r="Q49" s="95">
        <v>10</v>
      </c>
      <c r="R49" s="96">
        <v>2</v>
      </c>
      <c r="S49" s="94">
        <v>12</v>
      </c>
      <c r="T49" s="97">
        <v>16.666666666666664</v>
      </c>
      <c r="U49" s="97">
        <v>9.2307692307692317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12" customHeight="1">
      <c r="A50" s="53"/>
      <c r="B50" s="31"/>
      <c r="C50" s="69" t="s">
        <v>201</v>
      </c>
      <c r="D50" s="180">
        <v>24</v>
      </c>
      <c r="E50" s="181">
        <v>1</v>
      </c>
      <c r="F50" s="181">
        <v>4</v>
      </c>
      <c r="G50" s="181">
        <v>4</v>
      </c>
      <c r="H50" s="186">
        <v>28</v>
      </c>
      <c r="I50" s="183">
        <v>5</v>
      </c>
      <c r="J50" s="182">
        <v>33</v>
      </c>
      <c r="K50" s="184">
        <v>15.151515151515152</v>
      </c>
      <c r="L50" s="200">
        <v>1.4169171318162301</v>
      </c>
      <c r="M50" s="197">
        <v>0</v>
      </c>
      <c r="N50" s="181">
        <v>0</v>
      </c>
      <c r="O50" s="181">
        <v>0</v>
      </c>
      <c r="P50" s="181">
        <v>0</v>
      </c>
      <c r="Q50" s="186">
        <v>0</v>
      </c>
      <c r="R50" s="183">
        <v>0</v>
      </c>
      <c r="S50" s="182">
        <v>0</v>
      </c>
      <c r="T50" s="184" t="s">
        <v>155</v>
      </c>
      <c r="U50" s="184">
        <v>0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12" customHeight="1">
      <c r="A51" s="53"/>
      <c r="B51" s="31"/>
      <c r="C51" s="69" t="s">
        <v>202</v>
      </c>
      <c r="D51" s="180">
        <v>41</v>
      </c>
      <c r="E51" s="181">
        <v>0</v>
      </c>
      <c r="F51" s="181">
        <v>9</v>
      </c>
      <c r="G51" s="181">
        <v>6</v>
      </c>
      <c r="H51" s="186">
        <v>50</v>
      </c>
      <c r="I51" s="183">
        <v>6</v>
      </c>
      <c r="J51" s="182">
        <v>56</v>
      </c>
      <c r="K51" s="184">
        <v>10.714285714285714</v>
      </c>
      <c r="L51" s="200">
        <v>2.4044654358093602</v>
      </c>
      <c r="M51" s="197">
        <v>2</v>
      </c>
      <c r="N51" s="181">
        <v>0</v>
      </c>
      <c r="O51" s="181">
        <v>0</v>
      </c>
      <c r="P51" s="181">
        <v>0</v>
      </c>
      <c r="Q51" s="186">
        <v>2</v>
      </c>
      <c r="R51" s="183">
        <v>0</v>
      </c>
      <c r="S51" s="182">
        <v>2</v>
      </c>
      <c r="T51" s="184">
        <v>0</v>
      </c>
      <c r="U51" s="184">
        <v>1.5384615384615385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53"/>
      <c r="B52" s="31"/>
      <c r="C52" s="69" t="s">
        <v>203</v>
      </c>
      <c r="D52" s="180">
        <v>20</v>
      </c>
      <c r="E52" s="181">
        <v>0</v>
      </c>
      <c r="F52" s="181">
        <v>5</v>
      </c>
      <c r="G52" s="181">
        <v>1</v>
      </c>
      <c r="H52" s="186">
        <v>25</v>
      </c>
      <c r="I52" s="183">
        <v>1</v>
      </c>
      <c r="J52" s="182">
        <v>26</v>
      </c>
      <c r="K52" s="184">
        <v>3.8461538461538463</v>
      </c>
      <c r="L52" s="200">
        <v>1.1163589523400601</v>
      </c>
      <c r="M52" s="197">
        <v>1</v>
      </c>
      <c r="N52" s="181">
        <v>0</v>
      </c>
      <c r="O52" s="181">
        <v>0</v>
      </c>
      <c r="P52" s="181">
        <v>0</v>
      </c>
      <c r="Q52" s="186">
        <v>1</v>
      </c>
      <c r="R52" s="183">
        <v>0</v>
      </c>
      <c r="S52" s="182">
        <v>1</v>
      </c>
      <c r="T52" s="184">
        <v>0</v>
      </c>
      <c r="U52" s="184">
        <v>0.76923076923076927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53"/>
      <c r="B53" s="31"/>
      <c r="C53" s="69" t="s">
        <v>204</v>
      </c>
      <c r="D53" s="180">
        <v>31</v>
      </c>
      <c r="E53" s="181">
        <v>0</v>
      </c>
      <c r="F53" s="181">
        <v>10</v>
      </c>
      <c r="G53" s="181">
        <v>2</v>
      </c>
      <c r="H53" s="186">
        <v>41</v>
      </c>
      <c r="I53" s="183">
        <v>2</v>
      </c>
      <c r="J53" s="182">
        <v>43</v>
      </c>
      <c r="K53" s="184">
        <v>4.6511627906976747</v>
      </c>
      <c r="L53" s="200">
        <v>1.8462859596393302</v>
      </c>
      <c r="M53" s="197">
        <v>1</v>
      </c>
      <c r="N53" s="181">
        <v>0</v>
      </c>
      <c r="O53" s="181">
        <v>0</v>
      </c>
      <c r="P53" s="181">
        <v>0</v>
      </c>
      <c r="Q53" s="186">
        <v>1</v>
      </c>
      <c r="R53" s="183">
        <v>0</v>
      </c>
      <c r="S53" s="182">
        <v>1</v>
      </c>
      <c r="T53" s="184">
        <v>0</v>
      </c>
      <c r="U53" s="184">
        <v>0.76923076923076927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12" customHeight="1">
      <c r="A54" s="53"/>
      <c r="B54" s="31"/>
      <c r="C54" s="69" t="s">
        <v>205</v>
      </c>
      <c r="D54" s="180">
        <v>49</v>
      </c>
      <c r="E54" s="181">
        <v>0</v>
      </c>
      <c r="F54" s="181">
        <v>8</v>
      </c>
      <c r="G54" s="181">
        <v>3</v>
      </c>
      <c r="H54" s="186">
        <v>57</v>
      </c>
      <c r="I54" s="183">
        <v>3</v>
      </c>
      <c r="J54" s="182">
        <v>60</v>
      </c>
      <c r="K54" s="184">
        <v>5</v>
      </c>
      <c r="L54" s="200">
        <v>2.5762129669386002</v>
      </c>
      <c r="M54" s="197">
        <v>2</v>
      </c>
      <c r="N54" s="181">
        <v>0</v>
      </c>
      <c r="O54" s="181">
        <v>0</v>
      </c>
      <c r="P54" s="181">
        <v>0</v>
      </c>
      <c r="Q54" s="186">
        <v>2</v>
      </c>
      <c r="R54" s="183">
        <v>0</v>
      </c>
      <c r="S54" s="182">
        <v>2</v>
      </c>
      <c r="T54" s="184">
        <v>0</v>
      </c>
      <c r="U54" s="184">
        <v>1.5384615384615385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2" customHeight="1">
      <c r="A55" s="53"/>
      <c r="B55" s="31"/>
      <c r="C55" s="48" t="s">
        <v>206</v>
      </c>
      <c r="D55" s="193">
        <v>21</v>
      </c>
      <c r="E55" s="188">
        <v>0</v>
      </c>
      <c r="F55" s="188">
        <v>3</v>
      </c>
      <c r="G55" s="188">
        <v>1</v>
      </c>
      <c r="H55" s="190">
        <v>24</v>
      </c>
      <c r="I55" s="191">
        <v>1</v>
      </c>
      <c r="J55" s="189">
        <v>25</v>
      </c>
      <c r="K55" s="192">
        <v>4</v>
      </c>
      <c r="L55" s="201">
        <v>1.0734220695577501</v>
      </c>
      <c r="M55" s="198">
        <v>1</v>
      </c>
      <c r="N55" s="188">
        <v>0</v>
      </c>
      <c r="O55" s="188">
        <v>0</v>
      </c>
      <c r="P55" s="188">
        <v>0</v>
      </c>
      <c r="Q55" s="190">
        <v>1</v>
      </c>
      <c r="R55" s="191">
        <v>0</v>
      </c>
      <c r="S55" s="189">
        <v>1</v>
      </c>
      <c r="T55" s="192">
        <v>0</v>
      </c>
      <c r="U55" s="192">
        <v>0.76923076923076927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2" customHeight="1">
      <c r="A56" s="53"/>
      <c r="B56" s="31"/>
      <c r="C56" s="194" t="s">
        <v>207</v>
      </c>
      <c r="D56" s="195">
        <v>186</v>
      </c>
      <c r="E56" s="93">
        <v>1</v>
      </c>
      <c r="F56" s="93">
        <v>39</v>
      </c>
      <c r="G56" s="93">
        <v>17</v>
      </c>
      <c r="H56" s="95">
        <v>225</v>
      </c>
      <c r="I56" s="96">
        <v>18</v>
      </c>
      <c r="J56" s="94">
        <v>243</v>
      </c>
      <c r="K56" s="97">
        <v>7.4074074074074066</v>
      </c>
      <c r="L56" s="199">
        <v>10.433662516101332</v>
      </c>
      <c r="M56" s="174">
        <v>7</v>
      </c>
      <c r="N56" s="93">
        <v>0</v>
      </c>
      <c r="O56" s="93">
        <v>0</v>
      </c>
      <c r="P56" s="93">
        <v>0</v>
      </c>
      <c r="Q56" s="95">
        <v>7</v>
      </c>
      <c r="R56" s="96">
        <v>0</v>
      </c>
      <c r="S56" s="94">
        <v>7</v>
      </c>
      <c r="T56" s="97">
        <v>0</v>
      </c>
      <c r="U56" s="97">
        <v>5.384615384615385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2" customHeight="1">
      <c r="A57" s="53"/>
      <c r="B57" s="31"/>
      <c r="C57" s="69" t="s">
        <v>208</v>
      </c>
      <c r="D57" s="180">
        <v>52</v>
      </c>
      <c r="E57" s="181">
        <v>0</v>
      </c>
      <c r="F57" s="181">
        <v>5</v>
      </c>
      <c r="G57" s="181">
        <v>0</v>
      </c>
      <c r="H57" s="186">
        <v>57</v>
      </c>
      <c r="I57" s="183">
        <v>0</v>
      </c>
      <c r="J57" s="182">
        <v>57</v>
      </c>
      <c r="K57" s="184">
        <v>0</v>
      </c>
      <c r="L57" s="200">
        <v>2.4474023185916702</v>
      </c>
      <c r="M57" s="197">
        <v>1</v>
      </c>
      <c r="N57" s="181">
        <v>0</v>
      </c>
      <c r="O57" s="181">
        <v>0</v>
      </c>
      <c r="P57" s="181">
        <v>2</v>
      </c>
      <c r="Q57" s="186">
        <v>1</v>
      </c>
      <c r="R57" s="183">
        <v>2</v>
      </c>
      <c r="S57" s="182">
        <v>3</v>
      </c>
      <c r="T57" s="184">
        <v>66.666666666666657</v>
      </c>
      <c r="U57" s="184">
        <v>2.3076923076923079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2" customHeight="1">
      <c r="A58" s="53"/>
      <c r="B58" s="31"/>
      <c r="C58" s="69" t="s">
        <v>209</v>
      </c>
      <c r="D58" s="180">
        <v>37</v>
      </c>
      <c r="E58" s="181">
        <v>1</v>
      </c>
      <c r="F58" s="181">
        <v>6</v>
      </c>
      <c r="G58" s="181">
        <v>0</v>
      </c>
      <c r="H58" s="186">
        <v>43</v>
      </c>
      <c r="I58" s="183">
        <v>1</v>
      </c>
      <c r="J58" s="182">
        <v>44</v>
      </c>
      <c r="K58" s="184">
        <v>2.2727272727272729</v>
      </c>
      <c r="L58" s="200">
        <v>1.8892228424216402</v>
      </c>
      <c r="M58" s="197">
        <v>5</v>
      </c>
      <c r="N58" s="181">
        <v>0</v>
      </c>
      <c r="O58" s="181">
        <v>2</v>
      </c>
      <c r="P58" s="181">
        <v>0</v>
      </c>
      <c r="Q58" s="186">
        <v>7</v>
      </c>
      <c r="R58" s="183">
        <v>0</v>
      </c>
      <c r="S58" s="182">
        <v>7</v>
      </c>
      <c r="T58" s="184">
        <v>0</v>
      </c>
      <c r="U58" s="184">
        <v>5.384615384615385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2" customHeight="1">
      <c r="A59" s="53"/>
      <c r="B59" s="31"/>
      <c r="C59" s="69" t="s">
        <v>210</v>
      </c>
      <c r="D59" s="180">
        <v>39</v>
      </c>
      <c r="E59" s="181">
        <v>0</v>
      </c>
      <c r="F59" s="181">
        <v>8</v>
      </c>
      <c r="G59" s="181">
        <v>1</v>
      </c>
      <c r="H59" s="186">
        <v>47</v>
      </c>
      <c r="I59" s="183">
        <v>1</v>
      </c>
      <c r="J59" s="182">
        <v>48</v>
      </c>
      <c r="K59" s="184">
        <v>2.083333333333333</v>
      </c>
      <c r="L59" s="200">
        <v>2.0609703735508802</v>
      </c>
      <c r="M59" s="197">
        <v>0</v>
      </c>
      <c r="N59" s="181">
        <v>0</v>
      </c>
      <c r="O59" s="181">
        <v>0</v>
      </c>
      <c r="P59" s="181">
        <v>0</v>
      </c>
      <c r="Q59" s="186">
        <v>0</v>
      </c>
      <c r="R59" s="183">
        <v>0</v>
      </c>
      <c r="S59" s="182">
        <v>0</v>
      </c>
      <c r="T59" s="184" t="s">
        <v>155</v>
      </c>
      <c r="U59" s="184">
        <v>0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2" customHeight="1">
      <c r="A60" s="53"/>
      <c r="B60" s="31"/>
      <c r="C60" s="69" t="s">
        <v>211</v>
      </c>
      <c r="D60" s="180">
        <v>41</v>
      </c>
      <c r="E60" s="181">
        <v>0</v>
      </c>
      <c r="F60" s="181">
        <v>6</v>
      </c>
      <c r="G60" s="181">
        <v>3</v>
      </c>
      <c r="H60" s="186">
        <v>47</v>
      </c>
      <c r="I60" s="183">
        <v>3</v>
      </c>
      <c r="J60" s="182">
        <v>50</v>
      </c>
      <c r="K60" s="184">
        <v>6</v>
      </c>
      <c r="L60" s="200">
        <v>2.1468441391155002</v>
      </c>
      <c r="M60" s="197">
        <v>2</v>
      </c>
      <c r="N60" s="181">
        <v>0</v>
      </c>
      <c r="O60" s="181">
        <v>0</v>
      </c>
      <c r="P60" s="181">
        <v>0</v>
      </c>
      <c r="Q60" s="186">
        <v>2</v>
      </c>
      <c r="R60" s="183">
        <v>0</v>
      </c>
      <c r="S60" s="182">
        <v>2</v>
      </c>
      <c r="T60" s="184">
        <v>0</v>
      </c>
      <c r="U60" s="184">
        <v>1.5384615384615385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2" customHeight="1">
      <c r="A61" s="53"/>
      <c r="B61" s="31"/>
      <c r="C61" s="69" t="s">
        <v>212</v>
      </c>
      <c r="D61" s="180">
        <v>33</v>
      </c>
      <c r="E61" s="181">
        <v>0</v>
      </c>
      <c r="F61" s="181">
        <v>3</v>
      </c>
      <c r="G61" s="181">
        <v>2</v>
      </c>
      <c r="H61" s="186">
        <v>36</v>
      </c>
      <c r="I61" s="183">
        <v>2</v>
      </c>
      <c r="J61" s="182">
        <v>38</v>
      </c>
      <c r="K61" s="184">
        <v>5.2631578947368416</v>
      </c>
      <c r="L61" s="200">
        <v>1.6316015457277802</v>
      </c>
      <c r="M61" s="197">
        <v>4</v>
      </c>
      <c r="N61" s="181">
        <v>0</v>
      </c>
      <c r="O61" s="181">
        <v>0</v>
      </c>
      <c r="P61" s="181">
        <v>0</v>
      </c>
      <c r="Q61" s="186">
        <v>4</v>
      </c>
      <c r="R61" s="183">
        <v>0</v>
      </c>
      <c r="S61" s="182">
        <v>4</v>
      </c>
      <c r="T61" s="184">
        <v>0</v>
      </c>
      <c r="U61" s="184">
        <v>3.0769230769230771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2" customHeight="1">
      <c r="A62" s="53"/>
      <c r="B62" s="31"/>
      <c r="C62" s="48" t="s">
        <v>213</v>
      </c>
      <c r="D62" s="193">
        <v>29</v>
      </c>
      <c r="E62" s="188">
        <v>0</v>
      </c>
      <c r="F62" s="188">
        <v>3</v>
      </c>
      <c r="G62" s="188">
        <v>3</v>
      </c>
      <c r="H62" s="190">
        <v>32</v>
      </c>
      <c r="I62" s="191">
        <v>3</v>
      </c>
      <c r="J62" s="189">
        <v>35</v>
      </c>
      <c r="K62" s="192">
        <v>8.5714285714285712</v>
      </c>
      <c r="L62" s="201">
        <v>1.5027908973808501</v>
      </c>
      <c r="M62" s="198">
        <v>5</v>
      </c>
      <c r="N62" s="188">
        <v>0</v>
      </c>
      <c r="O62" s="188">
        <v>1</v>
      </c>
      <c r="P62" s="188">
        <v>1</v>
      </c>
      <c r="Q62" s="190">
        <v>6</v>
      </c>
      <c r="R62" s="191">
        <v>1</v>
      </c>
      <c r="S62" s="189">
        <v>7</v>
      </c>
      <c r="T62" s="192">
        <v>14.285714285714285</v>
      </c>
      <c r="U62" s="192">
        <v>5.384615384615385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2" customHeight="1">
      <c r="A63" s="53"/>
      <c r="B63" s="31"/>
      <c r="C63" s="194" t="s">
        <v>214</v>
      </c>
      <c r="D63" s="195">
        <v>231</v>
      </c>
      <c r="E63" s="93">
        <v>1</v>
      </c>
      <c r="F63" s="93">
        <v>31</v>
      </c>
      <c r="G63" s="93">
        <v>9</v>
      </c>
      <c r="H63" s="95">
        <v>262</v>
      </c>
      <c r="I63" s="96">
        <v>10</v>
      </c>
      <c r="J63" s="94">
        <v>272</v>
      </c>
      <c r="K63" s="97">
        <v>3.6764705882352944</v>
      </c>
      <c r="L63" s="199">
        <v>11.678832116788321</v>
      </c>
      <c r="M63" s="174">
        <v>17</v>
      </c>
      <c r="N63" s="93">
        <v>0</v>
      </c>
      <c r="O63" s="93">
        <v>3</v>
      </c>
      <c r="P63" s="93">
        <v>3</v>
      </c>
      <c r="Q63" s="95">
        <v>20</v>
      </c>
      <c r="R63" s="96">
        <v>3</v>
      </c>
      <c r="S63" s="94">
        <v>23</v>
      </c>
      <c r="T63" s="97">
        <v>13.043478260869565</v>
      </c>
      <c r="U63" s="97">
        <v>17.692307692307693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2" customHeight="1">
      <c r="A64" s="53"/>
      <c r="B64" s="31"/>
      <c r="C64" s="76" t="s">
        <v>215</v>
      </c>
      <c r="D64" s="77">
        <v>1746</v>
      </c>
      <c r="E64" s="78">
        <v>17</v>
      </c>
      <c r="F64" s="78">
        <v>358</v>
      </c>
      <c r="G64" s="78">
        <v>208</v>
      </c>
      <c r="H64" s="80">
        <v>2104</v>
      </c>
      <c r="I64" s="81">
        <v>225</v>
      </c>
      <c r="J64" s="79">
        <v>2329</v>
      </c>
      <c r="K64" s="82">
        <v>9.6607986260197514</v>
      </c>
      <c r="L64" s="82">
        <v>100</v>
      </c>
      <c r="M64" s="102">
        <v>94</v>
      </c>
      <c r="N64" s="78">
        <v>0</v>
      </c>
      <c r="O64" s="78">
        <v>24</v>
      </c>
      <c r="P64" s="78">
        <v>12</v>
      </c>
      <c r="Q64" s="80">
        <v>118</v>
      </c>
      <c r="R64" s="81">
        <v>12</v>
      </c>
      <c r="S64" s="79">
        <v>130</v>
      </c>
      <c r="T64" s="82">
        <v>9.2307692307692317</v>
      </c>
      <c r="U64" s="82">
        <v>100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4.1" customHeight="1">
      <c r="A65" s="53"/>
      <c r="B65" s="33"/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4"/>
      <c r="N65" s="84"/>
      <c r="O65" s="84"/>
      <c r="P65" s="84"/>
      <c r="Q65" s="84"/>
      <c r="R65" s="84"/>
      <c r="S65" s="84"/>
      <c r="T65" s="86"/>
      <c r="U65" s="86"/>
      <c r="V65" s="87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ht="12.95" customHeight="1">
      <c r="B66" s="10"/>
      <c r="C66" s="2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4"/>
    </row>
    <row r="67" spans="1:35" s="29" customFormat="1" ht="15" customHeight="1">
      <c r="A67" s="28"/>
      <c r="B67" s="31"/>
      <c r="C67" s="34" t="s">
        <v>1</v>
      </c>
      <c r="D67" s="377" t="s">
        <v>216</v>
      </c>
      <c r="E67" s="378"/>
      <c r="F67" s="378"/>
      <c r="G67" s="378"/>
      <c r="H67" s="378"/>
      <c r="I67" s="378"/>
      <c r="J67" s="378"/>
      <c r="K67" s="378"/>
      <c r="L67" s="378"/>
      <c r="M67" s="379" t="s">
        <v>25</v>
      </c>
      <c r="N67" s="378"/>
      <c r="O67" s="378"/>
      <c r="P67" s="378"/>
      <c r="Q67" s="378"/>
      <c r="R67" s="378"/>
      <c r="S67" s="378"/>
      <c r="T67" s="378"/>
      <c r="U67" s="380"/>
      <c r="V67" s="35"/>
      <c r="W67" s="36"/>
      <c r="X67" s="30"/>
      <c r="Y67" s="30"/>
      <c r="Z67" s="37"/>
      <c r="AA67" s="37"/>
      <c r="AB67" s="30"/>
      <c r="AC67" s="30"/>
      <c r="AD67" s="30"/>
      <c r="AE67" s="30"/>
      <c r="AF67" s="37"/>
      <c r="AG67" s="37"/>
      <c r="AH67" s="30"/>
      <c r="AI67" s="32"/>
    </row>
    <row r="68" spans="1:35" s="29" customFormat="1" ht="12" customHeight="1">
      <c r="A68" s="28"/>
      <c r="B68" s="31"/>
      <c r="C68" s="38" t="s">
        <v>13</v>
      </c>
      <c r="D68" s="41" t="s">
        <v>10</v>
      </c>
      <c r="E68" s="23" t="s">
        <v>217</v>
      </c>
      <c r="F68" s="23" t="s">
        <v>20</v>
      </c>
      <c r="G68" s="23" t="s">
        <v>166</v>
      </c>
      <c r="H68" s="232" t="s">
        <v>22</v>
      </c>
      <c r="I68" s="40" t="s">
        <v>23</v>
      </c>
      <c r="J68" s="39" t="s">
        <v>0</v>
      </c>
      <c r="K68" s="41" t="s">
        <v>23</v>
      </c>
      <c r="L68" s="176" t="s">
        <v>8</v>
      </c>
      <c r="M68" s="177" t="s">
        <v>10</v>
      </c>
      <c r="N68" s="23" t="s">
        <v>167</v>
      </c>
      <c r="O68" s="23" t="s">
        <v>20</v>
      </c>
      <c r="P68" s="23" t="s">
        <v>166</v>
      </c>
      <c r="Q68" s="232" t="s">
        <v>22</v>
      </c>
      <c r="R68" s="40" t="s">
        <v>23</v>
      </c>
      <c r="S68" s="39" t="s">
        <v>0</v>
      </c>
      <c r="T68" s="41" t="s">
        <v>23</v>
      </c>
      <c r="U68" s="42" t="s">
        <v>8</v>
      </c>
      <c r="V68" s="35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2" customHeight="1">
      <c r="A69" s="28"/>
      <c r="B69" s="31"/>
      <c r="C69" s="43"/>
      <c r="D69" s="30"/>
      <c r="E69" s="44"/>
      <c r="F69" s="45" t="s">
        <v>21</v>
      </c>
      <c r="G69" s="45" t="s">
        <v>21</v>
      </c>
      <c r="H69" s="233" t="s">
        <v>16</v>
      </c>
      <c r="I69" s="47" t="s">
        <v>16</v>
      </c>
      <c r="J69" s="46"/>
      <c r="K69" s="36" t="s">
        <v>9</v>
      </c>
      <c r="L69" s="52" t="s">
        <v>11</v>
      </c>
      <c r="M69" s="178"/>
      <c r="N69" s="44"/>
      <c r="O69" s="45" t="s">
        <v>21</v>
      </c>
      <c r="P69" s="45" t="s">
        <v>21</v>
      </c>
      <c r="Q69" s="233" t="s">
        <v>16</v>
      </c>
      <c r="R69" s="47" t="s">
        <v>16</v>
      </c>
      <c r="S69" s="46"/>
      <c r="T69" s="36" t="s">
        <v>9</v>
      </c>
      <c r="U69" s="48" t="s">
        <v>11</v>
      </c>
      <c r="V69" s="35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12" customHeight="1">
      <c r="A70" s="28"/>
      <c r="B70" s="31"/>
      <c r="C70" s="49" t="s">
        <v>14</v>
      </c>
      <c r="D70" s="37" t="s">
        <v>7</v>
      </c>
      <c r="E70" s="44" t="s">
        <v>6</v>
      </c>
      <c r="F70" s="44" t="s">
        <v>6</v>
      </c>
      <c r="G70" s="44" t="s">
        <v>6</v>
      </c>
      <c r="H70" s="234" t="s">
        <v>6</v>
      </c>
      <c r="I70" s="51" t="s">
        <v>6</v>
      </c>
      <c r="J70" s="50" t="s">
        <v>6</v>
      </c>
      <c r="K70" s="52" t="s">
        <v>168</v>
      </c>
      <c r="L70" s="52" t="s">
        <v>168</v>
      </c>
      <c r="M70" s="196" t="s">
        <v>7</v>
      </c>
      <c r="N70" s="44" t="s">
        <v>6</v>
      </c>
      <c r="O70" s="44" t="s">
        <v>6</v>
      </c>
      <c r="P70" s="44" t="s">
        <v>6</v>
      </c>
      <c r="Q70" s="234" t="s">
        <v>6</v>
      </c>
      <c r="R70" s="51" t="s">
        <v>6</v>
      </c>
      <c r="S70" s="50" t="s">
        <v>6</v>
      </c>
      <c r="T70" s="52" t="s">
        <v>168</v>
      </c>
      <c r="U70" s="48" t="s">
        <v>168</v>
      </c>
      <c r="V70" s="35"/>
      <c r="W70" s="36"/>
      <c r="X70" s="30"/>
      <c r="Y70" s="30"/>
      <c r="Z70" s="37"/>
      <c r="AA70" s="37"/>
      <c r="AB70" s="30"/>
      <c r="AC70" s="30"/>
      <c r="AD70" s="30"/>
      <c r="AE70" s="30"/>
      <c r="AF70" s="37"/>
      <c r="AG70" s="37"/>
      <c r="AH70" s="30"/>
      <c r="AI70" s="32"/>
    </row>
    <row r="71" spans="1:35" s="29" customFormat="1" ht="12" customHeight="1">
      <c r="A71" s="28"/>
      <c r="B71" s="31"/>
      <c r="C71" s="54" t="s">
        <v>173</v>
      </c>
      <c r="D71" s="55">
        <v>26</v>
      </c>
      <c r="E71" s="56">
        <v>1</v>
      </c>
      <c r="F71" s="56">
        <v>6</v>
      </c>
      <c r="G71" s="56">
        <v>1</v>
      </c>
      <c r="H71" s="58">
        <v>32</v>
      </c>
      <c r="I71" s="59">
        <v>2</v>
      </c>
      <c r="J71" s="57">
        <v>34</v>
      </c>
      <c r="K71" s="60">
        <v>5.8823529411764701</v>
      </c>
      <c r="L71" s="60">
        <v>0.81907973982172977</v>
      </c>
      <c r="M71" s="98">
        <v>129</v>
      </c>
      <c r="N71" s="56">
        <v>1</v>
      </c>
      <c r="O71" s="56">
        <v>14</v>
      </c>
      <c r="P71" s="56">
        <v>2</v>
      </c>
      <c r="Q71" s="58">
        <v>143</v>
      </c>
      <c r="R71" s="59">
        <v>3</v>
      </c>
      <c r="S71" s="57">
        <v>146</v>
      </c>
      <c r="T71" s="60">
        <v>2.054794520547945</v>
      </c>
      <c r="U71" s="60">
        <v>2.0821448944666288</v>
      </c>
      <c r="V71" s="35"/>
      <c r="W71" s="36"/>
      <c r="X71" s="30"/>
      <c r="Y71" s="30"/>
      <c r="Z71" s="37"/>
      <c r="AA71" s="37"/>
      <c r="AB71" s="30"/>
      <c r="AC71" s="30"/>
      <c r="AD71" s="30"/>
      <c r="AE71" s="30"/>
      <c r="AF71" s="37"/>
      <c r="AG71" s="37"/>
      <c r="AH71" s="30"/>
      <c r="AI71" s="32"/>
    </row>
    <row r="72" spans="1:35" s="29" customFormat="1" ht="12" customHeight="1">
      <c r="A72" s="28"/>
      <c r="B72" s="31"/>
      <c r="C72" s="69" t="s">
        <v>174</v>
      </c>
      <c r="D72" s="180">
        <v>58</v>
      </c>
      <c r="E72" s="181">
        <v>1</v>
      </c>
      <c r="F72" s="181">
        <v>8</v>
      </c>
      <c r="G72" s="181">
        <v>5</v>
      </c>
      <c r="H72" s="186">
        <v>66</v>
      </c>
      <c r="I72" s="183">
        <v>6</v>
      </c>
      <c r="J72" s="182">
        <v>72</v>
      </c>
      <c r="K72" s="184">
        <v>8.3333333333333321</v>
      </c>
      <c r="L72" s="184">
        <v>1.7345218019754278</v>
      </c>
      <c r="M72" s="185">
        <v>124</v>
      </c>
      <c r="N72" s="181">
        <v>0</v>
      </c>
      <c r="O72" s="181">
        <v>16</v>
      </c>
      <c r="P72" s="181">
        <v>10</v>
      </c>
      <c r="Q72" s="186">
        <v>140</v>
      </c>
      <c r="R72" s="183">
        <v>10</v>
      </c>
      <c r="S72" s="182">
        <v>150</v>
      </c>
      <c r="T72" s="184">
        <v>6.666666666666667</v>
      </c>
      <c r="U72" s="184">
        <v>2.1391899600684541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2" customHeight="1">
      <c r="A73" s="28"/>
      <c r="B73" s="31"/>
      <c r="C73" s="69" t="s">
        <v>175</v>
      </c>
      <c r="D73" s="180">
        <v>39</v>
      </c>
      <c r="E73" s="181">
        <v>0</v>
      </c>
      <c r="F73" s="181">
        <v>6</v>
      </c>
      <c r="G73" s="181">
        <v>2</v>
      </c>
      <c r="H73" s="186">
        <v>45</v>
      </c>
      <c r="I73" s="183">
        <v>2</v>
      </c>
      <c r="J73" s="182">
        <v>47</v>
      </c>
      <c r="K73" s="184">
        <v>4.2553191489361701</v>
      </c>
      <c r="L73" s="184">
        <v>1.1322572874006263</v>
      </c>
      <c r="M73" s="185">
        <v>92</v>
      </c>
      <c r="N73" s="181">
        <v>1</v>
      </c>
      <c r="O73" s="181">
        <v>25</v>
      </c>
      <c r="P73" s="181">
        <v>4</v>
      </c>
      <c r="Q73" s="186">
        <v>117</v>
      </c>
      <c r="R73" s="183">
        <v>5</v>
      </c>
      <c r="S73" s="182">
        <v>122</v>
      </c>
      <c r="T73" s="184">
        <v>4.0983606557377046</v>
      </c>
      <c r="U73" s="184">
        <v>1.739874500855676</v>
      </c>
      <c r="V73" s="35"/>
      <c r="W73" s="36"/>
      <c r="X73" s="30"/>
      <c r="Y73" s="30"/>
      <c r="Z73" s="37"/>
      <c r="AA73" s="37"/>
      <c r="AB73" s="30"/>
      <c r="AC73" s="30"/>
      <c r="AD73" s="30"/>
      <c r="AE73" s="30"/>
      <c r="AF73" s="37"/>
      <c r="AG73" s="37"/>
      <c r="AH73" s="30"/>
      <c r="AI73" s="32"/>
    </row>
    <row r="74" spans="1:35" s="29" customFormat="1" ht="12" customHeight="1">
      <c r="A74" s="28"/>
      <c r="B74" s="31"/>
      <c r="C74" s="69" t="s">
        <v>176</v>
      </c>
      <c r="D74" s="180">
        <v>62</v>
      </c>
      <c r="E74" s="181">
        <v>0</v>
      </c>
      <c r="F74" s="181">
        <v>3</v>
      </c>
      <c r="G74" s="181">
        <v>3</v>
      </c>
      <c r="H74" s="186">
        <v>65</v>
      </c>
      <c r="I74" s="183">
        <v>3</v>
      </c>
      <c r="J74" s="182">
        <v>68</v>
      </c>
      <c r="K74" s="184">
        <v>4.4117647058823533</v>
      </c>
      <c r="L74" s="184">
        <v>1.6381594796434595</v>
      </c>
      <c r="M74" s="185">
        <v>105</v>
      </c>
      <c r="N74" s="181">
        <v>3</v>
      </c>
      <c r="O74" s="181">
        <v>16</v>
      </c>
      <c r="P74" s="181">
        <v>6</v>
      </c>
      <c r="Q74" s="186">
        <v>121</v>
      </c>
      <c r="R74" s="183">
        <v>9</v>
      </c>
      <c r="S74" s="182">
        <v>130</v>
      </c>
      <c r="T74" s="184">
        <v>6.9230769230769234</v>
      </c>
      <c r="U74" s="184">
        <v>1.8539646320593266</v>
      </c>
      <c r="V74" s="35"/>
      <c r="W74" s="36"/>
      <c r="X74" s="30"/>
      <c r="Y74" s="30"/>
      <c r="Z74" s="37"/>
      <c r="AA74" s="37"/>
      <c r="AB74" s="30"/>
      <c r="AC74" s="30"/>
      <c r="AD74" s="30"/>
      <c r="AE74" s="30"/>
      <c r="AF74" s="37"/>
      <c r="AG74" s="37"/>
      <c r="AH74" s="30"/>
      <c r="AI74" s="32"/>
    </row>
    <row r="75" spans="1:35" s="29" customFormat="1" ht="12" customHeight="1">
      <c r="A75" s="28"/>
      <c r="B75" s="31"/>
      <c r="C75" s="69" t="s">
        <v>218</v>
      </c>
      <c r="D75" s="180">
        <v>31</v>
      </c>
      <c r="E75" s="181">
        <v>3</v>
      </c>
      <c r="F75" s="181">
        <v>8</v>
      </c>
      <c r="G75" s="181">
        <v>4</v>
      </c>
      <c r="H75" s="186">
        <v>39</v>
      </c>
      <c r="I75" s="183">
        <v>7</v>
      </c>
      <c r="J75" s="182">
        <v>46</v>
      </c>
      <c r="K75" s="184">
        <v>15.217391304347828</v>
      </c>
      <c r="L75" s="184">
        <v>1.1081667068176344</v>
      </c>
      <c r="M75" s="185">
        <v>103</v>
      </c>
      <c r="N75" s="181">
        <v>1</v>
      </c>
      <c r="O75" s="181">
        <v>15</v>
      </c>
      <c r="P75" s="181">
        <v>9</v>
      </c>
      <c r="Q75" s="186">
        <v>118</v>
      </c>
      <c r="R75" s="183">
        <v>10</v>
      </c>
      <c r="S75" s="182">
        <v>128</v>
      </c>
      <c r="T75" s="184">
        <v>7.8125</v>
      </c>
      <c r="U75" s="184">
        <v>1.8254420992584139</v>
      </c>
      <c r="V75" s="35"/>
      <c r="W75" s="36"/>
      <c r="X75" s="30"/>
      <c r="Y75" s="30"/>
      <c r="Z75" s="37"/>
      <c r="AA75" s="37"/>
      <c r="AB75" s="30"/>
      <c r="AC75" s="30"/>
      <c r="AD75" s="30"/>
      <c r="AE75" s="30"/>
      <c r="AF75" s="37"/>
      <c r="AG75" s="37"/>
      <c r="AH75" s="30"/>
      <c r="AI75" s="32"/>
    </row>
    <row r="76" spans="1:35" s="29" customFormat="1" ht="12" customHeight="1">
      <c r="A76" s="28"/>
      <c r="B76" s="31"/>
      <c r="C76" s="48" t="s">
        <v>219</v>
      </c>
      <c r="D76" s="193">
        <v>40</v>
      </c>
      <c r="E76" s="188">
        <v>0</v>
      </c>
      <c r="F76" s="188">
        <v>7</v>
      </c>
      <c r="G76" s="188">
        <v>5</v>
      </c>
      <c r="H76" s="190">
        <v>47</v>
      </c>
      <c r="I76" s="191">
        <v>5</v>
      </c>
      <c r="J76" s="189">
        <v>52</v>
      </c>
      <c r="K76" s="192">
        <v>9.6153846153846168</v>
      </c>
      <c r="L76" s="192">
        <v>1.2527101903155866</v>
      </c>
      <c r="M76" s="187">
        <v>116</v>
      </c>
      <c r="N76" s="188">
        <v>2</v>
      </c>
      <c r="O76" s="188">
        <v>15</v>
      </c>
      <c r="P76" s="188">
        <v>11</v>
      </c>
      <c r="Q76" s="190">
        <v>131</v>
      </c>
      <c r="R76" s="191">
        <v>13</v>
      </c>
      <c r="S76" s="189">
        <v>144</v>
      </c>
      <c r="T76" s="192">
        <v>9.0277777777777768</v>
      </c>
      <c r="U76" s="192">
        <v>2.0536223616657159</v>
      </c>
      <c r="V76" s="35"/>
      <c r="W76" s="36"/>
      <c r="X76" s="30"/>
      <c r="Y76" s="30"/>
      <c r="Z76" s="37"/>
      <c r="AA76" s="37"/>
      <c r="AB76" s="30"/>
      <c r="AC76" s="30"/>
      <c r="AD76" s="30"/>
      <c r="AE76" s="30"/>
      <c r="AF76" s="37"/>
      <c r="AG76" s="37"/>
      <c r="AH76" s="30"/>
      <c r="AI76" s="32"/>
    </row>
    <row r="77" spans="1:35" s="29" customFormat="1" ht="12" customHeight="1">
      <c r="A77" s="53"/>
      <c r="B77" s="31"/>
      <c r="C77" s="194" t="s">
        <v>220</v>
      </c>
      <c r="D77" s="195">
        <v>256</v>
      </c>
      <c r="E77" s="93">
        <v>5</v>
      </c>
      <c r="F77" s="93">
        <v>38</v>
      </c>
      <c r="G77" s="93">
        <v>20</v>
      </c>
      <c r="H77" s="95">
        <v>294</v>
      </c>
      <c r="I77" s="96">
        <v>25</v>
      </c>
      <c r="J77" s="94">
        <v>319</v>
      </c>
      <c r="K77" s="97">
        <v>7.8369905956112857</v>
      </c>
      <c r="L77" s="199">
        <v>7.6848952059744642</v>
      </c>
      <c r="M77" s="174">
        <v>669</v>
      </c>
      <c r="N77" s="93">
        <v>8</v>
      </c>
      <c r="O77" s="93">
        <v>101</v>
      </c>
      <c r="P77" s="93">
        <v>42</v>
      </c>
      <c r="Q77" s="95">
        <v>770</v>
      </c>
      <c r="R77" s="96">
        <v>50</v>
      </c>
      <c r="S77" s="94">
        <v>820</v>
      </c>
      <c r="T77" s="97">
        <v>6.0975609756097562</v>
      </c>
      <c r="U77" s="97">
        <v>11.694238448374215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2" customHeight="1">
      <c r="A78" s="53"/>
      <c r="B78" s="31"/>
      <c r="C78" s="69" t="s">
        <v>221</v>
      </c>
      <c r="D78" s="180">
        <v>56</v>
      </c>
      <c r="E78" s="181">
        <v>1</v>
      </c>
      <c r="F78" s="181">
        <v>9</v>
      </c>
      <c r="G78" s="181">
        <v>3</v>
      </c>
      <c r="H78" s="186">
        <v>65</v>
      </c>
      <c r="I78" s="183">
        <v>4</v>
      </c>
      <c r="J78" s="182">
        <v>69</v>
      </c>
      <c r="K78" s="184">
        <v>5.7971014492753623</v>
      </c>
      <c r="L78" s="200">
        <v>1.6622500602264514</v>
      </c>
      <c r="M78" s="197">
        <v>86</v>
      </c>
      <c r="N78" s="181">
        <v>3</v>
      </c>
      <c r="O78" s="181">
        <v>11</v>
      </c>
      <c r="P78" s="181">
        <v>6</v>
      </c>
      <c r="Q78" s="186">
        <v>97</v>
      </c>
      <c r="R78" s="183">
        <v>9</v>
      </c>
      <c r="S78" s="182">
        <v>106</v>
      </c>
      <c r="T78" s="184">
        <v>8.4905660377358494</v>
      </c>
      <c r="U78" s="184">
        <v>1.5116942384483743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2" customHeight="1">
      <c r="A79" s="53"/>
      <c r="B79" s="31"/>
      <c r="C79" s="69" t="s">
        <v>222</v>
      </c>
      <c r="D79" s="180">
        <v>58</v>
      </c>
      <c r="E79" s="181">
        <v>1</v>
      </c>
      <c r="F79" s="181">
        <v>9</v>
      </c>
      <c r="G79" s="181">
        <v>1</v>
      </c>
      <c r="H79" s="186">
        <v>67</v>
      </c>
      <c r="I79" s="183">
        <v>2</v>
      </c>
      <c r="J79" s="182">
        <v>69</v>
      </c>
      <c r="K79" s="184">
        <v>2.8985507246376812</v>
      </c>
      <c r="L79" s="200">
        <v>1.6622500602264514</v>
      </c>
      <c r="M79" s="197">
        <v>93</v>
      </c>
      <c r="N79" s="181">
        <v>2</v>
      </c>
      <c r="O79" s="181">
        <v>12</v>
      </c>
      <c r="P79" s="181">
        <v>3</v>
      </c>
      <c r="Q79" s="186">
        <v>105</v>
      </c>
      <c r="R79" s="183">
        <v>5</v>
      </c>
      <c r="S79" s="182">
        <v>110</v>
      </c>
      <c r="T79" s="184">
        <v>4.5454545454545459</v>
      </c>
      <c r="U79" s="184">
        <v>1.5687393040501996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2" customHeight="1">
      <c r="A80" s="53"/>
      <c r="B80" s="31"/>
      <c r="C80" s="69" t="s">
        <v>223</v>
      </c>
      <c r="D80" s="180">
        <v>39</v>
      </c>
      <c r="E80" s="181">
        <v>1</v>
      </c>
      <c r="F80" s="181">
        <v>12</v>
      </c>
      <c r="G80" s="181">
        <v>4</v>
      </c>
      <c r="H80" s="186">
        <v>51</v>
      </c>
      <c r="I80" s="183">
        <v>5</v>
      </c>
      <c r="J80" s="182">
        <v>56</v>
      </c>
      <c r="K80" s="184">
        <v>8.9285714285714288</v>
      </c>
      <c r="L80" s="200">
        <v>1.3490725126475547</v>
      </c>
      <c r="M80" s="197">
        <v>125</v>
      </c>
      <c r="N80" s="181">
        <v>4</v>
      </c>
      <c r="O80" s="181">
        <v>18</v>
      </c>
      <c r="P80" s="181">
        <v>3</v>
      </c>
      <c r="Q80" s="186">
        <v>143</v>
      </c>
      <c r="R80" s="183">
        <v>7</v>
      </c>
      <c r="S80" s="182">
        <v>150</v>
      </c>
      <c r="T80" s="184">
        <v>4.666666666666667</v>
      </c>
      <c r="U80" s="184">
        <v>2.1391899600684541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2" customHeight="1">
      <c r="A81" s="53"/>
      <c r="B81" s="31"/>
      <c r="C81" s="69" t="s">
        <v>224</v>
      </c>
      <c r="D81" s="180">
        <v>45</v>
      </c>
      <c r="E81" s="181">
        <v>0</v>
      </c>
      <c r="F81" s="181">
        <v>6</v>
      </c>
      <c r="G81" s="181">
        <v>4</v>
      </c>
      <c r="H81" s="186">
        <v>51</v>
      </c>
      <c r="I81" s="183">
        <v>4</v>
      </c>
      <c r="J81" s="182">
        <v>55</v>
      </c>
      <c r="K81" s="184">
        <v>7.2727272727272725</v>
      </c>
      <c r="L81" s="200">
        <v>1.3249819320645628</v>
      </c>
      <c r="M81" s="197">
        <v>105</v>
      </c>
      <c r="N81" s="181">
        <v>0</v>
      </c>
      <c r="O81" s="181">
        <v>19</v>
      </c>
      <c r="P81" s="181">
        <v>4</v>
      </c>
      <c r="Q81" s="186">
        <v>124</v>
      </c>
      <c r="R81" s="183">
        <v>4</v>
      </c>
      <c r="S81" s="182">
        <v>128</v>
      </c>
      <c r="T81" s="184">
        <v>3.125</v>
      </c>
      <c r="U81" s="184">
        <v>1.8254420992584139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2" customHeight="1">
      <c r="A82" s="53"/>
      <c r="B82" s="31"/>
      <c r="C82" s="69" t="s">
        <v>225</v>
      </c>
      <c r="D82" s="180">
        <v>45</v>
      </c>
      <c r="E82" s="181">
        <v>2</v>
      </c>
      <c r="F82" s="181">
        <v>14</v>
      </c>
      <c r="G82" s="181">
        <v>3</v>
      </c>
      <c r="H82" s="186">
        <v>59</v>
      </c>
      <c r="I82" s="183">
        <v>5</v>
      </c>
      <c r="J82" s="182">
        <v>64</v>
      </c>
      <c r="K82" s="184">
        <v>7.8125</v>
      </c>
      <c r="L82" s="200">
        <v>1.5417971573114913</v>
      </c>
      <c r="M82" s="197">
        <v>106</v>
      </c>
      <c r="N82" s="181">
        <v>1</v>
      </c>
      <c r="O82" s="181">
        <v>9</v>
      </c>
      <c r="P82" s="181">
        <v>7</v>
      </c>
      <c r="Q82" s="186">
        <v>115</v>
      </c>
      <c r="R82" s="183">
        <v>8</v>
      </c>
      <c r="S82" s="182">
        <v>123</v>
      </c>
      <c r="T82" s="184">
        <v>6.5040650406504072</v>
      </c>
      <c r="U82" s="184">
        <v>1.7541357672561324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2" customHeight="1">
      <c r="A83" s="53"/>
      <c r="B83" s="31"/>
      <c r="C83" s="48" t="s">
        <v>226</v>
      </c>
      <c r="D83" s="193">
        <v>25</v>
      </c>
      <c r="E83" s="188">
        <v>2</v>
      </c>
      <c r="F83" s="188">
        <v>10</v>
      </c>
      <c r="G83" s="188">
        <v>5</v>
      </c>
      <c r="H83" s="190">
        <v>35</v>
      </c>
      <c r="I83" s="191">
        <v>7</v>
      </c>
      <c r="J83" s="189">
        <v>42</v>
      </c>
      <c r="K83" s="192">
        <v>16.666666666666664</v>
      </c>
      <c r="L83" s="201">
        <v>1.0118043844856661</v>
      </c>
      <c r="M83" s="198">
        <v>112</v>
      </c>
      <c r="N83" s="188">
        <v>1</v>
      </c>
      <c r="O83" s="188">
        <v>11</v>
      </c>
      <c r="P83" s="188">
        <v>6</v>
      </c>
      <c r="Q83" s="190">
        <v>123</v>
      </c>
      <c r="R83" s="191">
        <v>7</v>
      </c>
      <c r="S83" s="189">
        <v>130</v>
      </c>
      <c r="T83" s="192">
        <v>5.384615384615385</v>
      </c>
      <c r="U83" s="192">
        <v>1.8539646320593266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2" customHeight="1">
      <c r="A84" s="53"/>
      <c r="B84" s="31"/>
      <c r="C84" s="194" t="s">
        <v>227</v>
      </c>
      <c r="D84" s="195">
        <v>268</v>
      </c>
      <c r="E84" s="93">
        <v>7</v>
      </c>
      <c r="F84" s="93">
        <v>60</v>
      </c>
      <c r="G84" s="93">
        <v>20</v>
      </c>
      <c r="H84" s="95">
        <v>328</v>
      </c>
      <c r="I84" s="96">
        <v>27</v>
      </c>
      <c r="J84" s="94">
        <v>355</v>
      </c>
      <c r="K84" s="97">
        <v>7.605633802816901</v>
      </c>
      <c r="L84" s="199">
        <v>8.5521561069621779</v>
      </c>
      <c r="M84" s="174">
        <v>627</v>
      </c>
      <c r="N84" s="93">
        <v>11</v>
      </c>
      <c r="O84" s="93">
        <v>80</v>
      </c>
      <c r="P84" s="93">
        <v>29</v>
      </c>
      <c r="Q84" s="95">
        <v>707</v>
      </c>
      <c r="R84" s="96">
        <v>40</v>
      </c>
      <c r="S84" s="94">
        <v>747</v>
      </c>
      <c r="T84" s="97">
        <v>5.3547523427041499</v>
      </c>
      <c r="U84" s="97">
        <v>10.653166001140901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2" hidden="1" customHeight="1">
      <c r="A85" s="53"/>
      <c r="B85" s="31"/>
      <c r="C85" s="69" t="s">
        <v>228</v>
      </c>
      <c r="D85" s="180">
        <v>28</v>
      </c>
      <c r="E85" s="181">
        <v>1</v>
      </c>
      <c r="F85" s="181">
        <v>10</v>
      </c>
      <c r="G85" s="181">
        <v>4</v>
      </c>
      <c r="H85" s="186">
        <v>38</v>
      </c>
      <c r="I85" s="183">
        <v>5</v>
      </c>
      <c r="J85" s="182">
        <v>43</v>
      </c>
      <c r="K85" s="184">
        <v>11.627906976744185</v>
      </c>
      <c r="L85" s="200">
        <v>1.0358949650686582</v>
      </c>
      <c r="M85" s="197">
        <v>92</v>
      </c>
      <c r="N85" s="181">
        <v>2</v>
      </c>
      <c r="O85" s="181">
        <v>12</v>
      </c>
      <c r="P85" s="181">
        <v>4</v>
      </c>
      <c r="Q85" s="186">
        <v>104</v>
      </c>
      <c r="R85" s="183">
        <v>6</v>
      </c>
      <c r="S85" s="182">
        <v>110</v>
      </c>
      <c r="T85" s="184">
        <v>5.4545454545454541</v>
      </c>
      <c r="U85" s="184">
        <v>1.5687393040501996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12" hidden="1" customHeight="1">
      <c r="A86" s="53"/>
      <c r="B86" s="31"/>
      <c r="C86" s="69" t="s">
        <v>229</v>
      </c>
      <c r="D86" s="180">
        <v>22</v>
      </c>
      <c r="E86" s="181">
        <v>1</v>
      </c>
      <c r="F86" s="181">
        <v>6</v>
      </c>
      <c r="G86" s="181">
        <v>1</v>
      </c>
      <c r="H86" s="186">
        <v>28</v>
      </c>
      <c r="I86" s="183">
        <v>2</v>
      </c>
      <c r="J86" s="182">
        <v>30</v>
      </c>
      <c r="K86" s="184">
        <v>6.666666666666667</v>
      </c>
      <c r="L86" s="200">
        <v>0.72271741748976148</v>
      </c>
      <c r="M86" s="197">
        <v>110</v>
      </c>
      <c r="N86" s="181">
        <v>2</v>
      </c>
      <c r="O86" s="181">
        <v>9</v>
      </c>
      <c r="P86" s="181">
        <v>5</v>
      </c>
      <c r="Q86" s="186">
        <v>119</v>
      </c>
      <c r="R86" s="183">
        <v>7</v>
      </c>
      <c r="S86" s="182">
        <v>126</v>
      </c>
      <c r="T86" s="184">
        <v>5.5555555555555554</v>
      </c>
      <c r="U86" s="184">
        <v>1.7969195664575013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12" hidden="1" customHeight="1">
      <c r="A87" s="53"/>
      <c r="B87" s="31"/>
      <c r="C87" s="69" t="s">
        <v>230</v>
      </c>
      <c r="D87" s="180">
        <v>32</v>
      </c>
      <c r="E87" s="181">
        <v>0</v>
      </c>
      <c r="F87" s="181">
        <v>12</v>
      </c>
      <c r="G87" s="181">
        <v>7</v>
      </c>
      <c r="H87" s="186">
        <v>44</v>
      </c>
      <c r="I87" s="183">
        <v>7</v>
      </c>
      <c r="J87" s="182">
        <v>51</v>
      </c>
      <c r="K87" s="184">
        <v>13.725490196078432</v>
      </c>
      <c r="L87" s="200">
        <v>1.2286196097325945</v>
      </c>
      <c r="M87" s="197">
        <v>74</v>
      </c>
      <c r="N87" s="181">
        <v>1</v>
      </c>
      <c r="O87" s="181">
        <v>16</v>
      </c>
      <c r="P87" s="181">
        <v>8</v>
      </c>
      <c r="Q87" s="186">
        <v>90</v>
      </c>
      <c r="R87" s="183">
        <v>9</v>
      </c>
      <c r="S87" s="182">
        <v>99</v>
      </c>
      <c r="T87" s="184">
        <v>9.0909090909090917</v>
      </c>
      <c r="U87" s="184">
        <v>1.4118653736451798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12" hidden="1" customHeight="1">
      <c r="A88" s="53"/>
      <c r="B88" s="31"/>
      <c r="C88" s="69" t="s">
        <v>231</v>
      </c>
      <c r="D88" s="180">
        <v>30</v>
      </c>
      <c r="E88" s="181">
        <v>1</v>
      </c>
      <c r="F88" s="181">
        <v>6</v>
      </c>
      <c r="G88" s="181">
        <v>6</v>
      </c>
      <c r="H88" s="186">
        <v>36</v>
      </c>
      <c r="I88" s="183">
        <v>7</v>
      </c>
      <c r="J88" s="182">
        <v>43</v>
      </c>
      <c r="K88" s="184">
        <v>16.279069767441861</v>
      </c>
      <c r="L88" s="200">
        <v>1.0358949650686582</v>
      </c>
      <c r="M88" s="197">
        <v>72</v>
      </c>
      <c r="N88" s="181">
        <v>0</v>
      </c>
      <c r="O88" s="181">
        <v>20</v>
      </c>
      <c r="P88" s="181">
        <v>10</v>
      </c>
      <c r="Q88" s="186">
        <v>92</v>
      </c>
      <c r="R88" s="183">
        <v>10</v>
      </c>
      <c r="S88" s="182">
        <v>102</v>
      </c>
      <c r="T88" s="184">
        <v>9.8039215686274517</v>
      </c>
      <c r="U88" s="184">
        <v>1.4546491728465487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12" hidden="1" customHeight="1">
      <c r="A89" s="53"/>
      <c r="B89" s="31"/>
      <c r="C89" s="69" t="s">
        <v>232</v>
      </c>
      <c r="D89" s="180">
        <v>38</v>
      </c>
      <c r="E89" s="181">
        <v>1</v>
      </c>
      <c r="F89" s="181">
        <v>14</v>
      </c>
      <c r="G89" s="181">
        <v>4</v>
      </c>
      <c r="H89" s="186">
        <v>52</v>
      </c>
      <c r="I89" s="183">
        <v>5</v>
      </c>
      <c r="J89" s="182">
        <v>57</v>
      </c>
      <c r="K89" s="184">
        <v>8.7719298245614024</v>
      </c>
      <c r="L89" s="200">
        <v>1.373163093230547</v>
      </c>
      <c r="M89" s="197">
        <v>84</v>
      </c>
      <c r="N89" s="181">
        <v>2</v>
      </c>
      <c r="O89" s="181">
        <v>12</v>
      </c>
      <c r="P89" s="181">
        <v>10</v>
      </c>
      <c r="Q89" s="186">
        <v>96</v>
      </c>
      <c r="R89" s="183">
        <v>12</v>
      </c>
      <c r="S89" s="182">
        <v>108</v>
      </c>
      <c r="T89" s="184">
        <v>11.111111111111111</v>
      </c>
      <c r="U89" s="184">
        <v>1.5402167712492869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hidden="1" customHeight="1">
      <c r="A90" s="53"/>
      <c r="B90" s="31"/>
      <c r="C90" s="48" t="s">
        <v>233</v>
      </c>
      <c r="D90" s="193">
        <v>50</v>
      </c>
      <c r="E90" s="188">
        <v>0</v>
      </c>
      <c r="F90" s="188">
        <v>8</v>
      </c>
      <c r="G90" s="188">
        <v>6</v>
      </c>
      <c r="H90" s="190">
        <v>58</v>
      </c>
      <c r="I90" s="191">
        <v>6</v>
      </c>
      <c r="J90" s="189">
        <v>64</v>
      </c>
      <c r="K90" s="192">
        <v>9.375</v>
      </c>
      <c r="L90" s="201">
        <v>1.5417971573114913</v>
      </c>
      <c r="M90" s="198">
        <v>88</v>
      </c>
      <c r="N90" s="188">
        <v>1</v>
      </c>
      <c r="O90" s="188">
        <v>13</v>
      </c>
      <c r="P90" s="188">
        <v>1</v>
      </c>
      <c r="Q90" s="190">
        <v>101</v>
      </c>
      <c r="R90" s="191">
        <v>2</v>
      </c>
      <c r="S90" s="189">
        <v>103</v>
      </c>
      <c r="T90" s="192">
        <v>1.9417475728155338</v>
      </c>
      <c r="U90" s="192">
        <v>1.4689104392470052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53"/>
      <c r="B91" s="31"/>
      <c r="C91" s="194" t="s">
        <v>234</v>
      </c>
      <c r="D91" s="195">
        <v>200</v>
      </c>
      <c r="E91" s="93">
        <v>4</v>
      </c>
      <c r="F91" s="93">
        <v>56</v>
      </c>
      <c r="G91" s="93">
        <v>28</v>
      </c>
      <c r="H91" s="95">
        <v>256</v>
      </c>
      <c r="I91" s="96">
        <v>32</v>
      </c>
      <c r="J91" s="94">
        <v>288</v>
      </c>
      <c r="K91" s="97">
        <v>11.111111111111111</v>
      </c>
      <c r="L91" s="199">
        <v>6.9380872079017113</v>
      </c>
      <c r="M91" s="174">
        <v>520</v>
      </c>
      <c r="N91" s="93">
        <v>8</v>
      </c>
      <c r="O91" s="93">
        <v>82</v>
      </c>
      <c r="P91" s="93">
        <v>38</v>
      </c>
      <c r="Q91" s="95">
        <v>602</v>
      </c>
      <c r="R91" s="96">
        <v>46</v>
      </c>
      <c r="S91" s="94">
        <v>648</v>
      </c>
      <c r="T91" s="97">
        <v>7.098765432098765</v>
      </c>
      <c r="U91" s="97">
        <v>9.2413006274957219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12" customHeight="1">
      <c r="A92" s="53"/>
      <c r="B92" s="31"/>
      <c r="C92" s="194" t="s">
        <v>29</v>
      </c>
      <c r="D92" s="195">
        <v>204</v>
      </c>
      <c r="E92" s="93">
        <v>6</v>
      </c>
      <c r="F92" s="93">
        <v>58</v>
      </c>
      <c r="G92" s="93">
        <v>43</v>
      </c>
      <c r="H92" s="95">
        <v>262</v>
      </c>
      <c r="I92" s="96">
        <v>49</v>
      </c>
      <c r="J92" s="94">
        <v>311</v>
      </c>
      <c r="K92" s="97">
        <v>15.755627009646304</v>
      </c>
      <c r="L92" s="97">
        <v>7.4921705613105276</v>
      </c>
      <c r="M92" s="101">
        <v>468</v>
      </c>
      <c r="N92" s="93">
        <v>4</v>
      </c>
      <c r="O92" s="93">
        <v>69</v>
      </c>
      <c r="P92" s="93">
        <v>31</v>
      </c>
      <c r="Q92" s="95">
        <v>537</v>
      </c>
      <c r="R92" s="96">
        <v>35</v>
      </c>
      <c r="S92" s="94">
        <v>572</v>
      </c>
      <c r="T92" s="97">
        <v>6.1188811188811192</v>
      </c>
      <c r="U92" s="97">
        <v>8.1574443810610386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2" customHeight="1">
      <c r="A93" s="53"/>
      <c r="B93" s="31"/>
      <c r="C93" s="194" t="s">
        <v>30</v>
      </c>
      <c r="D93" s="195">
        <v>258</v>
      </c>
      <c r="E93" s="93">
        <v>6</v>
      </c>
      <c r="F93" s="93">
        <v>64</v>
      </c>
      <c r="G93" s="93">
        <v>23</v>
      </c>
      <c r="H93" s="95">
        <v>322</v>
      </c>
      <c r="I93" s="96">
        <v>29</v>
      </c>
      <c r="J93" s="94">
        <v>351</v>
      </c>
      <c r="K93" s="97">
        <v>8.2621082621082618</v>
      </c>
      <c r="L93" s="97">
        <v>8.4557937846302096</v>
      </c>
      <c r="M93" s="101">
        <v>463</v>
      </c>
      <c r="N93" s="93">
        <v>6</v>
      </c>
      <c r="O93" s="93">
        <v>89</v>
      </c>
      <c r="P93" s="93">
        <v>40</v>
      </c>
      <c r="Q93" s="95">
        <v>552</v>
      </c>
      <c r="R93" s="96">
        <v>46</v>
      </c>
      <c r="S93" s="94">
        <v>598</v>
      </c>
      <c r="T93" s="97">
        <v>7.6923076923076925</v>
      </c>
      <c r="U93" s="97">
        <v>8.528237307472903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2" customHeight="1">
      <c r="A94" s="53"/>
      <c r="B94" s="31"/>
      <c r="C94" s="194" t="s">
        <v>31</v>
      </c>
      <c r="D94" s="195">
        <v>259</v>
      </c>
      <c r="E94" s="93">
        <v>5</v>
      </c>
      <c r="F94" s="93">
        <v>52</v>
      </c>
      <c r="G94" s="93">
        <v>20</v>
      </c>
      <c r="H94" s="95">
        <v>311</v>
      </c>
      <c r="I94" s="96">
        <v>25</v>
      </c>
      <c r="J94" s="94">
        <v>336</v>
      </c>
      <c r="K94" s="97">
        <v>7.4404761904761907</v>
      </c>
      <c r="L94" s="97">
        <v>8.094435075885329</v>
      </c>
      <c r="M94" s="101">
        <v>388</v>
      </c>
      <c r="N94" s="93">
        <v>2</v>
      </c>
      <c r="O94" s="93">
        <v>82</v>
      </c>
      <c r="P94" s="93">
        <v>51</v>
      </c>
      <c r="Q94" s="95">
        <v>470</v>
      </c>
      <c r="R94" s="96">
        <v>53</v>
      </c>
      <c r="S94" s="94">
        <v>523</v>
      </c>
      <c r="T94" s="97">
        <v>10.133843212237094</v>
      </c>
      <c r="U94" s="97">
        <v>7.4586423274386764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2" customHeight="1">
      <c r="A95" s="53"/>
      <c r="B95" s="31"/>
      <c r="C95" s="194" t="s">
        <v>32</v>
      </c>
      <c r="D95" s="195">
        <v>271</v>
      </c>
      <c r="E95" s="93">
        <v>5</v>
      </c>
      <c r="F95" s="93">
        <v>50</v>
      </c>
      <c r="G95" s="93">
        <v>18</v>
      </c>
      <c r="H95" s="95">
        <v>321</v>
      </c>
      <c r="I95" s="96">
        <v>23</v>
      </c>
      <c r="J95" s="94">
        <v>344</v>
      </c>
      <c r="K95" s="97">
        <v>6.6860465116279064</v>
      </c>
      <c r="L95" s="97">
        <v>8.2871597205492655</v>
      </c>
      <c r="M95" s="101">
        <v>422</v>
      </c>
      <c r="N95" s="93">
        <v>4</v>
      </c>
      <c r="O95" s="93">
        <v>83</v>
      </c>
      <c r="P95" s="93">
        <v>47</v>
      </c>
      <c r="Q95" s="95">
        <v>505</v>
      </c>
      <c r="R95" s="96">
        <v>51</v>
      </c>
      <c r="S95" s="94">
        <v>556</v>
      </c>
      <c r="T95" s="97">
        <v>9.1726618705035978</v>
      </c>
      <c r="U95" s="97">
        <v>7.9292641186537365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2" customHeight="1">
      <c r="A96" s="53"/>
      <c r="B96" s="31"/>
      <c r="C96" s="194" t="s">
        <v>33</v>
      </c>
      <c r="D96" s="195">
        <v>293</v>
      </c>
      <c r="E96" s="93">
        <v>6</v>
      </c>
      <c r="F96" s="93">
        <v>72</v>
      </c>
      <c r="G96" s="93">
        <v>26</v>
      </c>
      <c r="H96" s="95">
        <v>365</v>
      </c>
      <c r="I96" s="96">
        <v>32</v>
      </c>
      <c r="J96" s="94">
        <v>397</v>
      </c>
      <c r="K96" s="97">
        <v>8.0604534005037785</v>
      </c>
      <c r="L96" s="97">
        <v>9.563960491447844</v>
      </c>
      <c r="M96" s="101">
        <v>351</v>
      </c>
      <c r="N96" s="93">
        <v>10</v>
      </c>
      <c r="O96" s="93">
        <v>65</v>
      </c>
      <c r="P96" s="93">
        <v>32</v>
      </c>
      <c r="Q96" s="95">
        <v>416</v>
      </c>
      <c r="R96" s="96">
        <v>42</v>
      </c>
      <c r="S96" s="94">
        <v>458</v>
      </c>
      <c r="T96" s="97">
        <v>9.1703056768558966</v>
      </c>
      <c r="U96" s="97">
        <v>6.5316600114090129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2" customHeight="1">
      <c r="A97" s="53"/>
      <c r="B97" s="31"/>
      <c r="C97" s="194" t="s">
        <v>34</v>
      </c>
      <c r="D97" s="195">
        <v>278</v>
      </c>
      <c r="E97" s="93">
        <v>5</v>
      </c>
      <c r="F97" s="93">
        <v>48</v>
      </c>
      <c r="G97" s="93">
        <v>32</v>
      </c>
      <c r="H97" s="95">
        <v>326</v>
      </c>
      <c r="I97" s="96">
        <v>37</v>
      </c>
      <c r="J97" s="94">
        <v>363</v>
      </c>
      <c r="K97" s="97">
        <v>10.192837465564738</v>
      </c>
      <c r="L97" s="97">
        <v>8.7448807516261144</v>
      </c>
      <c r="M97" s="101">
        <v>343</v>
      </c>
      <c r="N97" s="93">
        <v>5</v>
      </c>
      <c r="O97" s="93">
        <v>42</v>
      </c>
      <c r="P97" s="93">
        <v>33</v>
      </c>
      <c r="Q97" s="95">
        <v>385</v>
      </c>
      <c r="R97" s="96">
        <v>38</v>
      </c>
      <c r="S97" s="94">
        <v>423</v>
      </c>
      <c r="T97" s="97">
        <v>8.9834515366430256</v>
      </c>
      <c r="U97" s="97">
        <v>6.0325156873930403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2" hidden="1" customHeight="1">
      <c r="A98" s="53"/>
      <c r="B98" s="31"/>
      <c r="C98" s="54" t="s">
        <v>235</v>
      </c>
      <c r="D98" s="55">
        <v>61</v>
      </c>
      <c r="E98" s="56">
        <v>1</v>
      </c>
      <c r="F98" s="56">
        <v>9</v>
      </c>
      <c r="G98" s="56">
        <v>5</v>
      </c>
      <c r="H98" s="58">
        <v>70</v>
      </c>
      <c r="I98" s="59">
        <v>6</v>
      </c>
      <c r="J98" s="57">
        <v>76</v>
      </c>
      <c r="K98" s="60">
        <v>7.8947368421052628</v>
      </c>
      <c r="L98" s="60">
        <v>1.8308841243073959</v>
      </c>
      <c r="M98" s="98">
        <v>80</v>
      </c>
      <c r="N98" s="56">
        <v>0</v>
      </c>
      <c r="O98" s="56">
        <v>15</v>
      </c>
      <c r="P98" s="56">
        <v>5</v>
      </c>
      <c r="Q98" s="58">
        <v>95</v>
      </c>
      <c r="R98" s="59">
        <v>5</v>
      </c>
      <c r="S98" s="57">
        <v>100</v>
      </c>
      <c r="T98" s="60">
        <v>5</v>
      </c>
      <c r="U98" s="60">
        <v>1.4261266400456361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2" hidden="1" customHeight="1">
      <c r="A99" s="53"/>
      <c r="B99" s="31"/>
      <c r="C99" s="69" t="s">
        <v>236</v>
      </c>
      <c r="D99" s="180">
        <v>45</v>
      </c>
      <c r="E99" s="181">
        <v>1</v>
      </c>
      <c r="F99" s="181">
        <v>7</v>
      </c>
      <c r="G99" s="181">
        <v>7</v>
      </c>
      <c r="H99" s="186">
        <v>52</v>
      </c>
      <c r="I99" s="183">
        <v>8</v>
      </c>
      <c r="J99" s="182">
        <v>60</v>
      </c>
      <c r="K99" s="184">
        <v>13.333333333333334</v>
      </c>
      <c r="L99" s="184">
        <v>1.445434834979523</v>
      </c>
      <c r="M99" s="185">
        <v>82</v>
      </c>
      <c r="N99" s="181">
        <v>0</v>
      </c>
      <c r="O99" s="181">
        <v>13</v>
      </c>
      <c r="P99" s="181">
        <v>3</v>
      </c>
      <c r="Q99" s="186">
        <v>95</v>
      </c>
      <c r="R99" s="183">
        <v>3</v>
      </c>
      <c r="S99" s="182">
        <v>98</v>
      </c>
      <c r="T99" s="184">
        <v>3.0612244897959182</v>
      </c>
      <c r="U99" s="184">
        <v>1.3976041072447234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2" hidden="1" customHeight="1">
      <c r="A100" s="53"/>
      <c r="B100" s="31"/>
      <c r="C100" s="69" t="s">
        <v>237</v>
      </c>
      <c r="D100" s="180">
        <v>46</v>
      </c>
      <c r="E100" s="181">
        <v>0</v>
      </c>
      <c r="F100" s="181">
        <v>14</v>
      </c>
      <c r="G100" s="181">
        <v>1</v>
      </c>
      <c r="H100" s="186">
        <v>60</v>
      </c>
      <c r="I100" s="183">
        <v>1</v>
      </c>
      <c r="J100" s="182">
        <v>61</v>
      </c>
      <c r="K100" s="184">
        <v>1.639344262295082</v>
      </c>
      <c r="L100" s="184">
        <v>1.469525415562515</v>
      </c>
      <c r="M100" s="185">
        <v>75</v>
      </c>
      <c r="N100" s="181">
        <v>2</v>
      </c>
      <c r="O100" s="181">
        <v>16</v>
      </c>
      <c r="P100" s="181">
        <v>6</v>
      </c>
      <c r="Q100" s="186">
        <v>91</v>
      </c>
      <c r="R100" s="183">
        <v>8</v>
      </c>
      <c r="S100" s="182">
        <v>99</v>
      </c>
      <c r="T100" s="184">
        <v>8.0808080808080813</v>
      </c>
      <c r="U100" s="184">
        <v>1.4118653736451798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2" hidden="1" customHeight="1">
      <c r="A101" s="53"/>
      <c r="B101" s="31"/>
      <c r="C101" s="69" t="s">
        <v>238</v>
      </c>
      <c r="D101" s="180">
        <v>52</v>
      </c>
      <c r="E101" s="181">
        <v>1</v>
      </c>
      <c r="F101" s="181">
        <v>4</v>
      </c>
      <c r="G101" s="181">
        <v>3</v>
      </c>
      <c r="H101" s="186">
        <v>56</v>
      </c>
      <c r="I101" s="183">
        <v>4</v>
      </c>
      <c r="J101" s="182">
        <v>60</v>
      </c>
      <c r="K101" s="184">
        <v>6.666666666666667</v>
      </c>
      <c r="L101" s="184">
        <v>1.445434834979523</v>
      </c>
      <c r="M101" s="185">
        <v>88</v>
      </c>
      <c r="N101" s="181">
        <v>1</v>
      </c>
      <c r="O101" s="181">
        <v>15</v>
      </c>
      <c r="P101" s="181">
        <v>4</v>
      </c>
      <c r="Q101" s="186">
        <v>103</v>
      </c>
      <c r="R101" s="183">
        <v>5</v>
      </c>
      <c r="S101" s="182">
        <v>108</v>
      </c>
      <c r="T101" s="184">
        <v>4.6296296296296298</v>
      </c>
      <c r="U101" s="184">
        <v>1.5402167712492869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2" hidden="1" customHeight="1">
      <c r="A102" s="53"/>
      <c r="B102" s="31"/>
      <c r="C102" s="69" t="s">
        <v>239</v>
      </c>
      <c r="D102" s="180">
        <v>67</v>
      </c>
      <c r="E102" s="181">
        <v>0</v>
      </c>
      <c r="F102" s="181">
        <v>10</v>
      </c>
      <c r="G102" s="181">
        <v>4</v>
      </c>
      <c r="H102" s="186">
        <v>77</v>
      </c>
      <c r="I102" s="183">
        <v>4</v>
      </c>
      <c r="J102" s="182">
        <v>81</v>
      </c>
      <c r="K102" s="184">
        <v>4.9382716049382713</v>
      </c>
      <c r="L102" s="184">
        <v>1.9513370272223562</v>
      </c>
      <c r="M102" s="185">
        <v>82</v>
      </c>
      <c r="N102" s="181">
        <v>1</v>
      </c>
      <c r="O102" s="181">
        <v>16</v>
      </c>
      <c r="P102" s="181">
        <v>3</v>
      </c>
      <c r="Q102" s="186">
        <v>98</v>
      </c>
      <c r="R102" s="183">
        <v>4</v>
      </c>
      <c r="S102" s="182">
        <v>102</v>
      </c>
      <c r="T102" s="184">
        <v>3.9215686274509802</v>
      </c>
      <c r="U102" s="184">
        <v>1.4546491728465487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2" hidden="1" customHeight="1">
      <c r="A103" s="53"/>
      <c r="B103" s="31"/>
      <c r="C103" s="48" t="s">
        <v>240</v>
      </c>
      <c r="D103" s="193">
        <v>41</v>
      </c>
      <c r="E103" s="188">
        <v>1</v>
      </c>
      <c r="F103" s="188">
        <v>7</v>
      </c>
      <c r="G103" s="188">
        <v>0</v>
      </c>
      <c r="H103" s="190">
        <v>48</v>
      </c>
      <c r="I103" s="191">
        <v>1</v>
      </c>
      <c r="J103" s="189">
        <v>49</v>
      </c>
      <c r="K103" s="192">
        <v>2.0408163265306123</v>
      </c>
      <c r="L103" s="192">
        <v>1.1804384485666104</v>
      </c>
      <c r="M103" s="187">
        <v>55</v>
      </c>
      <c r="N103" s="188">
        <v>2</v>
      </c>
      <c r="O103" s="188">
        <v>13</v>
      </c>
      <c r="P103" s="188">
        <v>8</v>
      </c>
      <c r="Q103" s="190">
        <v>68</v>
      </c>
      <c r="R103" s="191">
        <v>10</v>
      </c>
      <c r="S103" s="189">
        <v>78</v>
      </c>
      <c r="T103" s="192">
        <v>12.820512820512819</v>
      </c>
      <c r="U103" s="192">
        <v>1.1123787792355961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2" customHeight="1">
      <c r="A104" s="53"/>
      <c r="B104" s="31"/>
      <c r="C104" s="194" t="s">
        <v>241</v>
      </c>
      <c r="D104" s="195">
        <v>312</v>
      </c>
      <c r="E104" s="93">
        <v>4</v>
      </c>
      <c r="F104" s="93">
        <v>51</v>
      </c>
      <c r="G104" s="93">
        <v>20</v>
      </c>
      <c r="H104" s="95">
        <v>363</v>
      </c>
      <c r="I104" s="96">
        <v>24</v>
      </c>
      <c r="J104" s="94">
        <v>387</v>
      </c>
      <c r="K104" s="97">
        <v>6.2015503875968996</v>
      </c>
      <c r="L104" s="199">
        <v>9.3230546856179242</v>
      </c>
      <c r="M104" s="174">
        <v>462</v>
      </c>
      <c r="N104" s="93">
        <v>6</v>
      </c>
      <c r="O104" s="93">
        <v>88</v>
      </c>
      <c r="P104" s="93">
        <v>29</v>
      </c>
      <c r="Q104" s="95">
        <v>550</v>
      </c>
      <c r="R104" s="96">
        <v>35</v>
      </c>
      <c r="S104" s="94">
        <v>585</v>
      </c>
      <c r="T104" s="97">
        <v>5.982905982905983</v>
      </c>
      <c r="U104" s="97">
        <v>8.3428408442669717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2" customHeight="1">
      <c r="A105" s="53"/>
      <c r="B105" s="31"/>
      <c r="C105" s="69" t="s">
        <v>242</v>
      </c>
      <c r="D105" s="180">
        <v>69</v>
      </c>
      <c r="E105" s="181">
        <v>0</v>
      </c>
      <c r="F105" s="181">
        <v>18</v>
      </c>
      <c r="G105" s="181">
        <v>1</v>
      </c>
      <c r="H105" s="186">
        <v>87</v>
      </c>
      <c r="I105" s="183">
        <v>1</v>
      </c>
      <c r="J105" s="182">
        <v>88</v>
      </c>
      <c r="K105" s="184">
        <v>1.1363636363636365</v>
      </c>
      <c r="L105" s="200">
        <v>2.1199710913033005</v>
      </c>
      <c r="M105" s="197">
        <v>72</v>
      </c>
      <c r="N105" s="181">
        <v>1</v>
      </c>
      <c r="O105" s="181">
        <v>14</v>
      </c>
      <c r="P105" s="181">
        <v>5</v>
      </c>
      <c r="Q105" s="186">
        <v>86</v>
      </c>
      <c r="R105" s="183">
        <v>6</v>
      </c>
      <c r="S105" s="182">
        <v>92</v>
      </c>
      <c r="T105" s="184">
        <v>6.5217391304347823</v>
      </c>
      <c r="U105" s="184">
        <v>1.3120365088419852</v>
      </c>
      <c r="V105" s="61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" customHeight="1">
      <c r="A106" s="53"/>
      <c r="B106" s="31"/>
      <c r="C106" s="69" t="s">
        <v>243</v>
      </c>
      <c r="D106" s="180">
        <v>47</v>
      </c>
      <c r="E106" s="181">
        <v>0</v>
      </c>
      <c r="F106" s="181">
        <v>7</v>
      </c>
      <c r="G106" s="181">
        <v>4</v>
      </c>
      <c r="H106" s="186">
        <v>54</v>
      </c>
      <c r="I106" s="183">
        <v>4</v>
      </c>
      <c r="J106" s="182">
        <v>58</v>
      </c>
      <c r="K106" s="184">
        <v>6.8965517241379306</v>
      </c>
      <c r="L106" s="200">
        <v>1.3972536738135388</v>
      </c>
      <c r="M106" s="197">
        <v>89</v>
      </c>
      <c r="N106" s="181">
        <v>1</v>
      </c>
      <c r="O106" s="181">
        <v>15</v>
      </c>
      <c r="P106" s="181">
        <v>1</v>
      </c>
      <c r="Q106" s="186">
        <v>104</v>
      </c>
      <c r="R106" s="183">
        <v>2</v>
      </c>
      <c r="S106" s="182">
        <v>106</v>
      </c>
      <c r="T106" s="184">
        <v>1.8867924528301887</v>
      </c>
      <c r="U106" s="184">
        <v>1.5116942384483743</v>
      </c>
      <c r="V106" s="61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2" customHeight="1">
      <c r="A107" s="53"/>
      <c r="B107" s="31"/>
      <c r="C107" s="69" t="s">
        <v>244</v>
      </c>
      <c r="D107" s="180">
        <v>53</v>
      </c>
      <c r="E107" s="181">
        <v>0</v>
      </c>
      <c r="F107" s="181">
        <v>4</v>
      </c>
      <c r="G107" s="181">
        <v>0</v>
      </c>
      <c r="H107" s="186">
        <v>57</v>
      </c>
      <c r="I107" s="183">
        <v>0</v>
      </c>
      <c r="J107" s="182">
        <v>57</v>
      </c>
      <c r="K107" s="184">
        <v>0</v>
      </c>
      <c r="L107" s="200">
        <v>1.373163093230547</v>
      </c>
      <c r="M107" s="197">
        <v>74</v>
      </c>
      <c r="N107" s="181">
        <v>1</v>
      </c>
      <c r="O107" s="181">
        <v>23</v>
      </c>
      <c r="P107" s="181">
        <v>3</v>
      </c>
      <c r="Q107" s="186">
        <v>97</v>
      </c>
      <c r="R107" s="183">
        <v>4</v>
      </c>
      <c r="S107" s="182">
        <v>101</v>
      </c>
      <c r="T107" s="184">
        <v>3.9603960396039604</v>
      </c>
      <c r="U107" s="184">
        <v>1.4403879064460925</v>
      </c>
      <c r="V107" s="61"/>
      <c r="W107" s="36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2"/>
    </row>
    <row r="108" spans="1:35" s="29" customFormat="1" ht="12" customHeight="1">
      <c r="A108" s="53"/>
      <c r="B108" s="31"/>
      <c r="C108" s="69" t="s">
        <v>245</v>
      </c>
      <c r="D108" s="180">
        <v>59</v>
      </c>
      <c r="E108" s="181">
        <v>1</v>
      </c>
      <c r="F108" s="181">
        <v>4</v>
      </c>
      <c r="G108" s="181">
        <v>1</v>
      </c>
      <c r="H108" s="186">
        <v>63</v>
      </c>
      <c r="I108" s="183">
        <v>2</v>
      </c>
      <c r="J108" s="182">
        <v>65</v>
      </c>
      <c r="K108" s="184">
        <v>3.0769230769230771</v>
      </c>
      <c r="L108" s="200">
        <v>1.5658877378944831</v>
      </c>
      <c r="M108" s="197">
        <v>77</v>
      </c>
      <c r="N108" s="181">
        <v>1</v>
      </c>
      <c r="O108" s="181">
        <v>18</v>
      </c>
      <c r="P108" s="181">
        <v>3</v>
      </c>
      <c r="Q108" s="186">
        <v>95</v>
      </c>
      <c r="R108" s="183">
        <v>4</v>
      </c>
      <c r="S108" s="182">
        <v>99</v>
      </c>
      <c r="T108" s="184">
        <v>4.0404040404040407</v>
      </c>
      <c r="U108" s="184">
        <v>1.4118653736451798</v>
      </c>
      <c r="V108" s="61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53"/>
      <c r="B109" s="31"/>
      <c r="C109" s="69" t="s">
        <v>246</v>
      </c>
      <c r="D109" s="180">
        <v>69</v>
      </c>
      <c r="E109" s="181">
        <v>1</v>
      </c>
      <c r="F109" s="181">
        <v>2</v>
      </c>
      <c r="G109" s="181">
        <v>0</v>
      </c>
      <c r="H109" s="186">
        <v>71</v>
      </c>
      <c r="I109" s="183">
        <v>1</v>
      </c>
      <c r="J109" s="182">
        <v>72</v>
      </c>
      <c r="K109" s="184">
        <v>1.3888888888888888</v>
      </c>
      <c r="L109" s="200">
        <v>1.7345218019754278</v>
      </c>
      <c r="M109" s="197">
        <v>64</v>
      </c>
      <c r="N109" s="181">
        <v>1</v>
      </c>
      <c r="O109" s="181">
        <v>11</v>
      </c>
      <c r="P109" s="181">
        <v>1</v>
      </c>
      <c r="Q109" s="186">
        <v>75</v>
      </c>
      <c r="R109" s="183">
        <v>2</v>
      </c>
      <c r="S109" s="182">
        <v>77</v>
      </c>
      <c r="T109" s="184">
        <v>2.5974025974025974</v>
      </c>
      <c r="U109" s="184">
        <v>1.0981175128351399</v>
      </c>
      <c r="V109" s="61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53"/>
      <c r="B110" s="31"/>
      <c r="C110" s="48" t="s">
        <v>247</v>
      </c>
      <c r="D110" s="193">
        <v>48</v>
      </c>
      <c r="E110" s="188">
        <v>0</v>
      </c>
      <c r="F110" s="188">
        <v>3</v>
      </c>
      <c r="G110" s="188">
        <v>0</v>
      </c>
      <c r="H110" s="190">
        <v>51</v>
      </c>
      <c r="I110" s="191">
        <v>0</v>
      </c>
      <c r="J110" s="189">
        <v>51</v>
      </c>
      <c r="K110" s="192">
        <v>0</v>
      </c>
      <c r="L110" s="201">
        <v>1.2286196097325945</v>
      </c>
      <c r="M110" s="198">
        <v>86</v>
      </c>
      <c r="N110" s="188">
        <v>0</v>
      </c>
      <c r="O110" s="188">
        <v>11</v>
      </c>
      <c r="P110" s="188">
        <v>5</v>
      </c>
      <c r="Q110" s="190">
        <v>97</v>
      </c>
      <c r="R110" s="191">
        <v>5</v>
      </c>
      <c r="S110" s="189">
        <v>102</v>
      </c>
      <c r="T110" s="192">
        <v>4.9019607843137258</v>
      </c>
      <c r="U110" s="192">
        <v>1.4546491728465487</v>
      </c>
      <c r="V110" s="61"/>
      <c r="W110" s="36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2"/>
    </row>
    <row r="111" spans="1:35" s="29" customFormat="1" ht="12" customHeight="1">
      <c r="A111" s="53"/>
      <c r="B111" s="31"/>
      <c r="C111" s="194" t="s">
        <v>248</v>
      </c>
      <c r="D111" s="195">
        <v>345</v>
      </c>
      <c r="E111" s="93">
        <v>2</v>
      </c>
      <c r="F111" s="93">
        <v>38</v>
      </c>
      <c r="G111" s="93">
        <v>6</v>
      </c>
      <c r="H111" s="95">
        <v>383</v>
      </c>
      <c r="I111" s="96">
        <v>8</v>
      </c>
      <c r="J111" s="94">
        <v>391</v>
      </c>
      <c r="K111" s="97">
        <v>2.0460358056265986</v>
      </c>
      <c r="L111" s="199">
        <v>9.4194170079498907</v>
      </c>
      <c r="M111" s="174">
        <v>462</v>
      </c>
      <c r="N111" s="93">
        <v>5</v>
      </c>
      <c r="O111" s="93">
        <v>92</v>
      </c>
      <c r="P111" s="93">
        <v>18</v>
      </c>
      <c r="Q111" s="95">
        <v>554</v>
      </c>
      <c r="R111" s="96">
        <v>23</v>
      </c>
      <c r="S111" s="94">
        <v>577</v>
      </c>
      <c r="T111" s="97">
        <v>3.9861351819757362</v>
      </c>
      <c r="U111" s="97">
        <v>8.2287507130633202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2" customHeight="1">
      <c r="A112" s="53"/>
      <c r="B112" s="31"/>
      <c r="C112" s="69" t="s">
        <v>249</v>
      </c>
      <c r="D112" s="180">
        <v>38</v>
      </c>
      <c r="E112" s="181">
        <v>0</v>
      </c>
      <c r="F112" s="181">
        <v>3</v>
      </c>
      <c r="G112" s="181">
        <v>0</v>
      </c>
      <c r="H112" s="186">
        <v>41</v>
      </c>
      <c r="I112" s="183">
        <v>0</v>
      </c>
      <c r="J112" s="182">
        <v>41</v>
      </c>
      <c r="K112" s="184">
        <v>0</v>
      </c>
      <c r="L112" s="200">
        <v>0.98771380390267405</v>
      </c>
      <c r="M112" s="197">
        <v>64</v>
      </c>
      <c r="N112" s="181">
        <v>1</v>
      </c>
      <c r="O112" s="181">
        <v>12</v>
      </c>
      <c r="P112" s="181">
        <v>3</v>
      </c>
      <c r="Q112" s="186">
        <v>76</v>
      </c>
      <c r="R112" s="183">
        <v>4</v>
      </c>
      <c r="S112" s="182">
        <v>80</v>
      </c>
      <c r="T112" s="184">
        <v>5</v>
      </c>
      <c r="U112" s="184">
        <v>1.1409013120365088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2" customHeight="1">
      <c r="A113" s="53"/>
      <c r="B113" s="31"/>
      <c r="C113" s="69" t="s">
        <v>250</v>
      </c>
      <c r="D113" s="180">
        <v>58</v>
      </c>
      <c r="E113" s="181">
        <v>2</v>
      </c>
      <c r="F113" s="181">
        <v>3</v>
      </c>
      <c r="G113" s="181">
        <v>0</v>
      </c>
      <c r="H113" s="186">
        <v>61</v>
      </c>
      <c r="I113" s="183">
        <v>2</v>
      </c>
      <c r="J113" s="182">
        <v>63</v>
      </c>
      <c r="K113" s="184">
        <v>3.1746031746031744</v>
      </c>
      <c r="L113" s="200">
        <v>1.5177065767284992</v>
      </c>
      <c r="M113" s="197">
        <v>92</v>
      </c>
      <c r="N113" s="181">
        <v>1</v>
      </c>
      <c r="O113" s="181">
        <v>11</v>
      </c>
      <c r="P113" s="181">
        <v>3</v>
      </c>
      <c r="Q113" s="186">
        <v>103</v>
      </c>
      <c r="R113" s="183">
        <v>4</v>
      </c>
      <c r="S113" s="182">
        <v>107</v>
      </c>
      <c r="T113" s="184">
        <v>3.7383177570093453</v>
      </c>
      <c r="U113" s="184">
        <v>1.5259555048488307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2" customHeight="1">
      <c r="A114" s="53"/>
      <c r="B114" s="31"/>
      <c r="C114" s="69" t="s">
        <v>251</v>
      </c>
      <c r="D114" s="180">
        <v>46</v>
      </c>
      <c r="E114" s="181">
        <v>0</v>
      </c>
      <c r="F114" s="181">
        <v>2</v>
      </c>
      <c r="G114" s="181">
        <v>0</v>
      </c>
      <c r="H114" s="186">
        <v>48</v>
      </c>
      <c r="I114" s="183">
        <v>0</v>
      </c>
      <c r="J114" s="182">
        <v>48</v>
      </c>
      <c r="K114" s="184">
        <v>0</v>
      </c>
      <c r="L114" s="200">
        <v>1.1563478679836183</v>
      </c>
      <c r="M114" s="197">
        <v>73</v>
      </c>
      <c r="N114" s="181">
        <v>1</v>
      </c>
      <c r="O114" s="181">
        <v>16</v>
      </c>
      <c r="P114" s="181">
        <v>3</v>
      </c>
      <c r="Q114" s="186">
        <v>89</v>
      </c>
      <c r="R114" s="183">
        <v>4</v>
      </c>
      <c r="S114" s="182">
        <v>93</v>
      </c>
      <c r="T114" s="184">
        <v>4.3010752688172049</v>
      </c>
      <c r="U114" s="184">
        <v>1.3262977752424414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2" customHeight="1">
      <c r="A115" s="53"/>
      <c r="B115" s="31"/>
      <c r="C115" s="69" t="s">
        <v>252</v>
      </c>
      <c r="D115" s="180">
        <v>44</v>
      </c>
      <c r="E115" s="181">
        <v>1</v>
      </c>
      <c r="F115" s="181">
        <v>4</v>
      </c>
      <c r="G115" s="181">
        <v>0</v>
      </c>
      <c r="H115" s="186">
        <v>48</v>
      </c>
      <c r="I115" s="183">
        <v>1</v>
      </c>
      <c r="J115" s="182">
        <v>49</v>
      </c>
      <c r="K115" s="184">
        <v>2.0408163265306123</v>
      </c>
      <c r="L115" s="200">
        <v>1.1804384485666104</v>
      </c>
      <c r="M115" s="197">
        <v>64</v>
      </c>
      <c r="N115" s="181">
        <v>0</v>
      </c>
      <c r="O115" s="181">
        <v>10</v>
      </c>
      <c r="P115" s="181">
        <v>3</v>
      </c>
      <c r="Q115" s="186">
        <v>74</v>
      </c>
      <c r="R115" s="183">
        <v>3</v>
      </c>
      <c r="S115" s="182">
        <v>77</v>
      </c>
      <c r="T115" s="184">
        <v>3.8961038961038961</v>
      </c>
      <c r="U115" s="184">
        <v>1.0981175128351399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2" customHeight="1">
      <c r="A116" s="53"/>
      <c r="B116" s="31"/>
      <c r="C116" s="69" t="s">
        <v>253</v>
      </c>
      <c r="D116" s="180">
        <v>43</v>
      </c>
      <c r="E116" s="181">
        <v>1</v>
      </c>
      <c r="F116" s="181">
        <v>3</v>
      </c>
      <c r="G116" s="181">
        <v>0</v>
      </c>
      <c r="H116" s="186">
        <v>46</v>
      </c>
      <c r="I116" s="183">
        <v>1</v>
      </c>
      <c r="J116" s="182">
        <v>47</v>
      </c>
      <c r="K116" s="184">
        <v>2.1276595744680851</v>
      </c>
      <c r="L116" s="200">
        <v>1.1322572874006263</v>
      </c>
      <c r="M116" s="197">
        <v>67</v>
      </c>
      <c r="N116" s="181">
        <v>1</v>
      </c>
      <c r="O116" s="181">
        <v>10</v>
      </c>
      <c r="P116" s="181">
        <v>2</v>
      </c>
      <c r="Q116" s="186">
        <v>77</v>
      </c>
      <c r="R116" s="183">
        <v>3</v>
      </c>
      <c r="S116" s="182">
        <v>80</v>
      </c>
      <c r="T116" s="184">
        <v>3.75</v>
      </c>
      <c r="U116" s="184">
        <v>1.1409013120365088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2" customHeight="1">
      <c r="A117" s="53"/>
      <c r="B117" s="31"/>
      <c r="C117" s="48" t="s">
        <v>254</v>
      </c>
      <c r="D117" s="193">
        <v>56</v>
      </c>
      <c r="E117" s="188">
        <v>0</v>
      </c>
      <c r="F117" s="188">
        <v>5</v>
      </c>
      <c r="G117" s="188">
        <v>0</v>
      </c>
      <c r="H117" s="190">
        <v>61</v>
      </c>
      <c r="I117" s="191">
        <v>0</v>
      </c>
      <c r="J117" s="189">
        <v>61</v>
      </c>
      <c r="K117" s="192">
        <v>0</v>
      </c>
      <c r="L117" s="201">
        <v>1.469525415562515</v>
      </c>
      <c r="M117" s="198">
        <v>51</v>
      </c>
      <c r="N117" s="188">
        <v>2</v>
      </c>
      <c r="O117" s="188">
        <v>8</v>
      </c>
      <c r="P117" s="188">
        <v>7</v>
      </c>
      <c r="Q117" s="190">
        <v>59</v>
      </c>
      <c r="R117" s="191">
        <v>9</v>
      </c>
      <c r="S117" s="189">
        <v>68</v>
      </c>
      <c r="T117" s="192">
        <v>13.23529411764706</v>
      </c>
      <c r="U117" s="192">
        <v>0.96976611523103251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2" customHeight="1">
      <c r="A118" s="53"/>
      <c r="B118" s="31"/>
      <c r="C118" s="194" t="s">
        <v>255</v>
      </c>
      <c r="D118" s="195">
        <v>285</v>
      </c>
      <c r="E118" s="93">
        <v>4</v>
      </c>
      <c r="F118" s="93">
        <v>20</v>
      </c>
      <c r="G118" s="93">
        <v>0</v>
      </c>
      <c r="H118" s="95">
        <v>305</v>
      </c>
      <c r="I118" s="96">
        <v>4</v>
      </c>
      <c r="J118" s="94">
        <v>309</v>
      </c>
      <c r="K118" s="97">
        <v>1.2944983818770228</v>
      </c>
      <c r="L118" s="199">
        <v>7.4439894001445435</v>
      </c>
      <c r="M118" s="174">
        <v>411</v>
      </c>
      <c r="N118" s="93">
        <v>6</v>
      </c>
      <c r="O118" s="93">
        <v>67</v>
      </c>
      <c r="P118" s="93">
        <v>21</v>
      </c>
      <c r="Q118" s="95">
        <v>478</v>
      </c>
      <c r="R118" s="96">
        <v>27</v>
      </c>
      <c r="S118" s="94">
        <v>505</v>
      </c>
      <c r="T118" s="97">
        <v>5.3465346534653468</v>
      </c>
      <c r="U118" s="97">
        <v>7.2019395322304627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2" customHeight="1">
      <c r="A119" s="53"/>
      <c r="B119" s="31"/>
      <c r="C119" s="76" t="s">
        <v>121</v>
      </c>
      <c r="D119" s="77">
        <v>3229</v>
      </c>
      <c r="E119" s="78">
        <v>59</v>
      </c>
      <c r="F119" s="78">
        <v>607</v>
      </c>
      <c r="G119" s="78">
        <v>256</v>
      </c>
      <c r="H119" s="80">
        <v>3836</v>
      </c>
      <c r="I119" s="81">
        <v>315</v>
      </c>
      <c r="J119" s="79">
        <v>4151</v>
      </c>
      <c r="K119" s="82">
        <v>7.5885328836424959</v>
      </c>
      <c r="L119" s="82">
        <v>100</v>
      </c>
      <c r="M119" s="102">
        <v>5586</v>
      </c>
      <c r="N119" s="78">
        <v>75</v>
      </c>
      <c r="O119" s="78">
        <v>940</v>
      </c>
      <c r="P119" s="78">
        <v>411</v>
      </c>
      <c r="Q119" s="80">
        <v>6526</v>
      </c>
      <c r="R119" s="81">
        <v>486</v>
      </c>
      <c r="S119" s="79">
        <v>7012</v>
      </c>
      <c r="T119" s="82">
        <v>6.9309754706217923</v>
      </c>
      <c r="U119" s="82">
        <v>100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4.1" customHeight="1">
      <c r="A120" s="53"/>
      <c r="B120" s="33"/>
      <c r="C120" s="83"/>
      <c r="D120" s="84"/>
      <c r="E120" s="84"/>
      <c r="F120" s="84"/>
      <c r="G120" s="84"/>
      <c r="H120" s="84"/>
      <c r="I120" s="84"/>
      <c r="J120" s="84"/>
      <c r="K120" s="85"/>
      <c r="L120" s="85"/>
      <c r="M120" s="84"/>
      <c r="N120" s="84"/>
      <c r="O120" s="84"/>
      <c r="P120" s="84"/>
      <c r="Q120" s="84"/>
      <c r="R120" s="84"/>
      <c r="S120" s="84"/>
      <c r="T120" s="86"/>
      <c r="U120" s="86"/>
      <c r="V120" s="87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</sheetData>
  <mergeCells count="5">
    <mergeCell ref="L3:L10"/>
    <mergeCell ref="D12:L12"/>
    <mergeCell ref="M12:U12"/>
    <mergeCell ref="D67:L67"/>
    <mergeCell ref="M67:U67"/>
  </mergeCells>
  <phoneticPr fontId="1"/>
  <conditionalFormatting sqref="A1:XFD35 A92:XFD103 A91:B91 D91:XFD91 A37:XFD48 A36:B36 D36:XFD36 A50:XFD90 A49:B49 D49:XFD49 A105:XFD1048576 A104:B104 D104:XFD104">
    <cfRule type="cellIs" dxfId="25" priority="5" operator="lessThan">
      <formula>0</formula>
    </cfRule>
  </conditionalFormatting>
  <conditionalFormatting sqref="C91">
    <cfRule type="cellIs" dxfId="24" priority="4" operator="lessThan">
      <formula>0</formula>
    </cfRule>
  </conditionalFormatting>
  <conditionalFormatting sqref="C36">
    <cfRule type="cellIs" dxfId="23" priority="3" operator="lessThan">
      <formula>0</formula>
    </cfRule>
  </conditionalFormatting>
  <conditionalFormatting sqref="C49">
    <cfRule type="cellIs" dxfId="22" priority="2" operator="lessThan">
      <formula>0</formula>
    </cfRule>
  </conditionalFormatting>
  <conditionalFormatting sqref="C104">
    <cfRule type="cellIs" dxfId="21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90" fitToHeight="0" orientation="portrait" r:id="rId1"/>
  <headerFooter alignWithMargins="0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I32" sqref="I32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101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381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143</v>
      </c>
      <c r="D4" s="7"/>
      <c r="E4" s="7"/>
      <c r="F4" s="7"/>
      <c r="G4" s="7"/>
      <c r="H4" s="7"/>
      <c r="I4" s="7"/>
      <c r="J4" s="7"/>
      <c r="K4" s="7"/>
      <c r="L4" s="381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382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103</v>
      </c>
      <c r="D6" s="13"/>
      <c r="E6" s="13"/>
      <c r="F6" s="13"/>
      <c r="G6" s="13"/>
      <c r="H6" s="13"/>
      <c r="I6" s="13"/>
      <c r="J6" s="13"/>
      <c r="K6" s="13"/>
      <c r="L6" s="382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382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145</v>
      </c>
      <c r="D8" s="13"/>
      <c r="E8" s="13"/>
      <c r="F8" s="13"/>
      <c r="G8" s="13"/>
      <c r="H8" s="13"/>
      <c r="I8" s="13"/>
      <c r="J8" s="13"/>
      <c r="K8" s="13"/>
      <c r="L8" s="382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382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156</v>
      </c>
      <c r="D10" s="8"/>
      <c r="E10" s="8"/>
      <c r="F10" s="8"/>
      <c r="G10" s="8"/>
      <c r="H10" s="8"/>
      <c r="I10" s="8"/>
      <c r="J10" s="8"/>
      <c r="K10" s="8"/>
      <c r="L10" s="382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83" t="s">
        <v>125</v>
      </c>
      <c r="E12" s="384"/>
      <c r="F12" s="384"/>
      <c r="G12" s="384"/>
      <c r="H12" s="384"/>
      <c r="I12" s="384"/>
      <c r="J12" s="384"/>
      <c r="K12" s="384"/>
      <c r="L12" s="384"/>
      <c r="M12" s="386" t="s">
        <v>256</v>
      </c>
      <c r="N12" s="384"/>
      <c r="O12" s="384"/>
      <c r="P12" s="384"/>
      <c r="Q12" s="384"/>
      <c r="R12" s="384"/>
      <c r="S12" s="384"/>
      <c r="T12" s="384"/>
      <c r="U12" s="385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165</v>
      </c>
      <c r="F13" s="23" t="s">
        <v>20</v>
      </c>
      <c r="G13" s="23" t="s">
        <v>166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167</v>
      </c>
      <c r="O13" s="23" t="s">
        <v>20</v>
      </c>
      <c r="P13" s="23" t="s">
        <v>166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168</v>
      </c>
      <c r="L15" s="52" t="s">
        <v>168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168</v>
      </c>
      <c r="U15" s="48" t="s">
        <v>168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123</v>
      </c>
      <c r="E16" s="56">
        <v>2</v>
      </c>
      <c r="F16" s="56">
        <v>21</v>
      </c>
      <c r="G16" s="56">
        <v>37</v>
      </c>
      <c r="H16" s="58">
        <v>144</v>
      </c>
      <c r="I16" s="59">
        <v>39</v>
      </c>
      <c r="J16" s="57">
        <v>183</v>
      </c>
      <c r="K16" s="60">
        <v>21.311475409836063</v>
      </c>
      <c r="L16" s="60">
        <v>7.442049613664091</v>
      </c>
      <c r="M16" s="98">
        <v>0</v>
      </c>
      <c r="N16" s="56">
        <v>0</v>
      </c>
      <c r="O16" s="56">
        <v>0</v>
      </c>
      <c r="P16" s="56">
        <v>0</v>
      </c>
      <c r="Q16" s="58">
        <v>0</v>
      </c>
      <c r="R16" s="59">
        <v>0</v>
      </c>
      <c r="S16" s="57">
        <v>0</v>
      </c>
      <c r="T16" s="60" t="s">
        <v>155</v>
      </c>
      <c r="U16" s="60">
        <v>0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136</v>
      </c>
      <c r="E17" s="64">
        <v>4</v>
      </c>
      <c r="F17" s="64">
        <v>32</v>
      </c>
      <c r="G17" s="64">
        <v>13</v>
      </c>
      <c r="H17" s="66">
        <v>168</v>
      </c>
      <c r="I17" s="67">
        <v>17</v>
      </c>
      <c r="J17" s="65">
        <v>185</v>
      </c>
      <c r="K17" s="68">
        <v>9.1891891891891895</v>
      </c>
      <c r="L17" s="68">
        <v>7.5233834892232618</v>
      </c>
      <c r="M17" s="99">
        <v>0</v>
      </c>
      <c r="N17" s="64">
        <v>0</v>
      </c>
      <c r="O17" s="64">
        <v>0</v>
      </c>
      <c r="P17" s="64">
        <v>0</v>
      </c>
      <c r="Q17" s="66">
        <v>0</v>
      </c>
      <c r="R17" s="67">
        <v>0</v>
      </c>
      <c r="S17" s="65">
        <v>0</v>
      </c>
      <c r="T17" s="68" t="s">
        <v>155</v>
      </c>
      <c r="U17" s="68">
        <v>0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118</v>
      </c>
      <c r="E18" s="64">
        <v>1</v>
      </c>
      <c r="F18" s="64">
        <v>47</v>
      </c>
      <c r="G18" s="64">
        <v>25</v>
      </c>
      <c r="H18" s="66">
        <v>165</v>
      </c>
      <c r="I18" s="67">
        <v>26</v>
      </c>
      <c r="J18" s="65">
        <v>191</v>
      </c>
      <c r="K18" s="68">
        <v>13.612565445026178</v>
      </c>
      <c r="L18" s="68">
        <v>7.7673851159007725</v>
      </c>
      <c r="M18" s="99">
        <v>0</v>
      </c>
      <c r="N18" s="64">
        <v>0</v>
      </c>
      <c r="O18" s="64">
        <v>0</v>
      </c>
      <c r="P18" s="64">
        <v>0</v>
      </c>
      <c r="Q18" s="66">
        <v>0</v>
      </c>
      <c r="R18" s="67">
        <v>0</v>
      </c>
      <c r="S18" s="65">
        <v>0</v>
      </c>
      <c r="T18" s="68" t="s">
        <v>155</v>
      </c>
      <c r="U18" s="68">
        <v>0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129</v>
      </c>
      <c r="E19" s="64">
        <v>1</v>
      </c>
      <c r="F19" s="64">
        <v>32</v>
      </c>
      <c r="G19" s="64">
        <v>19</v>
      </c>
      <c r="H19" s="66">
        <v>161</v>
      </c>
      <c r="I19" s="67">
        <v>20</v>
      </c>
      <c r="J19" s="65">
        <v>181</v>
      </c>
      <c r="K19" s="68">
        <v>11.049723756906078</v>
      </c>
      <c r="L19" s="68">
        <v>7.3607157381049211</v>
      </c>
      <c r="M19" s="99">
        <v>0</v>
      </c>
      <c r="N19" s="64">
        <v>0</v>
      </c>
      <c r="O19" s="64">
        <v>0</v>
      </c>
      <c r="P19" s="64">
        <v>0</v>
      </c>
      <c r="Q19" s="66">
        <v>0</v>
      </c>
      <c r="R19" s="67">
        <v>0</v>
      </c>
      <c r="S19" s="65">
        <v>0</v>
      </c>
      <c r="T19" s="68" t="s">
        <v>155</v>
      </c>
      <c r="U19" s="68">
        <v>0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110</v>
      </c>
      <c r="E20" s="64">
        <v>0</v>
      </c>
      <c r="F20" s="64">
        <v>29</v>
      </c>
      <c r="G20" s="64">
        <v>13</v>
      </c>
      <c r="H20" s="66">
        <v>139</v>
      </c>
      <c r="I20" s="67">
        <v>13</v>
      </c>
      <c r="J20" s="65">
        <v>152</v>
      </c>
      <c r="K20" s="68">
        <v>8.5526315789473681</v>
      </c>
      <c r="L20" s="68">
        <v>6.1813745424969504</v>
      </c>
      <c r="M20" s="99">
        <v>0</v>
      </c>
      <c r="N20" s="64">
        <v>0</v>
      </c>
      <c r="O20" s="64">
        <v>0</v>
      </c>
      <c r="P20" s="64">
        <v>0</v>
      </c>
      <c r="Q20" s="66">
        <v>0</v>
      </c>
      <c r="R20" s="67">
        <v>0</v>
      </c>
      <c r="S20" s="65">
        <v>0</v>
      </c>
      <c r="T20" s="68" t="s">
        <v>155</v>
      </c>
      <c r="U20" s="68">
        <v>0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135</v>
      </c>
      <c r="E21" s="64">
        <v>1</v>
      </c>
      <c r="F21" s="64">
        <v>30</v>
      </c>
      <c r="G21" s="64">
        <v>24</v>
      </c>
      <c r="H21" s="66">
        <v>165</v>
      </c>
      <c r="I21" s="67">
        <v>25</v>
      </c>
      <c r="J21" s="65">
        <v>190</v>
      </c>
      <c r="K21" s="68">
        <v>13.157894736842104</v>
      </c>
      <c r="L21" s="68">
        <v>7.726718178121188</v>
      </c>
      <c r="M21" s="99">
        <v>0</v>
      </c>
      <c r="N21" s="64">
        <v>0</v>
      </c>
      <c r="O21" s="64">
        <v>0</v>
      </c>
      <c r="P21" s="64">
        <v>0</v>
      </c>
      <c r="Q21" s="66">
        <v>0</v>
      </c>
      <c r="R21" s="67">
        <v>0</v>
      </c>
      <c r="S21" s="65">
        <v>0</v>
      </c>
      <c r="T21" s="68" t="s">
        <v>155</v>
      </c>
      <c r="U21" s="68">
        <v>0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133</v>
      </c>
      <c r="E22" s="64">
        <v>0</v>
      </c>
      <c r="F22" s="64">
        <v>23</v>
      </c>
      <c r="G22" s="64">
        <v>20</v>
      </c>
      <c r="H22" s="66">
        <v>156</v>
      </c>
      <c r="I22" s="67">
        <v>20</v>
      </c>
      <c r="J22" s="65">
        <v>176</v>
      </c>
      <c r="K22" s="68">
        <v>11.363636363636363</v>
      </c>
      <c r="L22" s="68">
        <v>7.157381049206994</v>
      </c>
      <c r="M22" s="99">
        <v>0</v>
      </c>
      <c r="N22" s="64">
        <v>0</v>
      </c>
      <c r="O22" s="64">
        <v>0</v>
      </c>
      <c r="P22" s="64">
        <v>0</v>
      </c>
      <c r="Q22" s="66">
        <v>0</v>
      </c>
      <c r="R22" s="67">
        <v>0</v>
      </c>
      <c r="S22" s="65">
        <v>0</v>
      </c>
      <c r="T22" s="68" t="s">
        <v>155</v>
      </c>
      <c r="U22" s="68">
        <v>0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154</v>
      </c>
      <c r="E23" s="64">
        <v>2</v>
      </c>
      <c r="F23" s="64">
        <v>35</v>
      </c>
      <c r="G23" s="64">
        <v>12</v>
      </c>
      <c r="H23" s="66">
        <v>189</v>
      </c>
      <c r="I23" s="67">
        <v>14</v>
      </c>
      <c r="J23" s="65">
        <v>203</v>
      </c>
      <c r="K23" s="68">
        <v>6.8965517241379306</v>
      </c>
      <c r="L23" s="68">
        <v>8.2553883692557957</v>
      </c>
      <c r="M23" s="99">
        <v>0</v>
      </c>
      <c r="N23" s="64">
        <v>0</v>
      </c>
      <c r="O23" s="64">
        <v>0</v>
      </c>
      <c r="P23" s="64">
        <v>0</v>
      </c>
      <c r="Q23" s="66">
        <v>0</v>
      </c>
      <c r="R23" s="67">
        <v>0</v>
      </c>
      <c r="S23" s="65">
        <v>0</v>
      </c>
      <c r="T23" s="68" t="s">
        <v>155</v>
      </c>
      <c r="U23" s="68">
        <v>0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200</v>
      </c>
      <c r="E24" s="64">
        <v>3</v>
      </c>
      <c r="F24" s="64">
        <v>25</v>
      </c>
      <c r="G24" s="64">
        <v>9</v>
      </c>
      <c r="H24" s="66">
        <v>225</v>
      </c>
      <c r="I24" s="67">
        <v>12</v>
      </c>
      <c r="J24" s="65">
        <v>237</v>
      </c>
      <c r="K24" s="68">
        <v>5.0632911392405067</v>
      </c>
      <c r="L24" s="68">
        <v>9.6380642537616907</v>
      </c>
      <c r="M24" s="99">
        <v>0</v>
      </c>
      <c r="N24" s="64">
        <v>0</v>
      </c>
      <c r="O24" s="64">
        <v>0</v>
      </c>
      <c r="P24" s="64">
        <v>0</v>
      </c>
      <c r="Q24" s="66">
        <v>0</v>
      </c>
      <c r="R24" s="67">
        <v>0</v>
      </c>
      <c r="S24" s="65">
        <v>0</v>
      </c>
      <c r="T24" s="68" t="s">
        <v>155</v>
      </c>
      <c r="U24" s="68">
        <v>0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161</v>
      </c>
      <c r="E25" s="64">
        <v>1</v>
      </c>
      <c r="F25" s="64">
        <v>35</v>
      </c>
      <c r="G25" s="64">
        <v>19</v>
      </c>
      <c r="H25" s="66">
        <v>196</v>
      </c>
      <c r="I25" s="67">
        <v>20</v>
      </c>
      <c r="J25" s="65">
        <v>216</v>
      </c>
      <c r="K25" s="68">
        <v>9.2592592592592595</v>
      </c>
      <c r="L25" s="68">
        <v>8.7840585603904024</v>
      </c>
      <c r="M25" s="99">
        <v>0</v>
      </c>
      <c r="N25" s="64">
        <v>0</v>
      </c>
      <c r="O25" s="64">
        <v>0</v>
      </c>
      <c r="P25" s="64">
        <v>0</v>
      </c>
      <c r="Q25" s="66">
        <v>0</v>
      </c>
      <c r="R25" s="67">
        <v>0</v>
      </c>
      <c r="S25" s="65">
        <v>0</v>
      </c>
      <c r="T25" s="68" t="s">
        <v>155</v>
      </c>
      <c r="U25" s="68">
        <v>0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193</v>
      </c>
      <c r="E26" s="64">
        <v>1</v>
      </c>
      <c r="F26" s="64">
        <v>39</v>
      </c>
      <c r="G26" s="64">
        <v>17</v>
      </c>
      <c r="H26" s="66">
        <v>232</v>
      </c>
      <c r="I26" s="67">
        <v>18</v>
      </c>
      <c r="J26" s="65">
        <v>250</v>
      </c>
      <c r="K26" s="68">
        <v>7.1999999999999993</v>
      </c>
      <c r="L26" s="68">
        <v>10.166734444896299</v>
      </c>
      <c r="M26" s="99">
        <v>0</v>
      </c>
      <c r="N26" s="64">
        <v>0</v>
      </c>
      <c r="O26" s="64">
        <v>0</v>
      </c>
      <c r="P26" s="64">
        <v>0</v>
      </c>
      <c r="Q26" s="66">
        <v>0</v>
      </c>
      <c r="R26" s="67">
        <v>0</v>
      </c>
      <c r="S26" s="65">
        <v>0</v>
      </c>
      <c r="T26" s="68" t="s">
        <v>155</v>
      </c>
      <c r="U26" s="68">
        <v>0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248</v>
      </c>
      <c r="E27" s="88">
        <v>1</v>
      </c>
      <c r="F27" s="88">
        <v>34</v>
      </c>
      <c r="G27" s="88">
        <v>12</v>
      </c>
      <c r="H27" s="90">
        <v>282</v>
      </c>
      <c r="I27" s="91">
        <v>13</v>
      </c>
      <c r="J27" s="89">
        <v>295</v>
      </c>
      <c r="K27" s="92">
        <v>4.406779661016949</v>
      </c>
      <c r="L27" s="92">
        <v>11.996746644977634</v>
      </c>
      <c r="M27" s="100">
        <v>0</v>
      </c>
      <c r="N27" s="88">
        <v>0</v>
      </c>
      <c r="O27" s="88">
        <v>0</v>
      </c>
      <c r="P27" s="88">
        <v>0</v>
      </c>
      <c r="Q27" s="90">
        <v>0</v>
      </c>
      <c r="R27" s="91">
        <v>0</v>
      </c>
      <c r="S27" s="89">
        <v>0</v>
      </c>
      <c r="T27" s="92" t="s">
        <v>155</v>
      </c>
      <c r="U27" s="92">
        <v>0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121</v>
      </c>
      <c r="D28" s="195">
        <v>1840</v>
      </c>
      <c r="E28" s="93">
        <v>17</v>
      </c>
      <c r="F28" s="93">
        <v>382</v>
      </c>
      <c r="G28" s="93">
        <v>220</v>
      </c>
      <c r="H28" s="95">
        <v>2222</v>
      </c>
      <c r="I28" s="96">
        <v>237</v>
      </c>
      <c r="J28" s="94">
        <v>2459</v>
      </c>
      <c r="K28" s="97">
        <v>9.6380642537616907</v>
      </c>
      <c r="L28" s="97">
        <v>100</v>
      </c>
      <c r="M28" s="101">
        <v>0</v>
      </c>
      <c r="N28" s="93">
        <v>0</v>
      </c>
      <c r="O28" s="93">
        <v>0</v>
      </c>
      <c r="P28" s="93">
        <v>0</v>
      </c>
      <c r="Q28" s="95">
        <v>0</v>
      </c>
      <c r="R28" s="96">
        <v>0</v>
      </c>
      <c r="S28" s="94">
        <v>0</v>
      </c>
      <c r="T28" s="97" t="s">
        <v>155</v>
      </c>
      <c r="U28" s="97">
        <v>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83" t="s">
        <v>257</v>
      </c>
      <c r="E31" s="384"/>
      <c r="F31" s="384"/>
      <c r="G31" s="384"/>
      <c r="H31" s="384"/>
      <c r="I31" s="384"/>
      <c r="J31" s="384"/>
      <c r="K31" s="384"/>
      <c r="L31" s="385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172</v>
      </c>
      <c r="F32" s="23" t="s">
        <v>20</v>
      </c>
      <c r="G32" s="23" t="s">
        <v>166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168</v>
      </c>
      <c r="L34" s="48" t="s">
        <v>168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123</v>
      </c>
      <c r="E35" s="56">
        <v>2</v>
      </c>
      <c r="F35" s="56">
        <v>21</v>
      </c>
      <c r="G35" s="56">
        <v>37</v>
      </c>
      <c r="H35" s="58">
        <v>144</v>
      </c>
      <c r="I35" s="59">
        <v>39</v>
      </c>
      <c r="J35" s="57">
        <v>183</v>
      </c>
      <c r="K35" s="60">
        <v>21.311475409836063</v>
      </c>
      <c r="L35" s="60">
        <v>7.442049613664091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136</v>
      </c>
      <c r="E36" s="64">
        <v>4</v>
      </c>
      <c r="F36" s="64">
        <v>32</v>
      </c>
      <c r="G36" s="64">
        <v>13</v>
      </c>
      <c r="H36" s="66">
        <v>168</v>
      </c>
      <c r="I36" s="67">
        <v>17</v>
      </c>
      <c r="J36" s="65">
        <v>185</v>
      </c>
      <c r="K36" s="68">
        <v>9.1891891891891895</v>
      </c>
      <c r="L36" s="68">
        <v>7.5233834892232618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118</v>
      </c>
      <c r="E37" s="64">
        <v>1</v>
      </c>
      <c r="F37" s="64">
        <v>47</v>
      </c>
      <c r="G37" s="64">
        <v>25</v>
      </c>
      <c r="H37" s="66">
        <v>165</v>
      </c>
      <c r="I37" s="67">
        <v>26</v>
      </c>
      <c r="J37" s="65">
        <v>191</v>
      </c>
      <c r="K37" s="68">
        <v>13.612565445026178</v>
      </c>
      <c r="L37" s="68">
        <v>7.7673851159007725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129</v>
      </c>
      <c r="E38" s="64">
        <v>1</v>
      </c>
      <c r="F38" s="64">
        <v>32</v>
      </c>
      <c r="G38" s="64">
        <v>19</v>
      </c>
      <c r="H38" s="66">
        <v>161</v>
      </c>
      <c r="I38" s="67">
        <v>20</v>
      </c>
      <c r="J38" s="65">
        <v>181</v>
      </c>
      <c r="K38" s="68">
        <v>11.049723756906078</v>
      </c>
      <c r="L38" s="68">
        <v>7.3607157381049211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110</v>
      </c>
      <c r="E39" s="64">
        <v>0</v>
      </c>
      <c r="F39" s="64">
        <v>29</v>
      </c>
      <c r="G39" s="64">
        <v>13</v>
      </c>
      <c r="H39" s="66">
        <v>139</v>
      </c>
      <c r="I39" s="67">
        <v>13</v>
      </c>
      <c r="J39" s="65">
        <v>152</v>
      </c>
      <c r="K39" s="68">
        <v>8.5526315789473681</v>
      </c>
      <c r="L39" s="68">
        <v>6.1813745424969504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135</v>
      </c>
      <c r="E40" s="64">
        <v>1</v>
      </c>
      <c r="F40" s="64">
        <v>30</v>
      </c>
      <c r="G40" s="64">
        <v>24</v>
      </c>
      <c r="H40" s="66">
        <v>165</v>
      </c>
      <c r="I40" s="67">
        <v>25</v>
      </c>
      <c r="J40" s="65">
        <v>190</v>
      </c>
      <c r="K40" s="68">
        <v>13.157894736842104</v>
      </c>
      <c r="L40" s="68">
        <v>7.726718178121188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133</v>
      </c>
      <c r="E41" s="64">
        <v>0</v>
      </c>
      <c r="F41" s="64">
        <v>23</v>
      </c>
      <c r="G41" s="64">
        <v>20</v>
      </c>
      <c r="H41" s="66">
        <v>156</v>
      </c>
      <c r="I41" s="67">
        <v>20</v>
      </c>
      <c r="J41" s="65">
        <v>176</v>
      </c>
      <c r="K41" s="68">
        <v>11.363636363636363</v>
      </c>
      <c r="L41" s="68">
        <v>7.157381049206994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154</v>
      </c>
      <c r="E42" s="64">
        <v>2</v>
      </c>
      <c r="F42" s="64">
        <v>35</v>
      </c>
      <c r="G42" s="64">
        <v>12</v>
      </c>
      <c r="H42" s="66">
        <v>189</v>
      </c>
      <c r="I42" s="67">
        <v>14</v>
      </c>
      <c r="J42" s="65">
        <v>203</v>
      </c>
      <c r="K42" s="68">
        <v>6.8965517241379306</v>
      </c>
      <c r="L42" s="68">
        <v>8.2553883692557957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200</v>
      </c>
      <c r="E43" s="64">
        <v>3</v>
      </c>
      <c r="F43" s="64">
        <v>25</v>
      </c>
      <c r="G43" s="64">
        <v>9</v>
      </c>
      <c r="H43" s="66">
        <v>225</v>
      </c>
      <c r="I43" s="67">
        <v>12</v>
      </c>
      <c r="J43" s="65">
        <v>237</v>
      </c>
      <c r="K43" s="68">
        <v>5.0632911392405067</v>
      </c>
      <c r="L43" s="68">
        <v>9.6380642537616907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161</v>
      </c>
      <c r="E44" s="64">
        <v>1</v>
      </c>
      <c r="F44" s="64">
        <v>35</v>
      </c>
      <c r="G44" s="64">
        <v>19</v>
      </c>
      <c r="H44" s="66">
        <v>196</v>
      </c>
      <c r="I44" s="67">
        <v>20</v>
      </c>
      <c r="J44" s="65">
        <v>216</v>
      </c>
      <c r="K44" s="68">
        <v>9.2592592592592595</v>
      </c>
      <c r="L44" s="68">
        <v>8.7840585603904024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193</v>
      </c>
      <c r="E45" s="64">
        <v>1</v>
      </c>
      <c r="F45" s="64">
        <v>39</v>
      </c>
      <c r="G45" s="64">
        <v>17</v>
      </c>
      <c r="H45" s="66">
        <v>232</v>
      </c>
      <c r="I45" s="67">
        <v>18</v>
      </c>
      <c r="J45" s="65">
        <v>250</v>
      </c>
      <c r="K45" s="68">
        <v>7.1999999999999993</v>
      </c>
      <c r="L45" s="68">
        <v>10.166734444896299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248</v>
      </c>
      <c r="E46" s="73">
        <v>1</v>
      </c>
      <c r="F46" s="73">
        <v>34</v>
      </c>
      <c r="G46" s="73">
        <v>12</v>
      </c>
      <c r="H46" s="90">
        <v>282</v>
      </c>
      <c r="I46" s="91">
        <v>13</v>
      </c>
      <c r="J46" s="74">
        <v>295</v>
      </c>
      <c r="K46" s="75">
        <v>4.406779661016949</v>
      </c>
      <c r="L46" s="75">
        <v>11.996746644977634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121</v>
      </c>
      <c r="D47" s="195">
        <v>1840</v>
      </c>
      <c r="E47" s="93">
        <v>17</v>
      </c>
      <c r="F47" s="93">
        <v>382</v>
      </c>
      <c r="G47" s="93">
        <v>220</v>
      </c>
      <c r="H47" s="95">
        <v>2222</v>
      </c>
      <c r="I47" s="96">
        <v>237</v>
      </c>
      <c r="J47" s="94">
        <v>2459</v>
      </c>
      <c r="K47" s="82">
        <v>9.6380642537616907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83" t="s">
        <v>258</v>
      </c>
      <c r="E50" s="384"/>
      <c r="F50" s="384"/>
      <c r="G50" s="384"/>
      <c r="H50" s="384"/>
      <c r="I50" s="384"/>
      <c r="J50" s="384"/>
      <c r="K50" s="384"/>
      <c r="L50" s="384"/>
      <c r="M50" s="386" t="s">
        <v>259</v>
      </c>
      <c r="N50" s="384"/>
      <c r="O50" s="384"/>
      <c r="P50" s="384"/>
      <c r="Q50" s="384"/>
      <c r="R50" s="384"/>
      <c r="S50" s="384"/>
      <c r="T50" s="384"/>
      <c r="U50" s="385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172</v>
      </c>
      <c r="F51" s="23" t="s">
        <v>20</v>
      </c>
      <c r="G51" s="23" t="s">
        <v>166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167</v>
      </c>
      <c r="O51" s="23" t="s">
        <v>20</v>
      </c>
      <c r="P51" s="23" t="s">
        <v>166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168</v>
      </c>
      <c r="L53" s="52" t="s">
        <v>168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168</v>
      </c>
      <c r="U53" s="48" t="s">
        <v>168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256</v>
      </c>
      <c r="E54" s="56">
        <v>5</v>
      </c>
      <c r="F54" s="56">
        <v>38</v>
      </c>
      <c r="G54" s="56">
        <v>20</v>
      </c>
      <c r="H54" s="58">
        <v>294</v>
      </c>
      <c r="I54" s="59">
        <v>25</v>
      </c>
      <c r="J54" s="57">
        <v>319</v>
      </c>
      <c r="K54" s="60">
        <v>7.8369905956112857</v>
      </c>
      <c r="L54" s="60">
        <v>7.6848952059744642</v>
      </c>
      <c r="M54" s="98">
        <v>672</v>
      </c>
      <c r="N54" s="56">
        <v>8</v>
      </c>
      <c r="O54" s="56">
        <v>102</v>
      </c>
      <c r="P54" s="56">
        <v>43</v>
      </c>
      <c r="Q54" s="58">
        <v>774</v>
      </c>
      <c r="R54" s="59">
        <v>51</v>
      </c>
      <c r="S54" s="57">
        <v>825</v>
      </c>
      <c r="T54" s="60">
        <v>6.1818181818181817</v>
      </c>
      <c r="U54" s="60">
        <v>11.551386166339961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268</v>
      </c>
      <c r="E55" s="64">
        <v>7</v>
      </c>
      <c r="F55" s="64">
        <v>60</v>
      </c>
      <c r="G55" s="64">
        <v>20</v>
      </c>
      <c r="H55" s="66">
        <v>328</v>
      </c>
      <c r="I55" s="67">
        <v>27</v>
      </c>
      <c r="J55" s="65">
        <v>355</v>
      </c>
      <c r="K55" s="68">
        <v>7.605633802816901</v>
      </c>
      <c r="L55" s="68">
        <v>8.5521561069621779</v>
      </c>
      <c r="M55" s="99">
        <v>631</v>
      </c>
      <c r="N55" s="64">
        <v>11</v>
      </c>
      <c r="O55" s="64">
        <v>81</v>
      </c>
      <c r="P55" s="64">
        <v>29</v>
      </c>
      <c r="Q55" s="66">
        <v>712</v>
      </c>
      <c r="R55" s="67">
        <v>40</v>
      </c>
      <c r="S55" s="65">
        <v>752</v>
      </c>
      <c r="T55" s="68">
        <v>5.3191489361702127</v>
      </c>
      <c r="U55" s="68">
        <v>10.529263511621394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200</v>
      </c>
      <c r="E56" s="64">
        <v>4</v>
      </c>
      <c r="F56" s="64">
        <v>56</v>
      </c>
      <c r="G56" s="64">
        <v>28</v>
      </c>
      <c r="H56" s="66">
        <v>256</v>
      </c>
      <c r="I56" s="67">
        <v>32</v>
      </c>
      <c r="J56" s="65">
        <v>288</v>
      </c>
      <c r="K56" s="68">
        <v>11.111111111111111</v>
      </c>
      <c r="L56" s="68">
        <v>6.9380872079017113</v>
      </c>
      <c r="M56" s="99">
        <v>525</v>
      </c>
      <c r="N56" s="64">
        <v>8</v>
      </c>
      <c r="O56" s="64">
        <v>83</v>
      </c>
      <c r="P56" s="64">
        <v>38</v>
      </c>
      <c r="Q56" s="66">
        <v>608</v>
      </c>
      <c r="R56" s="67">
        <v>46</v>
      </c>
      <c r="S56" s="65">
        <v>654</v>
      </c>
      <c r="T56" s="68">
        <v>7.0336391437308867</v>
      </c>
      <c r="U56" s="68">
        <v>9.1570988518622229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204</v>
      </c>
      <c r="E57" s="64">
        <v>6</v>
      </c>
      <c r="F57" s="64">
        <v>58</v>
      </c>
      <c r="G57" s="64">
        <v>43</v>
      </c>
      <c r="H57" s="66">
        <v>262</v>
      </c>
      <c r="I57" s="67">
        <v>49</v>
      </c>
      <c r="J57" s="65">
        <v>311</v>
      </c>
      <c r="K57" s="68">
        <v>15.755627009646304</v>
      </c>
      <c r="L57" s="68">
        <v>7.4921705613105276</v>
      </c>
      <c r="M57" s="99">
        <v>479</v>
      </c>
      <c r="N57" s="64">
        <v>4</v>
      </c>
      <c r="O57" s="64">
        <v>72</v>
      </c>
      <c r="P57" s="64">
        <v>33</v>
      </c>
      <c r="Q57" s="66">
        <v>551</v>
      </c>
      <c r="R57" s="67">
        <v>37</v>
      </c>
      <c r="S57" s="65">
        <v>588</v>
      </c>
      <c r="T57" s="68">
        <v>6.2925170068027212</v>
      </c>
      <c r="U57" s="68">
        <v>8.232987958555027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258</v>
      </c>
      <c r="E58" s="64">
        <v>6</v>
      </c>
      <c r="F58" s="64">
        <v>64</v>
      </c>
      <c r="G58" s="64">
        <v>23</v>
      </c>
      <c r="H58" s="66">
        <v>322</v>
      </c>
      <c r="I58" s="67">
        <v>29</v>
      </c>
      <c r="J58" s="65">
        <v>351</v>
      </c>
      <c r="K58" s="68">
        <v>8.2621082621082618</v>
      </c>
      <c r="L58" s="68">
        <v>8.4557937846302096</v>
      </c>
      <c r="M58" s="99">
        <v>467</v>
      </c>
      <c r="N58" s="64">
        <v>6</v>
      </c>
      <c r="O58" s="64">
        <v>94</v>
      </c>
      <c r="P58" s="64">
        <v>40</v>
      </c>
      <c r="Q58" s="66">
        <v>561</v>
      </c>
      <c r="R58" s="67">
        <v>46</v>
      </c>
      <c r="S58" s="65">
        <v>607</v>
      </c>
      <c r="T58" s="68">
        <v>7.5782537067545297</v>
      </c>
      <c r="U58" s="68">
        <v>8.4990198823858858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259</v>
      </c>
      <c r="E59" s="64">
        <v>5</v>
      </c>
      <c r="F59" s="64">
        <v>52</v>
      </c>
      <c r="G59" s="64">
        <v>20</v>
      </c>
      <c r="H59" s="66">
        <v>311</v>
      </c>
      <c r="I59" s="67">
        <v>25</v>
      </c>
      <c r="J59" s="65">
        <v>336</v>
      </c>
      <c r="K59" s="68">
        <v>7.4404761904761907</v>
      </c>
      <c r="L59" s="68">
        <v>8.094435075885329</v>
      </c>
      <c r="M59" s="99">
        <v>400</v>
      </c>
      <c r="N59" s="64">
        <v>2</v>
      </c>
      <c r="O59" s="64">
        <v>84</v>
      </c>
      <c r="P59" s="64">
        <v>53</v>
      </c>
      <c r="Q59" s="66">
        <v>484</v>
      </c>
      <c r="R59" s="67">
        <v>55</v>
      </c>
      <c r="S59" s="65">
        <v>539</v>
      </c>
      <c r="T59" s="68">
        <v>10.204081632653061</v>
      </c>
      <c r="U59" s="68">
        <v>7.5469056286754403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271</v>
      </c>
      <c r="E60" s="64">
        <v>5</v>
      </c>
      <c r="F60" s="64">
        <v>50</v>
      </c>
      <c r="G60" s="64">
        <v>18</v>
      </c>
      <c r="H60" s="66">
        <v>321</v>
      </c>
      <c r="I60" s="67">
        <v>23</v>
      </c>
      <c r="J60" s="65">
        <v>344</v>
      </c>
      <c r="K60" s="68">
        <v>6.6860465116279064</v>
      </c>
      <c r="L60" s="68">
        <v>8.2871597205492655</v>
      </c>
      <c r="M60" s="99">
        <v>431</v>
      </c>
      <c r="N60" s="64">
        <v>4</v>
      </c>
      <c r="O60" s="64">
        <v>87</v>
      </c>
      <c r="P60" s="64">
        <v>48</v>
      </c>
      <c r="Q60" s="66">
        <v>518</v>
      </c>
      <c r="R60" s="67">
        <v>52</v>
      </c>
      <c r="S60" s="65">
        <v>570</v>
      </c>
      <c r="T60" s="68">
        <v>9.1228070175438596</v>
      </c>
      <c r="U60" s="68">
        <v>7.9809577149257906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293</v>
      </c>
      <c r="E61" s="64">
        <v>6</v>
      </c>
      <c r="F61" s="64">
        <v>72</v>
      </c>
      <c r="G61" s="64">
        <v>26</v>
      </c>
      <c r="H61" s="66">
        <v>365</v>
      </c>
      <c r="I61" s="67">
        <v>32</v>
      </c>
      <c r="J61" s="65">
        <v>397</v>
      </c>
      <c r="K61" s="68">
        <v>8.0604534005037785</v>
      </c>
      <c r="L61" s="68">
        <v>9.563960491447844</v>
      </c>
      <c r="M61" s="99">
        <v>358</v>
      </c>
      <c r="N61" s="64">
        <v>10</v>
      </c>
      <c r="O61" s="64">
        <v>67</v>
      </c>
      <c r="P61" s="64">
        <v>33</v>
      </c>
      <c r="Q61" s="66">
        <v>425</v>
      </c>
      <c r="R61" s="67">
        <v>43</v>
      </c>
      <c r="S61" s="65">
        <v>468</v>
      </c>
      <c r="T61" s="68">
        <v>9.1880341880341891</v>
      </c>
      <c r="U61" s="68">
        <v>6.5527863343601238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278</v>
      </c>
      <c r="E62" s="64">
        <v>5</v>
      </c>
      <c r="F62" s="64">
        <v>48</v>
      </c>
      <c r="G62" s="64">
        <v>32</v>
      </c>
      <c r="H62" s="66">
        <v>326</v>
      </c>
      <c r="I62" s="67">
        <v>37</v>
      </c>
      <c r="J62" s="65">
        <v>363</v>
      </c>
      <c r="K62" s="68">
        <v>10.192837465564738</v>
      </c>
      <c r="L62" s="68">
        <v>8.7448807516261144</v>
      </c>
      <c r="M62" s="99">
        <v>350</v>
      </c>
      <c r="N62" s="64">
        <v>5</v>
      </c>
      <c r="O62" s="64">
        <v>42</v>
      </c>
      <c r="P62" s="64">
        <v>33</v>
      </c>
      <c r="Q62" s="66">
        <v>392</v>
      </c>
      <c r="R62" s="67">
        <v>38</v>
      </c>
      <c r="S62" s="65">
        <v>430</v>
      </c>
      <c r="T62" s="68">
        <v>8.8372093023255811</v>
      </c>
      <c r="U62" s="68">
        <v>6.0207224866984035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312</v>
      </c>
      <c r="E63" s="64">
        <v>4</v>
      </c>
      <c r="F63" s="64">
        <v>51</v>
      </c>
      <c r="G63" s="64">
        <v>20</v>
      </c>
      <c r="H63" s="66">
        <v>363</v>
      </c>
      <c r="I63" s="67">
        <v>24</v>
      </c>
      <c r="J63" s="65">
        <v>387</v>
      </c>
      <c r="K63" s="68">
        <v>6.2015503875968996</v>
      </c>
      <c r="L63" s="68">
        <v>9.3230546856179242</v>
      </c>
      <c r="M63" s="99">
        <v>470</v>
      </c>
      <c r="N63" s="64">
        <v>6</v>
      </c>
      <c r="O63" s="64">
        <v>90</v>
      </c>
      <c r="P63" s="64">
        <v>31</v>
      </c>
      <c r="Q63" s="66">
        <v>560</v>
      </c>
      <c r="R63" s="67">
        <v>37</v>
      </c>
      <c r="S63" s="65">
        <v>597</v>
      </c>
      <c r="T63" s="68">
        <v>6.1976549413735347</v>
      </c>
      <c r="U63" s="68">
        <v>8.3590030803696447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345</v>
      </c>
      <c r="E64" s="64">
        <v>2</v>
      </c>
      <c r="F64" s="64">
        <v>38</v>
      </c>
      <c r="G64" s="64">
        <v>6</v>
      </c>
      <c r="H64" s="66">
        <v>383</v>
      </c>
      <c r="I64" s="67">
        <v>8</v>
      </c>
      <c r="J64" s="65">
        <v>391</v>
      </c>
      <c r="K64" s="68">
        <v>2.0460358056265986</v>
      </c>
      <c r="L64" s="68">
        <v>9.4194170079498907</v>
      </c>
      <c r="M64" s="99">
        <v>469</v>
      </c>
      <c r="N64" s="64">
        <v>5</v>
      </c>
      <c r="O64" s="64">
        <v>92</v>
      </c>
      <c r="P64" s="64">
        <v>18</v>
      </c>
      <c r="Q64" s="66">
        <v>561</v>
      </c>
      <c r="R64" s="67">
        <v>23</v>
      </c>
      <c r="S64" s="65">
        <v>584</v>
      </c>
      <c r="T64" s="68">
        <v>3.9383561643835616</v>
      </c>
      <c r="U64" s="68">
        <v>8.1769812377485298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285</v>
      </c>
      <c r="E65" s="73">
        <v>4</v>
      </c>
      <c r="F65" s="73">
        <v>20</v>
      </c>
      <c r="G65" s="73">
        <v>0</v>
      </c>
      <c r="H65" s="90">
        <v>305</v>
      </c>
      <c r="I65" s="91">
        <v>4</v>
      </c>
      <c r="J65" s="74">
        <v>309</v>
      </c>
      <c r="K65" s="75">
        <v>1.2944983818770228</v>
      </c>
      <c r="L65" s="75">
        <v>7.4439894001445435</v>
      </c>
      <c r="M65" s="100">
        <v>428</v>
      </c>
      <c r="N65" s="88">
        <v>6</v>
      </c>
      <c r="O65" s="88">
        <v>70</v>
      </c>
      <c r="P65" s="88">
        <v>24</v>
      </c>
      <c r="Q65" s="90">
        <v>498</v>
      </c>
      <c r="R65" s="91">
        <v>30</v>
      </c>
      <c r="S65" s="89">
        <v>528</v>
      </c>
      <c r="T65" s="92">
        <v>5.6818181818181817</v>
      </c>
      <c r="U65" s="92">
        <v>7.3928871464575749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121</v>
      </c>
      <c r="D66" s="195">
        <v>3229</v>
      </c>
      <c r="E66" s="93">
        <v>59</v>
      </c>
      <c r="F66" s="93">
        <v>607</v>
      </c>
      <c r="G66" s="93">
        <v>256</v>
      </c>
      <c r="H66" s="95">
        <v>3836</v>
      </c>
      <c r="I66" s="96">
        <v>315</v>
      </c>
      <c r="J66" s="94">
        <v>4151</v>
      </c>
      <c r="K66" s="97">
        <v>7.5885328836424959</v>
      </c>
      <c r="L66" s="97">
        <v>100</v>
      </c>
      <c r="M66" s="101">
        <v>5680</v>
      </c>
      <c r="N66" s="93">
        <v>75</v>
      </c>
      <c r="O66" s="93">
        <v>964</v>
      </c>
      <c r="P66" s="93">
        <v>423</v>
      </c>
      <c r="Q66" s="95">
        <v>6644</v>
      </c>
      <c r="R66" s="96">
        <v>498</v>
      </c>
      <c r="S66" s="94">
        <v>7142</v>
      </c>
      <c r="T66" s="97">
        <v>6.972836740408848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83" t="s">
        <v>260</v>
      </c>
      <c r="E69" s="384"/>
      <c r="F69" s="384"/>
      <c r="G69" s="384"/>
      <c r="H69" s="384"/>
      <c r="I69" s="384"/>
      <c r="J69" s="384"/>
      <c r="K69" s="384"/>
      <c r="L69" s="385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172</v>
      </c>
      <c r="F70" s="23" t="s">
        <v>20</v>
      </c>
      <c r="G70" s="23" t="s">
        <v>166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168</v>
      </c>
      <c r="L72" s="48" t="s">
        <v>168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928</v>
      </c>
      <c r="E73" s="56">
        <v>13</v>
      </c>
      <c r="F73" s="56">
        <v>140</v>
      </c>
      <c r="G73" s="56">
        <v>63</v>
      </c>
      <c r="H73" s="58">
        <v>1068</v>
      </c>
      <c r="I73" s="59">
        <v>76</v>
      </c>
      <c r="J73" s="57">
        <v>1144</v>
      </c>
      <c r="K73" s="60">
        <v>6.6433566433566433</v>
      </c>
      <c r="L73" s="60">
        <v>10.130169131320287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899</v>
      </c>
      <c r="E74" s="64">
        <v>18</v>
      </c>
      <c r="F74" s="64">
        <v>141</v>
      </c>
      <c r="G74" s="64">
        <v>49</v>
      </c>
      <c r="H74" s="66">
        <v>1040</v>
      </c>
      <c r="I74" s="67">
        <v>67</v>
      </c>
      <c r="J74" s="65">
        <v>1107</v>
      </c>
      <c r="K74" s="68">
        <v>6.0523938572719063</v>
      </c>
      <c r="L74" s="68">
        <v>9.8025325422828296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725</v>
      </c>
      <c r="E75" s="64">
        <v>12</v>
      </c>
      <c r="F75" s="64">
        <v>139</v>
      </c>
      <c r="G75" s="64">
        <v>66</v>
      </c>
      <c r="H75" s="66">
        <v>864</v>
      </c>
      <c r="I75" s="67">
        <v>78</v>
      </c>
      <c r="J75" s="65">
        <v>942</v>
      </c>
      <c r="K75" s="68">
        <v>8.2802547770700627</v>
      </c>
      <c r="L75" s="68">
        <v>8.3414504560347122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683</v>
      </c>
      <c r="E76" s="64">
        <v>10</v>
      </c>
      <c r="F76" s="64">
        <v>130</v>
      </c>
      <c r="G76" s="64">
        <v>76</v>
      </c>
      <c r="H76" s="66">
        <v>813</v>
      </c>
      <c r="I76" s="67">
        <v>86</v>
      </c>
      <c r="J76" s="65">
        <v>899</v>
      </c>
      <c r="K76" s="68">
        <v>9.5661846496106797</v>
      </c>
      <c r="L76" s="68">
        <v>7.9606836093155051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725</v>
      </c>
      <c r="E77" s="64">
        <v>12</v>
      </c>
      <c r="F77" s="64">
        <v>158</v>
      </c>
      <c r="G77" s="64">
        <v>63</v>
      </c>
      <c r="H77" s="66">
        <v>883</v>
      </c>
      <c r="I77" s="67">
        <v>75</v>
      </c>
      <c r="J77" s="65">
        <v>958</v>
      </c>
      <c r="K77" s="68">
        <v>7.8288100208768263</v>
      </c>
      <c r="L77" s="68">
        <v>8.4831311431860446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659</v>
      </c>
      <c r="E78" s="64">
        <v>7</v>
      </c>
      <c r="F78" s="64">
        <v>136</v>
      </c>
      <c r="G78" s="64">
        <v>73</v>
      </c>
      <c r="H78" s="66">
        <v>795</v>
      </c>
      <c r="I78" s="67">
        <v>80</v>
      </c>
      <c r="J78" s="65">
        <v>875</v>
      </c>
      <c r="K78" s="68">
        <v>9.1428571428571423</v>
      </c>
      <c r="L78" s="68">
        <v>7.7481625785885067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702</v>
      </c>
      <c r="E79" s="64">
        <v>9</v>
      </c>
      <c r="F79" s="64">
        <v>137</v>
      </c>
      <c r="G79" s="64">
        <v>66</v>
      </c>
      <c r="H79" s="66">
        <v>839</v>
      </c>
      <c r="I79" s="67">
        <v>75</v>
      </c>
      <c r="J79" s="65">
        <v>914</v>
      </c>
      <c r="K79" s="68">
        <v>8.205689277899344</v>
      </c>
      <c r="L79" s="68">
        <v>8.0935092535198798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651</v>
      </c>
      <c r="E80" s="64">
        <v>16</v>
      </c>
      <c r="F80" s="64">
        <v>139</v>
      </c>
      <c r="G80" s="64">
        <v>59</v>
      </c>
      <c r="H80" s="66">
        <v>790</v>
      </c>
      <c r="I80" s="67">
        <v>75</v>
      </c>
      <c r="J80" s="65">
        <v>865</v>
      </c>
      <c r="K80" s="68">
        <v>8.6705202312138727</v>
      </c>
      <c r="L80" s="68">
        <v>7.6596121491189235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628</v>
      </c>
      <c r="E81" s="64">
        <v>10</v>
      </c>
      <c r="F81" s="64">
        <v>90</v>
      </c>
      <c r="G81" s="64">
        <v>65</v>
      </c>
      <c r="H81" s="66">
        <v>718</v>
      </c>
      <c r="I81" s="67">
        <v>75</v>
      </c>
      <c r="J81" s="65">
        <v>793</v>
      </c>
      <c r="K81" s="68">
        <v>9.457755359394703</v>
      </c>
      <c r="L81" s="68">
        <v>7.0220490569379264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782</v>
      </c>
      <c r="E82" s="64">
        <v>10</v>
      </c>
      <c r="F82" s="64">
        <v>141</v>
      </c>
      <c r="G82" s="64">
        <v>51</v>
      </c>
      <c r="H82" s="66">
        <v>923</v>
      </c>
      <c r="I82" s="67">
        <v>61</v>
      </c>
      <c r="J82" s="65">
        <v>984</v>
      </c>
      <c r="K82" s="68">
        <v>6.1991869918699187</v>
      </c>
      <c r="L82" s="68">
        <v>8.71336225980696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814</v>
      </c>
      <c r="E83" s="64">
        <v>7</v>
      </c>
      <c r="F83" s="64">
        <v>130</v>
      </c>
      <c r="G83" s="64">
        <v>24</v>
      </c>
      <c r="H83" s="66">
        <v>944</v>
      </c>
      <c r="I83" s="67">
        <v>31</v>
      </c>
      <c r="J83" s="65">
        <v>975</v>
      </c>
      <c r="K83" s="68">
        <v>3.1794871794871797</v>
      </c>
      <c r="L83" s="68">
        <v>8.6336668732843354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713</v>
      </c>
      <c r="E84" s="73">
        <v>10</v>
      </c>
      <c r="F84" s="73">
        <v>90</v>
      </c>
      <c r="G84" s="73">
        <v>24</v>
      </c>
      <c r="H84" s="90">
        <v>803</v>
      </c>
      <c r="I84" s="91">
        <v>34</v>
      </c>
      <c r="J84" s="74">
        <v>837</v>
      </c>
      <c r="K84" s="75">
        <v>4.0621266427718039</v>
      </c>
      <c r="L84" s="75">
        <v>7.411670946604092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121</v>
      </c>
      <c r="D85" s="195">
        <v>8909</v>
      </c>
      <c r="E85" s="93">
        <v>134</v>
      </c>
      <c r="F85" s="93">
        <v>1571</v>
      </c>
      <c r="G85" s="93">
        <v>679</v>
      </c>
      <c r="H85" s="95">
        <v>10480</v>
      </c>
      <c r="I85" s="96">
        <v>813</v>
      </c>
      <c r="J85" s="94">
        <v>11293</v>
      </c>
      <c r="K85" s="82">
        <v>7.1991499158770917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83" t="s">
        <v>261</v>
      </c>
      <c r="E88" s="384"/>
      <c r="F88" s="384"/>
      <c r="G88" s="384"/>
      <c r="H88" s="384"/>
      <c r="I88" s="384"/>
      <c r="J88" s="384"/>
      <c r="K88" s="384"/>
      <c r="L88" s="384"/>
      <c r="M88" s="386" t="s">
        <v>262</v>
      </c>
      <c r="N88" s="384"/>
      <c r="O88" s="384"/>
      <c r="P88" s="384"/>
      <c r="Q88" s="384"/>
      <c r="R88" s="384"/>
      <c r="S88" s="384"/>
      <c r="T88" s="384"/>
      <c r="U88" s="385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172</v>
      </c>
      <c r="F89" s="23" t="s">
        <v>20</v>
      </c>
      <c r="G89" s="23" t="s">
        <v>166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167</v>
      </c>
      <c r="O89" s="23" t="s">
        <v>20</v>
      </c>
      <c r="P89" s="23" t="s">
        <v>166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168</v>
      </c>
      <c r="L91" s="52" t="s">
        <v>168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168</v>
      </c>
      <c r="U91" s="48" t="s">
        <v>168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669</v>
      </c>
      <c r="E92" s="56">
        <v>8</v>
      </c>
      <c r="F92" s="56">
        <v>101</v>
      </c>
      <c r="G92" s="56">
        <v>42</v>
      </c>
      <c r="H92" s="58">
        <v>770</v>
      </c>
      <c r="I92" s="59">
        <v>50</v>
      </c>
      <c r="J92" s="57">
        <v>820</v>
      </c>
      <c r="K92" s="60">
        <v>6.0975609756097562</v>
      </c>
      <c r="L92" s="60">
        <v>11.694238448374215</v>
      </c>
      <c r="M92" s="98">
        <v>376</v>
      </c>
      <c r="N92" s="56">
        <v>7</v>
      </c>
      <c r="O92" s="56">
        <v>58</v>
      </c>
      <c r="P92" s="56">
        <v>56</v>
      </c>
      <c r="Q92" s="58">
        <v>434</v>
      </c>
      <c r="R92" s="59">
        <v>63</v>
      </c>
      <c r="S92" s="57">
        <v>497</v>
      </c>
      <c r="T92" s="60">
        <v>12.676056338028168</v>
      </c>
      <c r="U92" s="60">
        <v>7.6697530864197532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627</v>
      </c>
      <c r="E93" s="64">
        <v>11</v>
      </c>
      <c r="F93" s="64">
        <v>80</v>
      </c>
      <c r="G93" s="64">
        <v>29</v>
      </c>
      <c r="H93" s="66">
        <v>707</v>
      </c>
      <c r="I93" s="67">
        <v>40</v>
      </c>
      <c r="J93" s="65">
        <v>747</v>
      </c>
      <c r="K93" s="68">
        <v>5.3547523427041499</v>
      </c>
      <c r="L93" s="68">
        <v>10.653166001140901</v>
      </c>
      <c r="M93" s="99">
        <v>400</v>
      </c>
      <c r="N93" s="64">
        <v>11</v>
      </c>
      <c r="O93" s="64">
        <v>91</v>
      </c>
      <c r="P93" s="64">
        <v>33</v>
      </c>
      <c r="Q93" s="66">
        <v>491</v>
      </c>
      <c r="R93" s="67">
        <v>44</v>
      </c>
      <c r="S93" s="65">
        <v>535</v>
      </c>
      <c r="T93" s="68">
        <v>8.2242990654205617</v>
      </c>
      <c r="U93" s="68">
        <v>8.2561728395061742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520</v>
      </c>
      <c r="E94" s="64">
        <v>8</v>
      </c>
      <c r="F94" s="64">
        <v>82</v>
      </c>
      <c r="G94" s="64">
        <v>38</v>
      </c>
      <c r="H94" s="66">
        <v>602</v>
      </c>
      <c r="I94" s="67">
        <v>46</v>
      </c>
      <c r="J94" s="65">
        <v>648</v>
      </c>
      <c r="K94" s="68">
        <v>7.098765432098765</v>
      </c>
      <c r="L94" s="68">
        <v>9.2413006274957219</v>
      </c>
      <c r="M94" s="99">
        <v>313</v>
      </c>
      <c r="N94" s="64">
        <v>5</v>
      </c>
      <c r="O94" s="64">
        <v>102</v>
      </c>
      <c r="P94" s="64">
        <v>53</v>
      </c>
      <c r="Q94" s="66">
        <v>415</v>
      </c>
      <c r="R94" s="67">
        <v>58</v>
      </c>
      <c r="S94" s="65">
        <v>473</v>
      </c>
      <c r="T94" s="68">
        <v>12.26215644820296</v>
      </c>
      <c r="U94" s="68">
        <v>7.299382716049382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468</v>
      </c>
      <c r="E95" s="64">
        <v>4</v>
      </c>
      <c r="F95" s="64">
        <v>69</v>
      </c>
      <c r="G95" s="64">
        <v>31</v>
      </c>
      <c r="H95" s="66">
        <v>537</v>
      </c>
      <c r="I95" s="67">
        <v>35</v>
      </c>
      <c r="J95" s="65">
        <v>572</v>
      </c>
      <c r="K95" s="68">
        <v>6.1188811188811192</v>
      </c>
      <c r="L95" s="68">
        <v>8.1574443810610386</v>
      </c>
      <c r="M95" s="99">
        <v>322</v>
      </c>
      <c r="N95" s="64">
        <v>7</v>
      </c>
      <c r="O95" s="64">
        <v>87</v>
      </c>
      <c r="P95" s="64">
        <v>60</v>
      </c>
      <c r="Q95" s="66">
        <v>409</v>
      </c>
      <c r="R95" s="67">
        <v>67</v>
      </c>
      <c r="S95" s="65">
        <v>476</v>
      </c>
      <c r="T95" s="68">
        <v>14.07563025210084</v>
      </c>
      <c r="U95" s="68">
        <v>7.3456790123456797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463</v>
      </c>
      <c r="E96" s="64">
        <v>6</v>
      </c>
      <c r="F96" s="64">
        <v>89</v>
      </c>
      <c r="G96" s="64">
        <v>40</v>
      </c>
      <c r="H96" s="66">
        <v>552</v>
      </c>
      <c r="I96" s="67">
        <v>46</v>
      </c>
      <c r="J96" s="65">
        <v>598</v>
      </c>
      <c r="K96" s="68">
        <v>7.6923076923076925</v>
      </c>
      <c r="L96" s="68">
        <v>8.528237307472903</v>
      </c>
      <c r="M96" s="99">
        <v>364</v>
      </c>
      <c r="N96" s="64">
        <v>6</v>
      </c>
      <c r="O96" s="64">
        <v>88</v>
      </c>
      <c r="P96" s="64">
        <v>36</v>
      </c>
      <c r="Q96" s="66">
        <v>452</v>
      </c>
      <c r="R96" s="67">
        <v>42</v>
      </c>
      <c r="S96" s="65">
        <v>494</v>
      </c>
      <c r="T96" s="68">
        <v>8.5020242914979747</v>
      </c>
      <c r="U96" s="68">
        <v>7.6234567901234565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388</v>
      </c>
      <c r="E97" s="64">
        <v>2</v>
      </c>
      <c r="F97" s="64">
        <v>82</v>
      </c>
      <c r="G97" s="64">
        <v>51</v>
      </c>
      <c r="H97" s="66">
        <v>470</v>
      </c>
      <c r="I97" s="67">
        <v>53</v>
      </c>
      <c r="J97" s="65">
        <v>523</v>
      </c>
      <c r="K97" s="68">
        <v>10.133843212237094</v>
      </c>
      <c r="L97" s="68">
        <v>7.4586423274386764</v>
      </c>
      <c r="M97" s="99">
        <v>382</v>
      </c>
      <c r="N97" s="64">
        <v>6</v>
      </c>
      <c r="O97" s="64">
        <v>80</v>
      </c>
      <c r="P97" s="64">
        <v>42</v>
      </c>
      <c r="Q97" s="66">
        <v>462</v>
      </c>
      <c r="R97" s="67">
        <v>48</v>
      </c>
      <c r="S97" s="65">
        <v>510</v>
      </c>
      <c r="T97" s="68">
        <v>9.4117647058823533</v>
      </c>
      <c r="U97" s="68">
        <v>7.8703703703703702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422</v>
      </c>
      <c r="E98" s="64">
        <v>4</v>
      </c>
      <c r="F98" s="64">
        <v>83</v>
      </c>
      <c r="G98" s="64">
        <v>47</v>
      </c>
      <c r="H98" s="66">
        <v>505</v>
      </c>
      <c r="I98" s="67">
        <v>51</v>
      </c>
      <c r="J98" s="65">
        <v>556</v>
      </c>
      <c r="K98" s="68">
        <v>9.1726618705035978</v>
      </c>
      <c r="L98" s="68">
        <v>7.9292641186537365</v>
      </c>
      <c r="M98" s="99">
        <v>395</v>
      </c>
      <c r="N98" s="64">
        <v>5</v>
      </c>
      <c r="O98" s="64">
        <v>69</v>
      </c>
      <c r="P98" s="64">
        <v>37</v>
      </c>
      <c r="Q98" s="66">
        <v>464</v>
      </c>
      <c r="R98" s="67">
        <v>42</v>
      </c>
      <c r="S98" s="65">
        <v>506</v>
      </c>
      <c r="T98" s="68">
        <v>8.3003952569169961</v>
      </c>
      <c r="U98" s="68">
        <v>7.8086419753086416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351</v>
      </c>
      <c r="E99" s="64">
        <v>10</v>
      </c>
      <c r="F99" s="64">
        <v>65</v>
      </c>
      <c r="G99" s="64">
        <v>32</v>
      </c>
      <c r="H99" s="66">
        <v>416</v>
      </c>
      <c r="I99" s="67">
        <v>42</v>
      </c>
      <c r="J99" s="65">
        <v>458</v>
      </c>
      <c r="K99" s="68">
        <v>9.1703056768558966</v>
      </c>
      <c r="L99" s="68">
        <v>6.5316600114090129</v>
      </c>
      <c r="M99" s="99">
        <v>440</v>
      </c>
      <c r="N99" s="64">
        <v>8</v>
      </c>
      <c r="O99" s="64">
        <v>105</v>
      </c>
      <c r="P99" s="64">
        <v>37</v>
      </c>
      <c r="Q99" s="66">
        <v>545</v>
      </c>
      <c r="R99" s="67">
        <v>45</v>
      </c>
      <c r="S99" s="65">
        <v>590</v>
      </c>
      <c r="T99" s="68">
        <v>7.6271186440677967</v>
      </c>
      <c r="U99" s="68">
        <v>9.1049382716049383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343</v>
      </c>
      <c r="E100" s="64">
        <v>5</v>
      </c>
      <c r="F100" s="64">
        <v>42</v>
      </c>
      <c r="G100" s="64">
        <v>33</v>
      </c>
      <c r="H100" s="66">
        <v>385</v>
      </c>
      <c r="I100" s="67">
        <v>38</v>
      </c>
      <c r="J100" s="65">
        <v>423</v>
      </c>
      <c r="K100" s="68">
        <v>8.9834515366430256</v>
      </c>
      <c r="L100" s="68">
        <v>6.0325156873930403</v>
      </c>
      <c r="M100" s="99">
        <v>471</v>
      </c>
      <c r="N100" s="64">
        <v>8</v>
      </c>
      <c r="O100" s="64">
        <v>73</v>
      </c>
      <c r="P100" s="64">
        <v>41</v>
      </c>
      <c r="Q100" s="66">
        <v>544</v>
      </c>
      <c r="R100" s="67">
        <v>49</v>
      </c>
      <c r="S100" s="65">
        <v>593</v>
      </c>
      <c r="T100" s="68">
        <v>8.263069139966273</v>
      </c>
      <c r="U100" s="68">
        <v>9.1512345679012341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462</v>
      </c>
      <c r="E101" s="64">
        <v>6</v>
      </c>
      <c r="F101" s="64">
        <v>88</v>
      </c>
      <c r="G101" s="64">
        <v>29</v>
      </c>
      <c r="H101" s="66">
        <v>550</v>
      </c>
      <c r="I101" s="67">
        <v>35</v>
      </c>
      <c r="J101" s="65">
        <v>585</v>
      </c>
      <c r="K101" s="68">
        <v>5.982905982905983</v>
      </c>
      <c r="L101" s="68">
        <v>8.3428408442669717</v>
      </c>
      <c r="M101" s="99">
        <v>465</v>
      </c>
      <c r="N101" s="64">
        <v>5</v>
      </c>
      <c r="O101" s="64">
        <v>84</v>
      </c>
      <c r="P101" s="64">
        <v>37</v>
      </c>
      <c r="Q101" s="66">
        <v>549</v>
      </c>
      <c r="R101" s="67">
        <v>42</v>
      </c>
      <c r="S101" s="65">
        <v>591</v>
      </c>
      <c r="T101" s="68">
        <v>7.1065989847715745</v>
      </c>
      <c r="U101" s="68">
        <v>9.1203703703703702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462</v>
      </c>
      <c r="E102" s="64">
        <v>5</v>
      </c>
      <c r="F102" s="64">
        <v>92</v>
      </c>
      <c r="G102" s="64">
        <v>18</v>
      </c>
      <c r="H102" s="66">
        <v>554</v>
      </c>
      <c r="I102" s="67">
        <v>23</v>
      </c>
      <c r="J102" s="65">
        <v>577</v>
      </c>
      <c r="K102" s="68">
        <v>3.9861351819757362</v>
      </c>
      <c r="L102" s="68">
        <v>8.2287507130633202</v>
      </c>
      <c r="M102" s="99">
        <v>531</v>
      </c>
      <c r="N102" s="64">
        <v>3</v>
      </c>
      <c r="O102" s="64">
        <v>77</v>
      </c>
      <c r="P102" s="64">
        <v>23</v>
      </c>
      <c r="Q102" s="66">
        <v>608</v>
      </c>
      <c r="R102" s="67">
        <v>26</v>
      </c>
      <c r="S102" s="65">
        <v>634</v>
      </c>
      <c r="T102" s="68">
        <v>4.1009463722397479</v>
      </c>
      <c r="U102" s="68">
        <v>9.7839506172839492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411</v>
      </c>
      <c r="E103" s="73">
        <v>6</v>
      </c>
      <c r="F103" s="73">
        <v>67</v>
      </c>
      <c r="G103" s="73">
        <v>21</v>
      </c>
      <c r="H103" s="90">
        <v>478</v>
      </c>
      <c r="I103" s="91">
        <v>27</v>
      </c>
      <c r="J103" s="74">
        <v>505</v>
      </c>
      <c r="K103" s="75">
        <v>5.3465346534653468</v>
      </c>
      <c r="L103" s="75">
        <v>7.2019395322304627</v>
      </c>
      <c r="M103" s="100">
        <v>516</v>
      </c>
      <c r="N103" s="88">
        <v>5</v>
      </c>
      <c r="O103" s="88">
        <v>51</v>
      </c>
      <c r="P103" s="88">
        <v>9</v>
      </c>
      <c r="Q103" s="90">
        <v>567</v>
      </c>
      <c r="R103" s="91">
        <v>14</v>
      </c>
      <c r="S103" s="89">
        <v>581</v>
      </c>
      <c r="T103" s="92">
        <v>2.4096385542168677</v>
      </c>
      <c r="U103" s="92">
        <v>8.9660493827160508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121</v>
      </c>
      <c r="D104" s="195">
        <v>5586</v>
      </c>
      <c r="E104" s="93">
        <v>75</v>
      </c>
      <c r="F104" s="93">
        <v>940</v>
      </c>
      <c r="G104" s="93">
        <v>411</v>
      </c>
      <c r="H104" s="95">
        <v>6526</v>
      </c>
      <c r="I104" s="96">
        <v>486</v>
      </c>
      <c r="J104" s="94">
        <v>7012</v>
      </c>
      <c r="K104" s="97">
        <v>6.9309754706217923</v>
      </c>
      <c r="L104" s="97">
        <v>100</v>
      </c>
      <c r="M104" s="101">
        <v>4975</v>
      </c>
      <c r="N104" s="93">
        <v>76</v>
      </c>
      <c r="O104" s="93">
        <v>965</v>
      </c>
      <c r="P104" s="93">
        <v>464</v>
      </c>
      <c r="Q104" s="95">
        <v>5940</v>
      </c>
      <c r="R104" s="96">
        <v>540</v>
      </c>
      <c r="S104" s="94">
        <v>6480</v>
      </c>
      <c r="T104" s="97">
        <v>8.3333333333333321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83" t="s">
        <v>263</v>
      </c>
      <c r="E107" s="384"/>
      <c r="F107" s="384"/>
      <c r="G107" s="384"/>
      <c r="H107" s="384"/>
      <c r="I107" s="384"/>
      <c r="J107" s="384"/>
      <c r="K107" s="384"/>
      <c r="L107" s="385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172</v>
      </c>
      <c r="F108" s="23" t="s">
        <v>20</v>
      </c>
      <c r="G108" s="23" t="s">
        <v>166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168</v>
      </c>
      <c r="L110" s="48" t="s">
        <v>168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1045</v>
      </c>
      <c r="E111" s="56">
        <v>15</v>
      </c>
      <c r="F111" s="56">
        <v>159</v>
      </c>
      <c r="G111" s="56">
        <v>98</v>
      </c>
      <c r="H111" s="58">
        <v>1204</v>
      </c>
      <c r="I111" s="59">
        <v>113</v>
      </c>
      <c r="J111" s="57">
        <v>1317</v>
      </c>
      <c r="K111" s="60">
        <v>8.5801063022019743</v>
      </c>
      <c r="L111" s="60">
        <v>9.7613400533649575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1027</v>
      </c>
      <c r="E112" s="64">
        <v>22</v>
      </c>
      <c r="F112" s="64">
        <v>171</v>
      </c>
      <c r="G112" s="64">
        <v>62</v>
      </c>
      <c r="H112" s="66">
        <v>1198</v>
      </c>
      <c r="I112" s="67">
        <v>84</v>
      </c>
      <c r="J112" s="65">
        <v>1282</v>
      </c>
      <c r="K112" s="68">
        <v>6.5522620904836195</v>
      </c>
      <c r="L112" s="68">
        <v>9.5019270678920833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833</v>
      </c>
      <c r="E113" s="64">
        <v>13</v>
      </c>
      <c r="F113" s="64">
        <v>184</v>
      </c>
      <c r="G113" s="64">
        <v>91</v>
      </c>
      <c r="H113" s="66">
        <v>1017</v>
      </c>
      <c r="I113" s="67">
        <v>104</v>
      </c>
      <c r="J113" s="65">
        <v>1121</v>
      </c>
      <c r="K113" s="68">
        <v>9.2774308652988395</v>
      </c>
      <c r="L113" s="68">
        <v>8.3086273347168706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790</v>
      </c>
      <c r="E114" s="64">
        <v>11</v>
      </c>
      <c r="F114" s="64">
        <v>156</v>
      </c>
      <c r="G114" s="64">
        <v>91</v>
      </c>
      <c r="H114" s="66">
        <v>946</v>
      </c>
      <c r="I114" s="67">
        <v>102</v>
      </c>
      <c r="J114" s="65">
        <v>1048</v>
      </c>
      <c r="K114" s="68">
        <v>9.7328244274809155</v>
      </c>
      <c r="L114" s="68">
        <v>7.7675659650163054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827</v>
      </c>
      <c r="E115" s="64">
        <v>12</v>
      </c>
      <c r="F115" s="64">
        <v>177</v>
      </c>
      <c r="G115" s="64">
        <v>76</v>
      </c>
      <c r="H115" s="66">
        <v>1004</v>
      </c>
      <c r="I115" s="67">
        <v>88</v>
      </c>
      <c r="J115" s="65">
        <v>1092</v>
      </c>
      <c r="K115" s="68">
        <v>8.0586080586080584</v>
      </c>
      <c r="L115" s="68">
        <v>8.0936851467536322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770</v>
      </c>
      <c r="E116" s="64">
        <v>8</v>
      </c>
      <c r="F116" s="64">
        <v>162</v>
      </c>
      <c r="G116" s="64">
        <v>93</v>
      </c>
      <c r="H116" s="66">
        <v>932</v>
      </c>
      <c r="I116" s="67">
        <v>101</v>
      </c>
      <c r="J116" s="65">
        <v>1033</v>
      </c>
      <c r="K116" s="68">
        <v>9.7773475314617624</v>
      </c>
      <c r="L116" s="68">
        <v>7.6563889712422171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817</v>
      </c>
      <c r="E117" s="64">
        <v>9</v>
      </c>
      <c r="F117" s="64">
        <v>152</v>
      </c>
      <c r="G117" s="64">
        <v>84</v>
      </c>
      <c r="H117" s="66">
        <v>969</v>
      </c>
      <c r="I117" s="67">
        <v>93</v>
      </c>
      <c r="J117" s="65">
        <v>1062</v>
      </c>
      <c r="K117" s="68">
        <v>8.7570621468926557</v>
      </c>
      <c r="L117" s="68">
        <v>7.8713311592054556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791</v>
      </c>
      <c r="E118" s="64">
        <v>18</v>
      </c>
      <c r="F118" s="64">
        <v>170</v>
      </c>
      <c r="G118" s="64">
        <v>69</v>
      </c>
      <c r="H118" s="66">
        <v>961</v>
      </c>
      <c r="I118" s="67">
        <v>87</v>
      </c>
      <c r="J118" s="65">
        <v>1048</v>
      </c>
      <c r="K118" s="68">
        <v>8.3015267175572518</v>
      </c>
      <c r="L118" s="68">
        <v>7.7675659650163054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814</v>
      </c>
      <c r="E119" s="64">
        <v>13</v>
      </c>
      <c r="F119" s="64">
        <v>115</v>
      </c>
      <c r="G119" s="64">
        <v>74</v>
      </c>
      <c r="H119" s="66">
        <v>929</v>
      </c>
      <c r="I119" s="67">
        <v>87</v>
      </c>
      <c r="J119" s="65">
        <v>1016</v>
      </c>
      <c r="K119" s="68">
        <v>8.5629921259842519</v>
      </c>
      <c r="L119" s="68">
        <v>7.5303883782982517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927</v>
      </c>
      <c r="E120" s="64">
        <v>11</v>
      </c>
      <c r="F120" s="64">
        <v>172</v>
      </c>
      <c r="G120" s="64">
        <v>66</v>
      </c>
      <c r="H120" s="66">
        <v>1099</v>
      </c>
      <c r="I120" s="67">
        <v>77</v>
      </c>
      <c r="J120" s="65">
        <v>1176</v>
      </c>
      <c r="K120" s="68">
        <v>6.5476190476190483</v>
      </c>
      <c r="L120" s="68">
        <v>8.7162763118885263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993</v>
      </c>
      <c r="E121" s="64">
        <v>8</v>
      </c>
      <c r="F121" s="64">
        <v>169</v>
      </c>
      <c r="G121" s="64">
        <v>41</v>
      </c>
      <c r="H121" s="66">
        <v>1162</v>
      </c>
      <c r="I121" s="67">
        <v>49</v>
      </c>
      <c r="J121" s="65">
        <v>1211</v>
      </c>
      <c r="K121" s="68">
        <v>4.0462427745664744</v>
      </c>
      <c r="L121" s="68">
        <v>8.9756892973614004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927</v>
      </c>
      <c r="E122" s="73">
        <v>11</v>
      </c>
      <c r="F122" s="73">
        <v>118</v>
      </c>
      <c r="G122" s="73">
        <v>30</v>
      </c>
      <c r="H122" s="90">
        <v>1045</v>
      </c>
      <c r="I122" s="91">
        <v>41</v>
      </c>
      <c r="J122" s="74">
        <v>1086</v>
      </c>
      <c r="K122" s="75">
        <v>3.7753222836095763</v>
      </c>
      <c r="L122" s="75">
        <v>8.0492143492439965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121</v>
      </c>
      <c r="D123" s="195">
        <v>10561</v>
      </c>
      <c r="E123" s="93">
        <v>151</v>
      </c>
      <c r="F123" s="93">
        <v>1905</v>
      </c>
      <c r="G123" s="93">
        <v>875</v>
      </c>
      <c r="H123" s="95">
        <v>12466</v>
      </c>
      <c r="I123" s="96">
        <v>1026</v>
      </c>
      <c r="J123" s="94">
        <v>13492</v>
      </c>
      <c r="K123" s="82">
        <v>7.6045063741476433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20" priority="21" stopIfTrue="1" operator="lessThan">
      <formula>0</formula>
    </cfRule>
  </conditionalFormatting>
  <conditionalFormatting sqref="C50">
    <cfRule type="cellIs" dxfId="19" priority="20" stopIfTrue="1" operator="lessThan">
      <formula>0</formula>
    </cfRule>
  </conditionalFormatting>
  <conditionalFormatting sqref="D69">
    <cfRule type="cellIs" dxfId="18" priority="13" stopIfTrue="1" operator="lessThan">
      <formula>0</formula>
    </cfRule>
  </conditionalFormatting>
  <conditionalFormatting sqref="C88">
    <cfRule type="cellIs" dxfId="17" priority="19" stopIfTrue="1" operator="lessThan">
      <formula>0</formula>
    </cfRule>
  </conditionalFormatting>
  <conditionalFormatting sqref="D12">
    <cfRule type="cellIs" dxfId="16" priority="18" stopIfTrue="1" operator="lessThan">
      <formula>0</formula>
    </cfRule>
  </conditionalFormatting>
  <conditionalFormatting sqref="M12">
    <cfRule type="cellIs" dxfId="15" priority="17" stopIfTrue="1" operator="lessThan">
      <formula>0</formula>
    </cfRule>
  </conditionalFormatting>
  <conditionalFormatting sqref="D31">
    <cfRule type="cellIs" dxfId="14" priority="16" stopIfTrue="1" operator="lessThan">
      <formula>0</formula>
    </cfRule>
  </conditionalFormatting>
  <conditionalFormatting sqref="D50">
    <cfRule type="cellIs" dxfId="13" priority="15" stopIfTrue="1" operator="lessThan">
      <formula>0</formula>
    </cfRule>
  </conditionalFormatting>
  <conditionalFormatting sqref="M50">
    <cfRule type="cellIs" dxfId="12" priority="14" stopIfTrue="1" operator="lessThan">
      <formula>0</formula>
    </cfRule>
  </conditionalFormatting>
  <conditionalFormatting sqref="M88">
    <cfRule type="cellIs" dxfId="11" priority="11" stopIfTrue="1" operator="lessThan">
      <formula>0</formula>
    </cfRule>
  </conditionalFormatting>
  <conditionalFormatting sqref="D88">
    <cfRule type="cellIs" dxfId="10" priority="12" stopIfTrue="1" operator="lessThan">
      <formula>0</formula>
    </cfRule>
  </conditionalFormatting>
  <conditionalFormatting sqref="D107">
    <cfRule type="cellIs" dxfId="9" priority="10" stopIfTrue="1" operator="lessThan">
      <formula>0</formula>
    </cfRule>
  </conditionalFormatting>
  <conditionalFormatting sqref="H13:I28">
    <cfRule type="cellIs" dxfId="8" priority="9" stopIfTrue="1" operator="lessThan">
      <formula>0</formula>
    </cfRule>
  </conditionalFormatting>
  <conditionalFormatting sqref="Q13:R28">
    <cfRule type="cellIs" dxfId="7" priority="8" stopIfTrue="1" operator="lessThan">
      <formula>0</formula>
    </cfRule>
  </conditionalFormatting>
  <conditionalFormatting sqref="H32:I47">
    <cfRule type="cellIs" dxfId="6" priority="7" stopIfTrue="1" operator="lessThan">
      <formula>0</formula>
    </cfRule>
  </conditionalFormatting>
  <conditionalFormatting sqref="H51:I66">
    <cfRule type="cellIs" dxfId="5" priority="6" stopIfTrue="1" operator="lessThan">
      <formula>0</formula>
    </cfRule>
  </conditionalFormatting>
  <conditionalFormatting sqref="Q51:R66">
    <cfRule type="cellIs" dxfId="4" priority="5" stopIfTrue="1" operator="lessThan">
      <formula>0</formula>
    </cfRule>
  </conditionalFormatting>
  <conditionalFormatting sqref="H70:I85">
    <cfRule type="cellIs" dxfId="3" priority="4" stopIfTrue="1" operator="lessThan">
      <formula>0</formula>
    </cfRule>
  </conditionalFormatting>
  <conditionalFormatting sqref="H89:I104">
    <cfRule type="cellIs" dxfId="2" priority="3" stopIfTrue="1" operator="lessThan">
      <formula>0</formula>
    </cfRule>
  </conditionalFormatting>
  <conditionalFormatting sqref="Q89:R104">
    <cfRule type="cellIs" dxfId="1" priority="2" stopIfTrue="1" operator="lessThan">
      <formula>0</formula>
    </cfRule>
  </conditionalFormatting>
  <conditionalFormatting sqref="H108:I123">
    <cfRule type="cellIs" dxfId="0" priority="1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9"/>
  <sheetViews>
    <sheetView zoomScale="75" zoomScaleNormal="75" workbookViewId="0">
      <selection activeCell="I32" sqref="I32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87" t="s">
        <v>264</v>
      </c>
      <c r="B1" s="388"/>
      <c r="C1" s="388"/>
      <c r="D1" s="388"/>
      <c r="E1" s="388"/>
      <c r="F1" s="388"/>
      <c r="G1" s="389"/>
      <c r="H1" s="398" t="s">
        <v>124</v>
      </c>
      <c r="I1" s="235"/>
      <c r="J1" s="235"/>
      <c r="K1" s="235"/>
      <c r="L1" s="235"/>
      <c r="M1" s="235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9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265</v>
      </c>
      <c r="B3" s="148"/>
      <c r="C3" s="171" t="s">
        <v>156</v>
      </c>
      <c r="D3" s="148"/>
      <c r="E3" s="148"/>
      <c r="F3" s="148"/>
      <c r="G3" s="148"/>
      <c r="H3" s="39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9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266</v>
      </c>
      <c r="B5" s="148"/>
      <c r="C5" s="171" t="s">
        <v>143</v>
      </c>
      <c r="D5" s="148"/>
      <c r="E5" s="148"/>
      <c r="F5" s="148"/>
      <c r="G5" s="148"/>
      <c r="H5" s="39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9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98</v>
      </c>
      <c r="B7" s="148"/>
      <c r="C7" s="171" t="s">
        <v>103</v>
      </c>
      <c r="D7" s="148"/>
      <c r="E7" s="148"/>
      <c r="F7" s="148"/>
      <c r="G7" s="148"/>
      <c r="H7" s="39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9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267</v>
      </c>
      <c r="B9" s="148"/>
      <c r="C9" s="171" t="s">
        <v>145</v>
      </c>
      <c r="D9" s="148"/>
      <c r="E9" s="148"/>
      <c r="F9" s="148"/>
      <c r="G9" s="148"/>
      <c r="H9" s="39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9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53</v>
      </c>
      <c r="B11" s="157"/>
      <c r="C11" s="156"/>
      <c r="D11" s="161"/>
      <c r="E11" s="148"/>
      <c r="F11" s="148"/>
      <c r="G11" s="148"/>
      <c r="H11" s="39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52</v>
      </c>
      <c r="C12" s="155"/>
      <c r="D12" s="153"/>
      <c r="E12" s="148"/>
      <c r="F12" s="148"/>
      <c r="G12" s="148"/>
      <c r="H12" s="39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51</v>
      </c>
      <c r="C13" s="152"/>
      <c r="D13" s="148"/>
      <c r="E13" s="148"/>
      <c r="F13" s="148"/>
      <c r="G13" s="148"/>
      <c r="H13" s="39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45</v>
      </c>
      <c r="C14" s="149"/>
      <c r="D14" s="148"/>
      <c r="E14" s="148"/>
      <c r="F14" s="148"/>
      <c r="G14" s="148"/>
      <c r="H14" s="39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400"/>
      <c r="I15" s="236"/>
      <c r="J15" s="236"/>
      <c r="K15" s="236"/>
      <c r="L15" s="237"/>
      <c r="M15" s="236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146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50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92" t="s">
        <v>49</v>
      </c>
      <c r="O33" s="393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48</v>
      </c>
      <c r="B34" s="120">
        <v>39</v>
      </c>
      <c r="C34" s="118">
        <v>17</v>
      </c>
      <c r="D34" s="118">
        <v>26</v>
      </c>
      <c r="E34" s="118">
        <v>20</v>
      </c>
      <c r="F34" s="118">
        <v>13</v>
      </c>
      <c r="G34" s="118">
        <v>25</v>
      </c>
      <c r="H34" s="118">
        <v>20</v>
      </c>
      <c r="I34" s="118">
        <v>14</v>
      </c>
      <c r="J34" s="118">
        <v>12</v>
      </c>
      <c r="K34" s="118">
        <v>20</v>
      </c>
      <c r="L34" s="118">
        <v>18</v>
      </c>
      <c r="M34" s="119">
        <v>13</v>
      </c>
      <c r="N34" s="394">
        <v>237</v>
      </c>
      <c r="O34" s="395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47</v>
      </c>
      <c r="B35" s="120">
        <v>144</v>
      </c>
      <c r="C35" s="118">
        <v>168</v>
      </c>
      <c r="D35" s="118">
        <v>165</v>
      </c>
      <c r="E35" s="118">
        <v>161</v>
      </c>
      <c r="F35" s="118">
        <v>139</v>
      </c>
      <c r="G35" s="118">
        <v>165</v>
      </c>
      <c r="H35" s="118">
        <v>156</v>
      </c>
      <c r="I35" s="118">
        <v>189</v>
      </c>
      <c r="J35" s="118">
        <v>225</v>
      </c>
      <c r="K35" s="118">
        <v>196</v>
      </c>
      <c r="L35" s="118">
        <v>232</v>
      </c>
      <c r="M35" s="119">
        <v>282</v>
      </c>
      <c r="N35" s="396">
        <v>2222</v>
      </c>
      <c r="O35" s="397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46</v>
      </c>
      <c r="B36" s="120">
        <v>183</v>
      </c>
      <c r="C36" s="118">
        <v>185</v>
      </c>
      <c r="D36" s="118">
        <v>191</v>
      </c>
      <c r="E36" s="118">
        <v>181</v>
      </c>
      <c r="F36" s="118">
        <v>152</v>
      </c>
      <c r="G36" s="118">
        <v>190</v>
      </c>
      <c r="H36" s="118">
        <v>176</v>
      </c>
      <c r="I36" s="118">
        <v>203</v>
      </c>
      <c r="J36" s="118">
        <v>237</v>
      </c>
      <c r="K36" s="118">
        <v>216</v>
      </c>
      <c r="L36" s="118">
        <v>250</v>
      </c>
      <c r="M36" s="119">
        <v>295</v>
      </c>
      <c r="N36" s="396">
        <v>2459</v>
      </c>
      <c r="O36" s="397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45</v>
      </c>
      <c r="B37" s="134">
        <v>21.311475409836063</v>
      </c>
      <c r="C37" s="132">
        <v>9.1891891891891895</v>
      </c>
      <c r="D37" s="132">
        <v>13.612565445026178</v>
      </c>
      <c r="E37" s="132">
        <v>11.049723756906078</v>
      </c>
      <c r="F37" s="132">
        <v>8.5526315789473681</v>
      </c>
      <c r="G37" s="132">
        <v>13.157894736842104</v>
      </c>
      <c r="H37" s="132">
        <v>11.363636363636363</v>
      </c>
      <c r="I37" s="132">
        <v>6.8965517241379306</v>
      </c>
      <c r="J37" s="132">
        <v>5.0632911392405067</v>
      </c>
      <c r="K37" s="132">
        <v>9.2592592592592595</v>
      </c>
      <c r="L37" s="132">
        <v>7.1999999999999993</v>
      </c>
      <c r="M37" s="133">
        <v>4.406779661016949</v>
      </c>
      <c r="N37" s="390">
        <v>9.6380642537616907</v>
      </c>
      <c r="O37" s="391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268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50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92" t="s">
        <v>49</v>
      </c>
      <c r="O56" s="393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48</v>
      </c>
      <c r="B57" s="120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9">
        <v>0</v>
      </c>
      <c r="N57" s="394">
        <v>0</v>
      </c>
      <c r="O57" s="395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47</v>
      </c>
      <c r="B58" s="120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9">
        <v>0</v>
      </c>
      <c r="N58" s="396">
        <v>0</v>
      </c>
      <c r="O58" s="397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46</v>
      </c>
      <c r="B59" s="120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9">
        <v>0</v>
      </c>
      <c r="N59" s="396">
        <v>0</v>
      </c>
      <c r="O59" s="397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45</v>
      </c>
      <c r="B60" s="134" t="e">
        <v>#DIV/0!</v>
      </c>
      <c r="C60" s="132" t="e">
        <v>#DIV/0!</v>
      </c>
      <c r="D60" s="132" t="e">
        <v>#DIV/0!</v>
      </c>
      <c r="E60" s="132" t="e">
        <v>#DIV/0!</v>
      </c>
      <c r="F60" s="132" t="e">
        <v>#DIV/0!</v>
      </c>
      <c r="G60" s="132" t="e">
        <v>#DIV/0!</v>
      </c>
      <c r="H60" s="132" t="e">
        <v>#DIV/0!</v>
      </c>
      <c r="I60" s="132" t="e">
        <v>#DIV/0!</v>
      </c>
      <c r="J60" s="132" t="e">
        <v>#DIV/0!</v>
      </c>
      <c r="K60" s="132" t="e">
        <v>#DIV/0!</v>
      </c>
      <c r="L60" s="132" t="e">
        <v>#DIV/0!</v>
      </c>
      <c r="M60" s="133" t="e">
        <v>#DIV/0!</v>
      </c>
      <c r="N60" s="390" t="e">
        <v>#DIV/0!</v>
      </c>
      <c r="O60" s="391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269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50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92" t="s">
        <v>49</v>
      </c>
      <c r="O79" s="393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48</v>
      </c>
      <c r="B80" s="120">
        <v>39</v>
      </c>
      <c r="C80" s="118">
        <v>17</v>
      </c>
      <c r="D80" s="118">
        <v>26</v>
      </c>
      <c r="E80" s="118">
        <v>20</v>
      </c>
      <c r="F80" s="118">
        <v>13</v>
      </c>
      <c r="G80" s="118">
        <v>25</v>
      </c>
      <c r="H80" s="118">
        <v>20</v>
      </c>
      <c r="I80" s="118">
        <v>14</v>
      </c>
      <c r="J80" s="118">
        <v>12</v>
      </c>
      <c r="K80" s="118">
        <v>20</v>
      </c>
      <c r="L80" s="118">
        <v>18</v>
      </c>
      <c r="M80" s="119">
        <v>13</v>
      </c>
      <c r="N80" s="394">
        <v>237</v>
      </c>
      <c r="O80" s="395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47</v>
      </c>
      <c r="B81" s="120">
        <v>144</v>
      </c>
      <c r="C81" s="118">
        <v>168</v>
      </c>
      <c r="D81" s="118">
        <v>165</v>
      </c>
      <c r="E81" s="118">
        <v>161</v>
      </c>
      <c r="F81" s="118">
        <v>139</v>
      </c>
      <c r="G81" s="118">
        <v>165</v>
      </c>
      <c r="H81" s="118">
        <v>156</v>
      </c>
      <c r="I81" s="118">
        <v>189</v>
      </c>
      <c r="J81" s="118">
        <v>225</v>
      </c>
      <c r="K81" s="118">
        <v>196</v>
      </c>
      <c r="L81" s="118">
        <v>232</v>
      </c>
      <c r="M81" s="119">
        <v>282</v>
      </c>
      <c r="N81" s="396">
        <v>2222</v>
      </c>
      <c r="O81" s="397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46</v>
      </c>
      <c r="B82" s="116">
        <v>183</v>
      </c>
      <c r="C82" s="114">
        <v>185</v>
      </c>
      <c r="D82" s="114">
        <v>191</v>
      </c>
      <c r="E82" s="114">
        <v>181</v>
      </c>
      <c r="F82" s="114">
        <v>152</v>
      </c>
      <c r="G82" s="114">
        <v>190</v>
      </c>
      <c r="H82" s="114">
        <v>176</v>
      </c>
      <c r="I82" s="114">
        <v>203</v>
      </c>
      <c r="J82" s="114">
        <v>237</v>
      </c>
      <c r="K82" s="114">
        <v>216</v>
      </c>
      <c r="L82" s="114">
        <v>250</v>
      </c>
      <c r="M82" s="115">
        <v>295</v>
      </c>
      <c r="N82" s="396">
        <v>2459</v>
      </c>
      <c r="O82" s="397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45</v>
      </c>
      <c r="B83" s="112">
        <v>21.311475409836063</v>
      </c>
      <c r="C83" s="110">
        <v>9.1891891891891895</v>
      </c>
      <c r="D83" s="110">
        <v>13.612565445026178</v>
      </c>
      <c r="E83" s="110">
        <v>11.049723756906078</v>
      </c>
      <c r="F83" s="110">
        <v>8.5526315789473681</v>
      </c>
      <c r="G83" s="110">
        <v>13.157894736842104</v>
      </c>
      <c r="H83" s="110">
        <v>11.363636363636363</v>
      </c>
      <c r="I83" s="110">
        <v>6.8965517241379306</v>
      </c>
      <c r="J83" s="110">
        <v>5.0632911392405067</v>
      </c>
      <c r="K83" s="110">
        <v>9.2592592592592595</v>
      </c>
      <c r="L83" s="110">
        <v>7.1999999999999993</v>
      </c>
      <c r="M83" s="111">
        <v>4.406779661016949</v>
      </c>
      <c r="N83" s="401">
        <v>9.6380642537616907</v>
      </c>
      <c r="O83" s="402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270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50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92" t="s">
        <v>49</v>
      </c>
      <c r="O101" s="393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48</v>
      </c>
      <c r="B102" s="120">
        <v>25</v>
      </c>
      <c r="C102" s="118">
        <v>27</v>
      </c>
      <c r="D102" s="118">
        <v>32</v>
      </c>
      <c r="E102" s="118">
        <v>49</v>
      </c>
      <c r="F102" s="118">
        <v>29</v>
      </c>
      <c r="G102" s="118">
        <v>25</v>
      </c>
      <c r="H102" s="118">
        <v>23</v>
      </c>
      <c r="I102" s="118">
        <v>32</v>
      </c>
      <c r="J102" s="118">
        <v>37</v>
      </c>
      <c r="K102" s="118">
        <v>24</v>
      </c>
      <c r="L102" s="118">
        <v>8</v>
      </c>
      <c r="M102" s="119">
        <v>4</v>
      </c>
      <c r="N102" s="394">
        <v>315</v>
      </c>
      <c r="O102" s="395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47</v>
      </c>
      <c r="B103" s="120">
        <v>294</v>
      </c>
      <c r="C103" s="118">
        <v>328</v>
      </c>
      <c r="D103" s="118">
        <v>256</v>
      </c>
      <c r="E103" s="118">
        <v>262</v>
      </c>
      <c r="F103" s="118">
        <v>322</v>
      </c>
      <c r="G103" s="118">
        <v>311</v>
      </c>
      <c r="H103" s="118">
        <v>321</v>
      </c>
      <c r="I103" s="118">
        <v>365</v>
      </c>
      <c r="J103" s="118">
        <v>326</v>
      </c>
      <c r="K103" s="118">
        <v>363</v>
      </c>
      <c r="L103" s="118">
        <v>383</v>
      </c>
      <c r="M103" s="119">
        <v>305</v>
      </c>
      <c r="N103" s="396">
        <v>3836</v>
      </c>
      <c r="O103" s="397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46</v>
      </c>
      <c r="B104" s="120">
        <v>319</v>
      </c>
      <c r="C104" s="118">
        <v>355</v>
      </c>
      <c r="D104" s="118">
        <v>288</v>
      </c>
      <c r="E104" s="118">
        <v>311</v>
      </c>
      <c r="F104" s="118">
        <v>351</v>
      </c>
      <c r="G104" s="118">
        <v>336</v>
      </c>
      <c r="H104" s="118">
        <v>344</v>
      </c>
      <c r="I104" s="118">
        <v>397</v>
      </c>
      <c r="J104" s="118">
        <v>363</v>
      </c>
      <c r="K104" s="118">
        <v>387</v>
      </c>
      <c r="L104" s="118">
        <v>391</v>
      </c>
      <c r="M104" s="119">
        <v>309</v>
      </c>
      <c r="N104" s="396">
        <v>4151</v>
      </c>
      <c r="O104" s="397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45</v>
      </c>
      <c r="B105" s="134">
        <v>7.8369905956112857</v>
      </c>
      <c r="C105" s="132">
        <v>7.605633802816901</v>
      </c>
      <c r="D105" s="132">
        <v>11.111111111111111</v>
      </c>
      <c r="E105" s="132">
        <v>15.755627009646304</v>
      </c>
      <c r="F105" s="132">
        <v>8.2621082621082618</v>
      </c>
      <c r="G105" s="132">
        <v>7.4404761904761907</v>
      </c>
      <c r="H105" s="132">
        <v>6.6860465116279064</v>
      </c>
      <c r="I105" s="132">
        <v>8.0604534005037785</v>
      </c>
      <c r="J105" s="132">
        <v>10.192837465564738</v>
      </c>
      <c r="K105" s="132">
        <v>6.2015503875968996</v>
      </c>
      <c r="L105" s="132">
        <v>2.0460358056265986</v>
      </c>
      <c r="M105" s="133">
        <v>1.2944983818770228</v>
      </c>
      <c r="N105" s="390">
        <v>7.5885328836424959</v>
      </c>
      <c r="O105" s="391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271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50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92" t="s">
        <v>49</v>
      </c>
      <c r="O124" s="393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48</v>
      </c>
      <c r="B125" s="120">
        <v>51</v>
      </c>
      <c r="C125" s="118">
        <v>40</v>
      </c>
      <c r="D125" s="118">
        <v>46</v>
      </c>
      <c r="E125" s="118">
        <v>37</v>
      </c>
      <c r="F125" s="118">
        <v>46</v>
      </c>
      <c r="G125" s="118">
        <v>55</v>
      </c>
      <c r="H125" s="118">
        <v>52</v>
      </c>
      <c r="I125" s="118">
        <v>43</v>
      </c>
      <c r="J125" s="118">
        <v>38</v>
      </c>
      <c r="K125" s="118">
        <v>37</v>
      </c>
      <c r="L125" s="118">
        <v>23</v>
      </c>
      <c r="M125" s="119">
        <v>30</v>
      </c>
      <c r="N125" s="394">
        <v>498</v>
      </c>
      <c r="O125" s="395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47</v>
      </c>
      <c r="B126" s="120">
        <v>774</v>
      </c>
      <c r="C126" s="118">
        <v>712</v>
      </c>
      <c r="D126" s="118">
        <v>608</v>
      </c>
      <c r="E126" s="118">
        <v>551</v>
      </c>
      <c r="F126" s="118">
        <v>561</v>
      </c>
      <c r="G126" s="118">
        <v>484</v>
      </c>
      <c r="H126" s="118">
        <v>518</v>
      </c>
      <c r="I126" s="118">
        <v>425</v>
      </c>
      <c r="J126" s="118">
        <v>392</v>
      </c>
      <c r="K126" s="118">
        <v>560</v>
      </c>
      <c r="L126" s="118">
        <v>561</v>
      </c>
      <c r="M126" s="119">
        <v>498</v>
      </c>
      <c r="N126" s="396">
        <v>6644</v>
      </c>
      <c r="O126" s="397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46</v>
      </c>
      <c r="B127" s="120">
        <v>825</v>
      </c>
      <c r="C127" s="118">
        <v>752</v>
      </c>
      <c r="D127" s="118">
        <v>654</v>
      </c>
      <c r="E127" s="118">
        <v>588</v>
      </c>
      <c r="F127" s="118">
        <v>607</v>
      </c>
      <c r="G127" s="118">
        <v>539</v>
      </c>
      <c r="H127" s="118">
        <v>570</v>
      </c>
      <c r="I127" s="118">
        <v>468</v>
      </c>
      <c r="J127" s="118">
        <v>430</v>
      </c>
      <c r="K127" s="118">
        <v>597</v>
      </c>
      <c r="L127" s="118">
        <v>584</v>
      </c>
      <c r="M127" s="119">
        <v>528</v>
      </c>
      <c r="N127" s="396">
        <v>7142</v>
      </c>
      <c r="O127" s="397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45</v>
      </c>
      <c r="B128" s="134">
        <v>6.1818181818181817</v>
      </c>
      <c r="C128" s="132">
        <v>5.3191489361702127</v>
      </c>
      <c r="D128" s="132">
        <v>7.0336391437308867</v>
      </c>
      <c r="E128" s="132">
        <v>6.2925170068027212</v>
      </c>
      <c r="F128" s="132">
        <v>7.5782537067545297</v>
      </c>
      <c r="G128" s="132">
        <v>10.204081632653061</v>
      </c>
      <c r="H128" s="132">
        <v>9.1228070175438596</v>
      </c>
      <c r="I128" s="132">
        <v>9.1880341880341891</v>
      </c>
      <c r="J128" s="132">
        <v>8.8372093023255811</v>
      </c>
      <c r="K128" s="132">
        <v>6.1976549413735347</v>
      </c>
      <c r="L128" s="132">
        <v>3.9383561643835616</v>
      </c>
      <c r="M128" s="133">
        <v>5.6818181818181817</v>
      </c>
      <c r="N128" s="390">
        <v>6.972836740408848</v>
      </c>
      <c r="O128" s="391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272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50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92" t="s">
        <v>49</v>
      </c>
      <c r="O147" s="393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48</v>
      </c>
      <c r="B148" s="120">
        <v>76</v>
      </c>
      <c r="C148" s="118">
        <v>67</v>
      </c>
      <c r="D148" s="118">
        <v>78</v>
      </c>
      <c r="E148" s="118">
        <v>86</v>
      </c>
      <c r="F148" s="118">
        <v>75</v>
      </c>
      <c r="G148" s="118">
        <v>80</v>
      </c>
      <c r="H148" s="118">
        <v>75</v>
      </c>
      <c r="I148" s="118">
        <v>75</v>
      </c>
      <c r="J148" s="118">
        <v>75</v>
      </c>
      <c r="K148" s="118">
        <v>61</v>
      </c>
      <c r="L148" s="118">
        <v>31</v>
      </c>
      <c r="M148" s="119">
        <v>34</v>
      </c>
      <c r="N148" s="394">
        <v>813</v>
      </c>
      <c r="O148" s="395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47</v>
      </c>
      <c r="B149" s="120">
        <v>1068</v>
      </c>
      <c r="C149" s="118">
        <v>1040</v>
      </c>
      <c r="D149" s="118">
        <v>864</v>
      </c>
      <c r="E149" s="118">
        <v>813</v>
      </c>
      <c r="F149" s="118">
        <v>883</v>
      </c>
      <c r="G149" s="118">
        <v>795</v>
      </c>
      <c r="H149" s="118">
        <v>839</v>
      </c>
      <c r="I149" s="118">
        <v>790</v>
      </c>
      <c r="J149" s="118">
        <v>718</v>
      </c>
      <c r="K149" s="118">
        <v>923</v>
      </c>
      <c r="L149" s="118">
        <v>944</v>
      </c>
      <c r="M149" s="119">
        <v>803</v>
      </c>
      <c r="N149" s="396">
        <v>10480</v>
      </c>
      <c r="O149" s="397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46</v>
      </c>
      <c r="B150" s="116">
        <v>1144</v>
      </c>
      <c r="C150" s="114">
        <v>1107</v>
      </c>
      <c r="D150" s="114">
        <v>942</v>
      </c>
      <c r="E150" s="114">
        <v>899</v>
      </c>
      <c r="F150" s="114">
        <v>958</v>
      </c>
      <c r="G150" s="114">
        <v>875</v>
      </c>
      <c r="H150" s="114">
        <v>914</v>
      </c>
      <c r="I150" s="114">
        <v>865</v>
      </c>
      <c r="J150" s="114">
        <v>793</v>
      </c>
      <c r="K150" s="114">
        <v>984</v>
      </c>
      <c r="L150" s="114">
        <v>975</v>
      </c>
      <c r="M150" s="115">
        <v>837</v>
      </c>
      <c r="N150" s="396">
        <v>11293</v>
      </c>
      <c r="O150" s="397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45</v>
      </c>
      <c r="B151" s="112">
        <v>6.6433566433566433</v>
      </c>
      <c r="C151" s="110">
        <v>6.0523938572719063</v>
      </c>
      <c r="D151" s="110">
        <v>8.2802547770700627</v>
      </c>
      <c r="E151" s="110">
        <v>9.5661846496106797</v>
      </c>
      <c r="F151" s="110">
        <v>7.8288100208768263</v>
      </c>
      <c r="G151" s="110">
        <v>9.1428571428571423</v>
      </c>
      <c r="H151" s="110">
        <v>8.205689277899344</v>
      </c>
      <c r="I151" s="110">
        <v>8.6705202312138727</v>
      </c>
      <c r="J151" s="110">
        <v>9.457755359394703</v>
      </c>
      <c r="K151" s="110">
        <v>6.1991869918699187</v>
      </c>
      <c r="L151" s="110">
        <v>3.1794871794871797</v>
      </c>
      <c r="M151" s="111">
        <v>4.0621266427718039</v>
      </c>
      <c r="N151" s="401">
        <v>7.1991499158770917</v>
      </c>
      <c r="O151" s="402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273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50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92" t="s">
        <v>49</v>
      </c>
      <c r="O169" s="393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48</v>
      </c>
      <c r="B170" s="120">
        <v>50</v>
      </c>
      <c r="C170" s="118">
        <v>40</v>
      </c>
      <c r="D170" s="118">
        <v>46</v>
      </c>
      <c r="E170" s="118">
        <v>35</v>
      </c>
      <c r="F170" s="118">
        <v>46</v>
      </c>
      <c r="G170" s="118">
        <v>53</v>
      </c>
      <c r="H170" s="118">
        <v>51</v>
      </c>
      <c r="I170" s="118">
        <v>42</v>
      </c>
      <c r="J170" s="118">
        <v>38</v>
      </c>
      <c r="K170" s="118">
        <v>35</v>
      </c>
      <c r="L170" s="118">
        <v>23</v>
      </c>
      <c r="M170" s="119">
        <v>27</v>
      </c>
      <c r="N170" s="394">
        <v>486</v>
      </c>
      <c r="O170" s="395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47</v>
      </c>
      <c r="B171" s="120">
        <v>770</v>
      </c>
      <c r="C171" s="118">
        <v>707</v>
      </c>
      <c r="D171" s="118">
        <v>602</v>
      </c>
      <c r="E171" s="118">
        <v>537</v>
      </c>
      <c r="F171" s="118">
        <v>552</v>
      </c>
      <c r="G171" s="118">
        <v>470</v>
      </c>
      <c r="H171" s="118">
        <v>505</v>
      </c>
      <c r="I171" s="118">
        <v>416</v>
      </c>
      <c r="J171" s="118">
        <v>385</v>
      </c>
      <c r="K171" s="118">
        <v>550</v>
      </c>
      <c r="L171" s="118">
        <v>554</v>
      </c>
      <c r="M171" s="119">
        <v>478</v>
      </c>
      <c r="N171" s="396">
        <v>6526</v>
      </c>
      <c r="O171" s="397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46</v>
      </c>
      <c r="B172" s="120">
        <v>820</v>
      </c>
      <c r="C172" s="118">
        <v>747</v>
      </c>
      <c r="D172" s="118">
        <v>648</v>
      </c>
      <c r="E172" s="118">
        <v>572</v>
      </c>
      <c r="F172" s="118">
        <v>598</v>
      </c>
      <c r="G172" s="118">
        <v>523</v>
      </c>
      <c r="H172" s="118">
        <v>556</v>
      </c>
      <c r="I172" s="118">
        <v>458</v>
      </c>
      <c r="J172" s="118">
        <v>423</v>
      </c>
      <c r="K172" s="118">
        <v>585</v>
      </c>
      <c r="L172" s="118">
        <v>577</v>
      </c>
      <c r="M172" s="119">
        <v>505</v>
      </c>
      <c r="N172" s="396">
        <v>7012</v>
      </c>
      <c r="O172" s="397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45</v>
      </c>
      <c r="B173" s="134">
        <v>6.0975609756097562</v>
      </c>
      <c r="C173" s="132">
        <v>5.3547523427041499</v>
      </c>
      <c r="D173" s="132">
        <v>7.098765432098765</v>
      </c>
      <c r="E173" s="132">
        <v>6.1188811188811192</v>
      </c>
      <c r="F173" s="132">
        <v>7.6923076923076925</v>
      </c>
      <c r="G173" s="132">
        <v>10.133843212237094</v>
      </c>
      <c r="H173" s="132">
        <v>9.1726618705035978</v>
      </c>
      <c r="I173" s="132">
        <v>9.1703056768558966</v>
      </c>
      <c r="J173" s="132">
        <v>8.9834515366430256</v>
      </c>
      <c r="K173" s="132">
        <v>5.982905982905983</v>
      </c>
      <c r="L173" s="132">
        <v>3.9861351819757362</v>
      </c>
      <c r="M173" s="133">
        <v>5.3465346534653468</v>
      </c>
      <c r="N173" s="390">
        <v>6.9309754706217923</v>
      </c>
      <c r="O173" s="391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274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50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92" t="s">
        <v>49</v>
      </c>
      <c r="O192" s="393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48</v>
      </c>
      <c r="B193" s="120">
        <v>63</v>
      </c>
      <c r="C193" s="118">
        <v>44</v>
      </c>
      <c r="D193" s="118">
        <v>58</v>
      </c>
      <c r="E193" s="118">
        <v>67</v>
      </c>
      <c r="F193" s="118">
        <v>42</v>
      </c>
      <c r="G193" s="118">
        <v>48</v>
      </c>
      <c r="H193" s="118">
        <v>42</v>
      </c>
      <c r="I193" s="118">
        <v>45</v>
      </c>
      <c r="J193" s="118">
        <v>49</v>
      </c>
      <c r="K193" s="118">
        <v>42</v>
      </c>
      <c r="L193" s="118">
        <v>26</v>
      </c>
      <c r="M193" s="119">
        <v>14</v>
      </c>
      <c r="N193" s="394">
        <v>540</v>
      </c>
      <c r="O193" s="395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47</v>
      </c>
      <c r="B194" s="120">
        <v>434</v>
      </c>
      <c r="C194" s="118">
        <v>491</v>
      </c>
      <c r="D194" s="118">
        <v>415</v>
      </c>
      <c r="E194" s="118">
        <v>409</v>
      </c>
      <c r="F194" s="118">
        <v>452</v>
      </c>
      <c r="G194" s="118">
        <v>462</v>
      </c>
      <c r="H194" s="118">
        <v>464</v>
      </c>
      <c r="I194" s="118">
        <v>545</v>
      </c>
      <c r="J194" s="118">
        <v>544</v>
      </c>
      <c r="K194" s="118">
        <v>549</v>
      </c>
      <c r="L194" s="118">
        <v>608</v>
      </c>
      <c r="M194" s="119">
        <v>567</v>
      </c>
      <c r="N194" s="396">
        <v>5940</v>
      </c>
      <c r="O194" s="397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46</v>
      </c>
      <c r="B195" s="120">
        <v>497</v>
      </c>
      <c r="C195" s="118">
        <v>535</v>
      </c>
      <c r="D195" s="118">
        <v>473</v>
      </c>
      <c r="E195" s="118">
        <v>476</v>
      </c>
      <c r="F195" s="118">
        <v>494</v>
      </c>
      <c r="G195" s="118">
        <v>510</v>
      </c>
      <c r="H195" s="118">
        <v>506</v>
      </c>
      <c r="I195" s="118">
        <v>590</v>
      </c>
      <c r="J195" s="118">
        <v>593</v>
      </c>
      <c r="K195" s="118">
        <v>591</v>
      </c>
      <c r="L195" s="118">
        <v>634</v>
      </c>
      <c r="M195" s="119">
        <v>581</v>
      </c>
      <c r="N195" s="396">
        <v>6480</v>
      </c>
      <c r="O195" s="397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45</v>
      </c>
      <c r="B196" s="134">
        <v>12.676056338028168</v>
      </c>
      <c r="C196" s="132">
        <v>8.2242990654205617</v>
      </c>
      <c r="D196" s="132">
        <v>12.26215644820296</v>
      </c>
      <c r="E196" s="132">
        <v>14.07563025210084</v>
      </c>
      <c r="F196" s="132">
        <v>8.5020242914979747</v>
      </c>
      <c r="G196" s="132">
        <v>9.4117647058823533</v>
      </c>
      <c r="H196" s="132">
        <v>8.3003952569169961</v>
      </c>
      <c r="I196" s="132">
        <v>7.6271186440677967</v>
      </c>
      <c r="J196" s="132">
        <v>8.263069139966273</v>
      </c>
      <c r="K196" s="132">
        <v>7.1065989847715745</v>
      </c>
      <c r="L196" s="132">
        <v>4.1009463722397479</v>
      </c>
      <c r="M196" s="133">
        <v>2.4096385542168677</v>
      </c>
      <c r="N196" s="390">
        <v>8.3333333333333321</v>
      </c>
      <c r="O196" s="391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275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50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92" t="s">
        <v>49</v>
      </c>
      <c r="O215" s="393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48</v>
      </c>
      <c r="B216" s="120">
        <v>113</v>
      </c>
      <c r="C216" s="118">
        <v>84</v>
      </c>
      <c r="D216" s="118">
        <v>104</v>
      </c>
      <c r="E216" s="118">
        <v>102</v>
      </c>
      <c r="F216" s="118">
        <v>88</v>
      </c>
      <c r="G216" s="118">
        <v>101</v>
      </c>
      <c r="H216" s="118">
        <v>93</v>
      </c>
      <c r="I216" s="118">
        <v>87</v>
      </c>
      <c r="J216" s="118">
        <v>87</v>
      </c>
      <c r="K216" s="118">
        <v>77</v>
      </c>
      <c r="L216" s="118">
        <v>49</v>
      </c>
      <c r="M216" s="119">
        <v>41</v>
      </c>
      <c r="N216" s="394">
        <v>1026</v>
      </c>
      <c r="O216" s="395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47</v>
      </c>
      <c r="B217" s="120">
        <v>1204</v>
      </c>
      <c r="C217" s="118">
        <v>1198</v>
      </c>
      <c r="D217" s="118">
        <v>1017</v>
      </c>
      <c r="E217" s="118">
        <v>946</v>
      </c>
      <c r="F217" s="118">
        <v>1004</v>
      </c>
      <c r="G217" s="118">
        <v>932</v>
      </c>
      <c r="H217" s="118">
        <v>969</v>
      </c>
      <c r="I217" s="118">
        <v>961</v>
      </c>
      <c r="J217" s="118">
        <v>929</v>
      </c>
      <c r="K217" s="118">
        <v>1099</v>
      </c>
      <c r="L217" s="118">
        <v>1162</v>
      </c>
      <c r="M217" s="119">
        <v>1045</v>
      </c>
      <c r="N217" s="396">
        <v>12466</v>
      </c>
      <c r="O217" s="397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46</v>
      </c>
      <c r="B218" s="116">
        <v>1317</v>
      </c>
      <c r="C218" s="114">
        <v>1282</v>
      </c>
      <c r="D218" s="114">
        <v>1121</v>
      </c>
      <c r="E218" s="114">
        <v>1048</v>
      </c>
      <c r="F218" s="114">
        <v>1092</v>
      </c>
      <c r="G218" s="114">
        <v>1033</v>
      </c>
      <c r="H218" s="114">
        <v>1062</v>
      </c>
      <c r="I218" s="114">
        <v>1048</v>
      </c>
      <c r="J218" s="114">
        <v>1016</v>
      </c>
      <c r="K218" s="114">
        <v>1176</v>
      </c>
      <c r="L218" s="114">
        <v>1211</v>
      </c>
      <c r="M218" s="115">
        <v>1086</v>
      </c>
      <c r="N218" s="396">
        <v>13492</v>
      </c>
      <c r="O218" s="397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45</v>
      </c>
      <c r="B219" s="112">
        <v>8.5801063022019743</v>
      </c>
      <c r="C219" s="110">
        <v>6.5522620904836195</v>
      </c>
      <c r="D219" s="110">
        <v>9.2774308652988395</v>
      </c>
      <c r="E219" s="110">
        <v>9.7328244274809155</v>
      </c>
      <c r="F219" s="110">
        <v>8.0586080586080584</v>
      </c>
      <c r="G219" s="110">
        <v>9.7773475314617624</v>
      </c>
      <c r="H219" s="110">
        <v>8.7570621468926557</v>
      </c>
      <c r="I219" s="110">
        <v>8.3015267175572518</v>
      </c>
      <c r="J219" s="110">
        <v>8.5629921259842519</v>
      </c>
      <c r="K219" s="110">
        <v>6.5476190476190483</v>
      </c>
      <c r="L219" s="110">
        <v>4.0462427745664744</v>
      </c>
      <c r="M219" s="111">
        <v>3.7753222836095763</v>
      </c>
      <c r="N219" s="401">
        <v>7.6045063741476433</v>
      </c>
      <c r="O219" s="402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</sheetData>
  <mergeCells count="47">
    <mergeCell ref="N215:O215"/>
    <mergeCell ref="N216:O216"/>
    <mergeCell ref="N217:O217"/>
    <mergeCell ref="N218:O218"/>
    <mergeCell ref="N219:O219"/>
    <mergeCell ref="N196:O196"/>
    <mergeCell ref="N150:O150"/>
    <mergeCell ref="N151:O151"/>
    <mergeCell ref="N169:O169"/>
    <mergeCell ref="N170:O170"/>
    <mergeCell ref="N171:O171"/>
    <mergeCell ref="N172:O172"/>
    <mergeCell ref="N173:O173"/>
    <mergeCell ref="N192:O192"/>
    <mergeCell ref="N193:O193"/>
    <mergeCell ref="N194:O194"/>
    <mergeCell ref="N195:O195"/>
    <mergeCell ref="N149:O149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148:O148"/>
    <mergeCell ref="N101:O101"/>
    <mergeCell ref="N37:O37"/>
    <mergeCell ref="N56:O56"/>
    <mergeCell ref="N57:O57"/>
    <mergeCell ref="N58:O58"/>
    <mergeCell ref="N59:O59"/>
    <mergeCell ref="N60:O60"/>
    <mergeCell ref="N79:O79"/>
    <mergeCell ref="N80:O80"/>
    <mergeCell ref="N81:O81"/>
    <mergeCell ref="N82:O82"/>
    <mergeCell ref="N83:O83"/>
    <mergeCell ref="N36:O36"/>
    <mergeCell ref="A1:G1"/>
    <mergeCell ref="H1:H15"/>
    <mergeCell ref="N33:O33"/>
    <mergeCell ref="N34:O34"/>
    <mergeCell ref="N35:O35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18</vt:i4>
      </vt:variant>
    </vt:vector>
  </HeadingPairs>
  <TitlesOfParts>
    <vt:vector size="31" baseType="lpstr">
      <vt:lpstr>(1)集計表</vt:lpstr>
      <vt:lpstr>(1)流動図</vt:lpstr>
      <vt:lpstr>(1)方向別</vt:lpstr>
      <vt:lpstr>(1)方向別 (10分値)</vt:lpstr>
      <vt:lpstr>(1)断面別</vt:lpstr>
      <vt:lpstr>(1)変動図</vt:lpstr>
      <vt:lpstr>(1)渋滞長</vt:lpstr>
      <vt:lpstr>(2)集計表</vt:lpstr>
      <vt:lpstr>(2)流動図</vt:lpstr>
      <vt:lpstr>(2)方向別</vt:lpstr>
      <vt:lpstr>(2)方向別 (10分値)</vt:lpstr>
      <vt:lpstr>(2)断面別</vt:lpstr>
      <vt:lpstr>(2)変動図</vt:lpstr>
      <vt:lpstr>'(1)渋滞長'!Print_Area</vt:lpstr>
      <vt:lpstr>'(1)断面別'!Print_Area</vt:lpstr>
      <vt:lpstr>'(1)変動図'!Print_Area</vt:lpstr>
      <vt:lpstr>'(1)方向別'!Print_Area</vt:lpstr>
      <vt:lpstr>'(1)方向別 (10分値)'!Print_Area</vt:lpstr>
      <vt:lpstr>'(2)断面別'!Print_Area</vt:lpstr>
      <vt:lpstr>'(2)変動図'!Print_Area</vt:lpstr>
      <vt:lpstr>'(2)方向別'!Print_Area</vt:lpstr>
      <vt:lpstr>'(2)方向別 (10分値)'!Print_Area</vt:lpstr>
      <vt:lpstr>'(1)渋滞長'!Print_Titles</vt:lpstr>
      <vt:lpstr>'(1)断面別'!Print_Titles</vt:lpstr>
      <vt:lpstr>'(1)変動図'!Print_Titles</vt:lpstr>
      <vt:lpstr>'(1)方向別'!Print_Titles</vt:lpstr>
      <vt:lpstr>'(1)方向別 (10分値)'!Print_Titles</vt:lpstr>
      <vt:lpstr>'(2)断面別'!Print_Titles</vt:lpstr>
      <vt:lpstr>'(2)変動図'!Print_Titles</vt:lpstr>
      <vt:lpstr>'(2)方向別'!Print_Titles</vt:lpstr>
      <vt:lpstr>'(2)方向別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2016-06-02T01:57:53Z</cp:lastPrinted>
  <dcterms:created xsi:type="dcterms:W3CDTF">2000-02-10T04:05:13Z</dcterms:created>
  <dcterms:modified xsi:type="dcterms:W3CDTF">2016-06-02T01:57:55Z</dcterms:modified>
</cp:coreProperties>
</file>