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575" yWindow="0" windowWidth="7740" windowHeight="8940" tabRatio="536"/>
  </bookViews>
  <sheets>
    <sheet name="集計表" sheetId="159" r:id="rId1"/>
    <sheet name="流動図" sheetId="160" r:id="rId2"/>
    <sheet name="方向別" sheetId="139" r:id="rId3"/>
    <sheet name="方向別 (10分値)" sheetId="154" r:id="rId4"/>
    <sheet name="断面別" sheetId="152" r:id="rId5"/>
    <sheet name="変動図" sheetId="153" r:id="rId6"/>
    <sheet name="渋滞長" sheetId="161" r:id="rId7"/>
  </sheets>
  <externalReferences>
    <externalReference r:id="rId8"/>
  </externalReferences>
  <definedNames>
    <definedName name="_sw1" localSheetId="4">#REF!</definedName>
    <definedName name="_sw1" localSheetId="3">#REF!</definedName>
    <definedName name="_sw1">#REF!</definedName>
    <definedName name="AccessDatabase" hidden="1">"\\Awane_m\02開放\20813_新丸の内ビル周辺交通実態調査\⑤後処理\集計.mdb"</definedName>
    <definedName name="BASE_INF" localSheetId="4">#REF!</definedName>
    <definedName name="BASE_INF" localSheetId="3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4">#REF!</definedName>
    <definedName name="DA_COU" localSheetId="3">#REF!</definedName>
    <definedName name="DA_COU">#REF!</definedName>
    <definedName name="DA_MAX" localSheetId="4">#REF!</definedName>
    <definedName name="DA_MAX" localSheetId="3">#REF!</definedName>
    <definedName name="DA_MAX">#REF!</definedName>
    <definedName name="DA_VAL" localSheetId="4">#REF!</definedName>
    <definedName name="DA_VAL" localSheetId="3">#REF!</definedName>
    <definedName name="DA_VAL">#REF!</definedName>
    <definedName name="DA_VMAX" localSheetId="4">#REF!</definedName>
    <definedName name="DA_VMAX" localSheetId="3">#REF!</definedName>
    <definedName name="DA_VMAX">#REF!</definedName>
    <definedName name="DA_YES" localSheetId="4">#REF!</definedName>
    <definedName name="DA_YES" localSheetId="3">#REF!</definedName>
    <definedName name="DA_YES">#REF!</definedName>
    <definedName name="DAN_MARK" localSheetId="4">#REF!</definedName>
    <definedName name="DAN_MARK" localSheetId="3">#REF!</definedName>
    <definedName name="DAN_MARK">#REF!</definedName>
    <definedName name="DATA_ITI" localSheetId="4">#REF!</definedName>
    <definedName name="DATA_ITI" localSheetId="3">#REF!</definedName>
    <definedName name="DATA_ITI">#REF!</definedName>
    <definedName name="DATA_KEN" localSheetId="4">#REF!</definedName>
    <definedName name="DATA_KEN" localSheetId="3">#REF!</definedName>
    <definedName name="DATA_KEN">#REF!</definedName>
    <definedName name="DATANAME" localSheetId="4">#REF!</definedName>
    <definedName name="DATANAME" localSheetId="3">#REF!</definedName>
    <definedName name="DATANAME">#REF!</definedName>
    <definedName name="DATAPATH" localSheetId="4">#REF!</definedName>
    <definedName name="DATAPATH" localSheetId="3">#REF!</definedName>
    <definedName name="DATAPATH">#REF!</definedName>
    <definedName name="EN_TI" localSheetId="4">#REF!</definedName>
    <definedName name="EN_TI" localSheetId="3">#REF!</definedName>
    <definedName name="EN_TI">#REF!</definedName>
    <definedName name="FILEDIR" localSheetId="4">#REF!</definedName>
    <definedName name="FILEDIR" localSheetId="3">#REF!</definedName>
    <definedName name="FILEDIR">#REF!</definedName>
    <definedName name="HE_YES" localSheetId="4">#REF!</definedName>
    <definedName name="HE_YES" localSheetId="3">#REF!</definedName>
    <definedName name="HE_YES">#REF!</definedName>
    <definedName name="HI_COU" localSheetId="4">#REF!</definedName>
    <definedName name="HI_COU" localSheetId="3">#REF!</definedName>
    <definedName name="HI_COU">#REF!</definedName>
    <definedName name="HO_COU" localSheetId="4">#REF!</definedName>
    <definedName name="HO_COU" localSheetId="3">#REF!</definedName>
    <definedName name="HO_COU">#REF!</definedName>
    <definedName name="HO_MAX" localSheetId="4">#REF!</definedName>
    <definedName name="HO_MAX" localSheetId="3">#REF!</definedName>
    <definedName name="HO_MAX">#REF!</definedName>
    <definedName name="HO_STR" localSheetId="4">#REF!</definedName>
    <definedName name="HO_STR" localSheetId="3">#REF!</definedName>
    <definedName name="HO_STR">#REF!</definedName>
    <definedName name="HO_YES" localSheetId="4">#REF!</definedName>
    <definedName name="HO_YES" localSheetId="3">#REF!</definedName>
    <definedName name="HO_YES">#REF!</definedName>
    <definedName name="houkou1" localSheetId="4">#REF!</definedName>
    <definedName name="houkou1" localSheetId="3">#REF!</definedName>
    <definedName name="houkou1">#REF!</definedName>
    <definedName name="houkou2" localSheetId="4">#REF!</definedName>
    <definedName name="houkou2" localSheetId="3">#REF!</definedName>
    <definedName name="houkou2">#REF!</definedName>
    <definedName name="houkou3" localSheetId="4">#REF!</definedName>
    <definedName name="houkou3" localSheetId="3">#REF!</definedName>
    <definedName name="houkou3">#REF!</definedName>
    <definedName name="houkou4" localSheetId="4">#REF!</definedName>
    <definedName name="houkou4" localSheetId="3">#REF!</definedName>
    <definedName name="houkou4">#REF!</definedName>
    <definedName name="houkou5" localSheetId="4">#REF!</definedName>
    <definedName name="houkou5" localSheetId="3">#REF!</definedName>
    <definedName name="houkou5">#REF!</definedName>
    <definedName name="houkou6" localSheetId="4">#REF!</definedName>
    <definedName name="houkou6" localSheetId="3">#REF!</definedName>
    <definedName name="houkou6">#REF!</definedName>
    <definedName name="I_OK" localSheetId="4">#REF!</definedName>
    <definedName name="I_OK" localSheetId="3">#REF!</definedName>
    <definedName name="I_OK">#REF!</definedName>
    <definedName name="IO_ITI" localSheetId="4">#REF!</definedName>
    <definedName name="IO_ITI" localSheetId="3">#REF!</definedName>
    <definedName name="IO_ITI">#REF!</definedName>
    <definedName name="IO_VAL" localSheetId="4">#REF!</definedName>
    <definedName name="IO_VAL" localSheetId="3">#REF!</definedName>
    <definedName name="IO_VAL">#REF!</definedName>
    <definedName name="IO_VMAX" localSheetId="4">#REF!</definedName>
    <definedName name="IO_VMAX" localSheetId="3">#REF!</definedName>
    <definedName name="IO_VMAX">#REF!</definedName>
    <definedName name="IODIR" localSheetId="4">#REF!</definedName>
    <definedName name="IODIR" localSheetId="3">#REF!</definedName>
    <definedName name="IODIR">#REF!</definedName>
    <definedName name="IONAME" localSheetId="4">#REF!</definedName>
    <definedName name="IONAME" localSheetId="3">#REF!</definedName>
    <definedName name="IONAME">#REF!</definedName>
    <definedName name="K_OK" localSheetId="4">#REF!</definedName>
    <definedName name="K_OK" localSheetId="3">#REF!</definedName>
    <definedName name="K_OK">#REF!</definedName>
    <definedName name="lab_p" localSheetId="4">#REF!</definedName>
    <definedName name="lab_p" localSheetId="3">#REF!</definedName>
    <definedName name="lab_p">#REF!</definedName>
    <definedName name="MAX_YES" localSheetId="4">#REF!</definedName>
    <definedName name="MAX_YES" localSheetId="3">#REF!</definedName>
    <definedName name="MAX_YES">#REF!</definedName>
    <definedName name="O_OK" localSheetId="4">#REF!</definedName>
    <definedName name="O_OK" localSheetId="3">#REF!</definedName>
    <definedName name="O_OK">#REF!</definedName>
    <definedName name="_xlnm.Print_Area" localSheetId="6">渋滞長!$A$1:$P$179</definedName>
    <definedName name="_xlnm.Print_Area" localSheetId="4">断面別!$B$11:$V$162</definedName>
    <definedName name="_xlnm.Print_Area" localSheetId="5">変動図!$A$16:$O$287</definedName>
    <definedName name="_xlnm.Print_Area" localSheetId="2">方向別!$B$11:$V$124</definedName>
    <definedName name="_xlnm.Print_Area" localSheetId="3">'方向別 (10分値)'!$B$11:$V$340</definedName>
    <definedName name="_xlnm.Print_Titles" localSheetId="6">渋滞長!$1:$12</definedName>
    <definedName name="_xlnm.Print_Titles" localSheetId="4">断面別!$2:$10</definedName>
    <definedName name="_xlnm.Print_Titles" localSheetId="5">変動図!$1:$15</definedName>
    <definedName name="_xlnm.Print_Titles" localSheetId="2">方向別!$2:$10</definedName>
    <definedName name="_xlnm.Print_Titles" localSheetId="3">'方向別 (10分値)'!$2:$10</definedName>
    <definedName name="ST_TI" localSheetId="4">#REF!</definedName>
    <definedName name="ST_TI" localSheetId="3">#REF!</definedName>
    <definedName name="ST_TI">#REF!</definedName>
    <definedName name="SYASYU" localSheetId="4">#REF!</definedName>
    <definedName name="SYASYU" localSheetId="3">#REF!</definedName>
    <definedName name="SYASYU">#REF!</definedName>
    <definedName name="TAI_1" localSheetId="4">#REF!</definedName>
    <definedName name="TAI_1" localSheetId="3">#REF!</definedName>
    <definedName name="TAI_1">#REF!</definedName>
    <definedName name="test" localSheetId="4">[1]ＴＢＬ!#REF!</definedName>
    <definedName name="test" localSheetId="3">[1]ＴＢＬ!#REF!</definedName>
    <definedName name="test">[1]ＴＢＬ!#REF!</definedName>
    <definedName name="TI_COU" localSheetId="4">#REF!</definedName>
    <definedName name="TI_COU" localSheetId="3">#REF!</definedName>
    <definedName name="TI_COU">#REF!</definedName>
    <definedName name="TI_NAME" localSheetId="4">#REF!</definedName>
    <definedName name="TI_NAME" localSheetId="3">#REF!</definedName>
    <definedName name="TI_NAME">#REF!</definedName>
    <definedName name="TI_NO" localSheetId="4">#REF!</definedName>
    <definedName name="TI_NO" localSheetId="3">#REF!</definedName>
    <definedName name="TI_NO">#REF!</definedName>
    <definedName name="TI_ZU" localSheetId="4">#REF!</definedName>
    <definedName name="TI_ZU" localSheetId="3">#REF!</definedName>
    <definedName name="TI_ZU">#REF!</definedName>
    <definedName name="TI_ZUNAME" localSheetId="4">#REF!</definedName>
    <definedName name="TI_ZUNAME" localSheetId="3">#REF!</definedName>
    <definedName name="TI_ZUNAME">#REF!</definedName>
    <definedName name="works" localSheetId="4">#REF!</definedName>
    <definedName name="works" localSheetId="3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 localSheetId="4">#REF!</definedName>
    <definedName name="方向１" localSheetId="3">#REF!</definedName>
    <definedName name="方向１">#REF!</definedName>
  </definedNames>
  <calcPr calcId="145621"/>
</workbook>
</file>

<file path=xl/calcChain.xml><?xml version="1.0" encoding="utf-8"?>
<calcChain xmlns="http://schemas.openxmlformats.org/spreadsheetml/2006/main">
  <c r="F173" i="161" l="1"/>
  <c r="D173" i="161"/>
  <c r="J137" i="161" s="1"/>
  <c r="C173" i="161"/>
  <c r="F131" i="161"/>
  <c r="D131" i="161"/>
  <c r="J95" i="161" s="1"/>
  <c r="C131" i="161"/>
  <c r="F90" i="161"/>
  <c r="D90" i="161"/>
  <c r="J54" i="161" s="1"/>
  <c r="C90" i="161"/>
  <c r="F49" i="161"/>
  <c r="D49" i="161"/>
  <c r="J13" i="161" s="1"/>
  <c r="C49" i="161"/>
</calcChain>
</file>

<file path=xl/sharedStrings.xml><?xml version="1.0" encoding="utf-8"?>
<sst xmlns="http://schemas.openxmlformats.org/spreadsheetml/2006/main" count="2049" uniqueCount="243">
  <si>
    <t>合計</t>
    <rPh sb="0" eb="2">
      <t>ゴウケイ</t>
    </rPh>
    <phoneticPr fontId="1"/>
  </si>
  <si>
    <t>方向</t>
    <rPh sb="0" eb="2">
      <t>ホウコウ</t>
    </rPh>
    <phoneticPr fontId="1"/>
  </si>
  <si>
    <t>調査地点</t>
    <rPh sb="0" eb="2">
      <t>チョウサ</t>
    </rPh>
    <rPh sb="2" eb="4">
      <t>チテン</t>
    </rPh>
    <phoneticPr fontId="1"/>
  </si>
  <si>
    <t>調　査　方　向　案　内　図</t>
    <rPh sb="0" eb="1">
      <t>チョウ</t>
    </rPh>
    <rPh sb="2" eb="3">
      <t>ジャ</t>
    </rPh>
    <rPh sb="4" eb="5">
      <t>カタ</t>
    </rPh>
    <rPh sb="6" eb="7">
      <t>ムカイ</t>
    </rPh>
    <rPh sb="8" eb="9">
      <t>アン</t>
    </rPh>
    <rPh sb="10" eb="11">
      <t>ウチ</t>
    </rPh>
    <rPh sb="12" eb="13">
      <t>ズ</t>
    </rPh>
    <phoneticPr fontId="1"/>
  </si>
  <si>
    <t>調査年月日</t>
    <rPh sb="0" eb="2">
      <t>チョウサ</t>
    </rPh>
    <rPh sb="2" eb="5">
      <t>ネンガッピ</t>
    </rPh>
    <phoneticPr fontId="1"/>
  </si>
  <si>
    <t>調査時間</t>
    <rPh sb="0" eb="2">
      <t>チョウサ</t>
    </rPh>
    <rPh sb="2" eb="4">
      <t>ジカン</t>
    </rPh>
    <phoneticPr fontId="1"/>
  </si>
  <si>
    <t>[台]</t>
  </si>
  <si>
    <t>[台]</t>
    <rPh sb="1" eb="2">
      <t>ダイ</t>
    </rPh>
    <phoneticPr fontId="1"/>
  </si>
  <si>
    <t>時間</t>
    <rPh sb="0" eb="1">
      <t>トキ</t>
    </rPh>
    <rPh sb="1" eb="2">
      <t>アイダ</t>
    </rPh>
    <phoneticPr fontId="1"/>
  </si>
  <si>
    <t>混入率</t>
    <rPh sb="0" eb="3">
      <t>コンニュウリツ</t>
    </rPh>
    <phoneticPr fontId="1"/>
  </si>
  <si>
    <t>乗用車</t>
    <rPh sb="0" eb="3">
      <t>ジョウヨウシャ</t>
    </rPh>
    <phoneticPr fontId="1"/>
  </si>
  <si>
    <t>比率</t>
    <rPh sb="0" eb="1">
      <t>ヒ</t>
    </rPh>
    <rPh sb="1" eb="2">
      <t>リツ</t>
    </rPh>
    <phoneticPr fontId="1"/>
  </si>
  <si>
    <t>天候</t>
    <rPh sb="0" eb="2">
      <t>テンコウ</t>
    </rPh>
    <phoneticPr fontId="1"/>
  </si>
  <si>
    <t>種別</t>
    <rPh sb="0" eb="2">
      <t>シュベツ</t>
    </rPh>
    <phoneticPr fontId="1"/>
  </si>
  <si>
    <t>時間帯</t>
    <rPh sb="0" eb="3">
      <t>ジカンタイ</t>
    </rPh>
    <phoneticPr fontId="1"/>
  </si>
  <si>
    <t>[％]</t>
    <phoneticPr fontId="1"/>
  </si>
  <si>
    <t>計</t>
    <rPh sb="0" eb="1">
      <t>ケイ</t>
    </rPh>
    <phoneticPr fontId="1"/>
  </si>
  <si>
    <t>バス</t>
    <phoneticPr fontId="1"/>
  </si>
  <si>
    <t>1</t>
    <phoneticPr fontId="1"/>
  </si>
  <si>
    <t>2</t>
    <phoneticPr fontId="1"/>
  </si>
  <si>
    <t>小型</t>
    <rPh sb="0" eb="2">
      <t>コガタ</t>
    </rPh>
    <phoneticPr fontId="1"/>
  </si>
  <si>
    <t>貨物</t>
    <rPh sb="0" eb="2">
      <t>カモツ</t>
    </rPh>
    <phoneticPr fontId="1"/>
  </si>
  <si>
    <t>小型車</t>
    <rPh sb="0" eb="3">
      <t>コガタシャ</t>
    </rPh>
    <phoneticPr fontId="1"/>
  </si>
  <si>
    <t>大型車</t>
    <rPh sb="0" eb="3">
      <t>オオガタシャ</t>
    </rPh>
    <phoneticPr fontId="1"/>
  </si>
  <si>
    <t>流入計Ａ（1+2+3）</t>
    <rPh sb="0" eb="2">
      <t>リュウニュウ</t>
    </rPh>
    <rPh sb="2" eb="3">
      <t>ケイ</t>
    </rPh>
    <phoneticPr fontId="1"/>
  </si>
  <si>
    <t>流出計Ａ（4+8+12）</t>
    <rPh sb="0" eb="2">
      <t>リュウシュツ</t>
    </rPh>
    <rPh sb="2" eb="3">
      <t>ケイ</t>
    </rPh>
    <phoneticPr fontId="1"/>
  </si>
  <si>
    <t>断面計Ａ（1+2+3+4+8+12）</t>
    <rPh sb="0" eb="2">
      <t>ダンメン</t>
    </rPh>
    <rPh sb="2" eb="3">
      <t>ケイ</t>
    </rPh>
    <phoneticPr fontId="1"/>
  </si>
  <si>
    <t>流入計Ｂ（4+5+6）</t>
    <rPh sb="0" eb="2">
      <t>リュウニュウ</t>
    </rPh>
    <rPh sb="2" eb="3">
      <t>ケイ</t>
    </rPh>
    <phoneticPr fontId="1"/>
  </si>
  <si>
    <t>流出計Ｂ（3+7+11）</t>
    <rPh sb="0" eb="2">
      <t>リュウシュツ</t>
    </rPh>
    <rPh sb="2" eb="3">
      <t>ケイ</t>
    </rPh>
    <phoneticPr fontId="1"/>
  </si>
  <si>
    <t>流入計Ｃ（7+8+9）</t>
    <rPh sb="0" eb="2">
      <t>リュウニュウ</t>
    </rPh>
    <rPh sb="2" eb="3">
      <t>ケイ</t>
    </rPh>
    <phoneticPr fontId="1"/>
  </si>
  <si>
    <t>流出計Ｃ（2+6+10）</t>
    <rPh sb="0" eb="2">
      <t>リュウシュツ</t>
    </rPh>
    <rPh sb="2" eb="3">
      <t>ケイ</t>
    </rPh>
    <phoneticPr fontId="1"/>
  </si>
  <si>
    <t>断面計Ｂ（3+4+5+6+7+11）</t>
    <rPh sb="0" eb="2">
      <t>ダンメン</t>
    </rPh>
    <rPh sb="2" eb="3">
      <t>ケイ</t>
    </rPh>
    <phoneticPr fontId="1"/>
  </si>
  <si>
    <t>断面計Ｃ（2+6+7+8+9+10）</t>
    <rPh sb="0" eb="2">
      <t>ダンメン</t>
    </rPh>
    <rPh sb="2" eb="3">
      <t>ケイ</t>
    </rPh>
    <phoneticPr fontId="1"/>
  </si>
  <si>
    <t>流入計Ｄ（10+11+12）</t>
    <rPh sb="0" eb="2">
      <t>リュウニュウ</t>
    </rPh>
    <rPh sb="2" eb="3">
      <t>ケイ</t>
    </rPh>
    <phoneticPr fontId="1"/>
  </si>
  <si>
    <t>流出計Ｄ（1+5+9）</t>
    <rPh sb="0" eb="2">
      <t>リュウシュツ</t>
    </rPh>
    <rPh sb="2" eb="3">
      <t>ケイ</t>
    </rPh>
    <phoneticPr fontId="1"/>
  </si>
  <si>
    <t>断面計Ｄ（1+5+9+10+11+12）</t>
    <rPh sb="0" eb="2">
      <t>ダンメン</t>
    </rPh>
    <rPh sb="2" eb="3">
      <t>ケイ</t>
    </rPh>
    <phoneticPr fontId="1"/>
  </si>
  <si>
    <t>3</t>
    <phoneticPr fontId="1"/>
  </si>
  <si>
    <t>4</t>
    <phoneticPr fontId="1"/>
  </si>
  <si>
    <t xml:space="preserve"> 7:00- 8:00</t>
  </si>
  <si>
    <t xml:space="preserve"> 8:00- 9:00</t>
  </si>
  <si>
    <t xml:space="preserve"> 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</si>
  <si>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</si>
  <si>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</si>
  <si>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</si>
  <si>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</si>
  <si>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</si>
  <si>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</si>
  <si>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</si>
  <si>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</si>
  <si>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</si>
  <si>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</si>
  <si>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</si>
  <si>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</si>
  <si>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</si>
  <si>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</si>
  <si>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</si>
  <si>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6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</si>
  <si>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</si>
  <si>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</si>
  <si>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</si>
  <si>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</si>
  <si>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大型車混入率</t>
  </si>
  <si>
    <t>全車合計</t>
  </si>
  <si>
    <t>小型車類計</t>
    <rPh sb="0" eb="3">
      <t>コガタシャ</t>
    </rPh>
    <rPh sb="3" eb="4">
      <t>ルイ</t>
    </rPh>
    <rPh sb="4" eb="5">
      <t>ケイ</t>
    </rPh>
    <phoneticPr fontId="16"/>
  </si>
  <si>
    <t>大型車類計</t>
    <rPh sb="0" eb="2">
      <t>オオガタ</t>
    </rPh>
    <rPh sb="2" eb="3">
      <t>シャ</t>
    </rPh>
    <rPh sb="3" eb="4">
      <t>ルイ</t>
    </rPh>
    <rPh sb="4" eb="5">
      <t>ケイ</t>
    </rPh>
    <phoneticPr fontId="16"/>
  </si>
  <si>
    <t>計</t>
  </si>
  <si>
    <t>時間帯</t>
  </si>
  <si>
    <t>大型車類</t>
    <rPh sb="3" eb="4">
      <t>ルイ</t>
    </rPh>
    <phoneticPr fontId="16"/>
  </si>
  <si>
    <t>小型車類</t>
    <rPh sb="0" eb="3">
      <t>コガタシャ</t>
    </rPh>
    <rPh sb="3" eb="4">
      <t>ルイ</t>
    </rPh>
    <phoneticPr fontId="16"/>
  </si>
  <si>
    <t>凡　例</t>
  </si>
  <si>
    <t>調査地点</t>
    <phoneticPr fontId="1"/>
  </si>
  <si>
    <t>調査年月日</t>
    <phoneticPr fontId="1"/>
  </si>
  <si>
    <t>天　　候</t>
    <phoneticPr fontId="1"/>
  </si>
  <si>
    <t>普通</t>
    <phoneticPr fontId="1"/>
  </si>
  <si>
    <t xml:space="preserve"> 8:00- 8:10</t>
    <phoneticPr fontId="1"/>
  </si>
  <si>
    <t xml:space="preserve"> 8:10- 8:20</t>
    <phoneticPr fontId="1"/>
  </si>
  <si>
    <t xml:space="preserve"> 8:20- 8:30</t>
    <phoneticPr fontId="1"/>
  </si>
  <si>
    <t xml:space="preserve"> 8:30- 8:40</t>
    <phoneticPr fontId="1"/>
  </si>
  <si>
    <t xml:space="preserve"> 8:40- 8:50</t>
    <phoneticPr fontId="1"/>
  </si>
  <si>
    <t xml:space="preserve"> 8:50- 9:00</t>
    <phoneticPr fontId="1"/>
  </si>
  <si>
    <t xml:space="preserve"> 7:00- 7:10</t>
    <phoneticPr fontId="1"/>
  </si>
  <si>
    <t xml:space="preserve"> 7:20- 7:30</t>
    <phoneticPr fontId="1"/>
  </si>
  <si>
    <t xml:space="preserve"> 7:10- 7:20</t>
    <phoneticPr fontId="1"/>
  </si>
  <si>
    <t xml:space="preserve"> 7:30- 7:40</t>
    <phoneticPr fontId="1"/>
  </si>
  <si>
    <t xml:space="preserve"> 7:40- 7:50</t>
    <phoneticPr fontId="1"/>
  </si>
  <si>
    <t xml:space="preserve"> 7:50- 8:00</t>
    <phoneticPr fontId="1"/>
  </si>
  <si>
    <t xml:space="preserve"> 7時台小計</t>
    <phoneticPr fontId="1"/>
  </si>
  <si>
    <t xml:space="preserve"> 8時台小計</t>
    <phoneticPr fontId="1"/>
  </si>
  <si>
    <t xml:space="preserve"> 9:00- 9:10</t>
    <phoneticPr fontId="1"/>
  </si>
  <si>
    <t xml:space="preserve"> 9:10- 9:20</t>
    <phoneticPr fontId="1"/>
  </si>
  <si>
    <t xml:space="preserve"> 9:20- 9:30</t>
    <phoneticPr fontId="1"/>
  </si>
  <si>
    <t xml:space="preserve"> 9:30- 9:40</t>
    <phoneticPr fontId="1"/>
  </si>
  <si>
    <t xml:space="preserve"> 9:40- 9:50</t>
    <phoneticPr fontId="1"/>
  </si>
  <si>
    <t xml:space="preserve"> 9:50-10:00</t>
    <phoneticPr fontId="1"/>
  </si>
  <si>
    <t>16:00-16:10</t>
    <phoneticPr fontId="1"/>
  </si>
  <si>
    <t>16:10-16:20</t>
    <phoneticPr fontId="1"/>
  </si>
  <si>
    <t>16:20-16:30</t>
    <phoneticPr fontId="1"/>
  </si>
  <si>
    <t>16:30-16:40</t>
    <phoneticPr fontId="1"/>
  </si>
  <si>
    <t>16:40-16:50</t>
    <phoneticPr fontId="1"/>
  </si>
  <si>
    <t>16:50-17:00</t>
    <phoneticPr fontId="1"/>
  </si>
  <si>
    <t>17時台小計</t>
    <phoneticPr fontId="1"/>
  </si>
  <si>
    <t>18時台小計</t>
    <phoneticPr fontId="1"/>
  </si>
  <si>
    <t>17:00-17:10</t>
    <phoneticPr fontId="1"/>
  </si>
  <si>
    <t>17:10-17:20</t>
    <phoneticPr fontId="1"/>
  </si>
  <si>
    <t>17:20-17:30</t>
    <phoneticPr fontId="1"/>
  </si>
  <si>
    <t>17:30-17:40</t>
    <phoneticPr fontId="1"/>
  </si>
  <si>
    <t>17:40-17:50</t>
    <phoneticPr fontId="1"/>
  </si>
  <si>
    <t>17:50-18:00</t>
    <phoneticPr fontId="1"/>
  </si>
  <si>
    <t>18:30-18:40</t>
    <phoneticPr fontId="1"/>
  </si>
  <si>
    <t>18:40-18:50</t>
    <phoneticPr fontId="1"/>
  </si>
  <si>
    <t>18:50-19:00</t>
    <phoneticPr fontId="1"/>
  </si>
  <si>
    <t>18:00-18:10</t>
    <phoneticPr fontId="1"/>
  </si>
  <si>
    <t>18:10-18:20</t>
    <phoneticPr fontId="1"/>
  </si>
  <si>
    <t>18:20-18:30</t>
    <phoneticPr fontId="1"/>
  </si>
  <si>
    <t>9</t>
    <phoneticPr fontId="1"/>
  </si>
  <si>
    <t>12</t>
    <phoneticPr fontId="1"/>
  </si>
  <si>
    <t>調査時間</t>
    <rPh sb="2" eb="4">
      <t>ジカン</t>
    </rPh>
    <phoneticPr fontId="1"/>
  </si>
  <si>
    <t>自　動　車　交　通　量　調　査　結　果　集　計　表（方向別：１時間値）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phoneticPr fontId="1"/>
  </si>
  <si>
    <t>自　動　車　交　通　量　調　査　結　果　集　計　表（方向別：10分間値）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rPh sb="32" eb="34">
      <t>フンカン</t>
    </rPh>
    <phoneticPr fontId="1"/>
  </si>
  <si>
    <t>自　動　車　交　通　量　調　査　結　果　集　計　表（断面別）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ダンメン</t>
    </rPh>
    <rPh sb="28" eb="29">
      <t>ベツ</t>
    </rPh>
    <phoneticPr fontId="1"/>
  </si>
  <si>
    <t>平成　２７年　９月　２９日（火）</t>
    <rPh sb="14" eb="15">
      <t>ヒ</t>
    </rPh>
    <phoneticPr fontId="2"/>
  </si>
  <si>
    <t>７：００～１９：００（１２時間）</t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</si>
  <si>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</si>
  <si>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"/>
  </si>
  <si>
    <t>→　流入方向</t>
    <rPh sb="2" eb="3">
      <t>リュウ</t>
    </rPh>
    <rPh sb="3" eb="4">
      <t>ニュウ</t>
    </rPh>
    <rPh sb="4" eb="6">
      <t>ホウコウ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</si>
  <si>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</si>
  <si>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</si>
  <si>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</si>
  <si>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</si>
  <si>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合　計</t>
    <rPh sb="0" eb="1">
      <t>ゴウ</t>
    </rPh>
    <rPh sb="2" eb="3">
      <t>ケイ</t>
    </rPh>
    <phoneticPr fontId="1"/>
  </si>
  <si>
    <t>----</t>
    <phoneticPr fontId="1"/>
  </si>
  <si>
    <t>小型貨物</t>
    <rPh sb="0" eb="2">
      <t>コガタ</t>
    </rPh>
    <rPh sb="2" eb="4">
      <t>カモツ</t>
    </rPh>
    <phoneticPr fontId="1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</si>
  <si>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"/>
  </si>
  <si>
    <t>普通貨物</t>
    <rPh sb="0" eb="2">
      <t>フツウ</t>
    </rPh>
    <rPh sb="2" eb="4">
      <t>カモツ</t>
    </rPh>
    <phoneticPr fontId="1"/>
  </si>
  <si>
    <t>バス</t>
    <phoneticPr fontId="1"/>
  </si>
  <si>
    <t>→流出方向</t>
    <rPh sb="1" eb="3">
      <t>リュウシュツ</t>
    </rPh>
    <rPh sb="3" eb="5">
      <t>ホウコウ</t>
    </rPh>
    <phoneticPr fontId="1"/>
  </si>
  <si>
    <t>Ｃ</t>
    <phoneticPr fontId="1"/>
  </si>
  <si>
    <t>晴　れ</t>
    <rPh sb="0" eb="1">
      <t>ハ</t>
    </rPh>
    <phoneticPr fontId="2"/>
  </si>
  <si>
    <t>１２　辺田十字路交差点</t>
  </si>
  <si>
    <t>調査年月日：</t>
    <rPh sb="2" eb="5">
      <t>ネンガッピ</t>
    </rPh>
    <phoneticPr fontId="1"/>
  </si>
  <si>
    <t>調査地点名：</t>
  </si>
  <si>
    <t>12時間計</t>
  </si>
  <si>
    <t>12時間計</t>
    <phoneticPr fontId="1"/>
  </si>
  <si>
    <t>自動車交通量時間変動図</t>
    <phoneticPr fontId="1"/>
  </si>
  <si>
    <t>調 査 方 向 案 内 図</t>
    <rPh sb="0" eb="1">
      <t>チョウ</t>
    </rPh>
    <rPh sb="2" eb="3">
      <t>サ</t>
    </rPh>
    <rPh sb="4" eb="5">
      <t>カタ</t>
    </rPh>
    <rPh sb="6" eb="7">
      <t>ムカイ</t>
    </rPh>
    <rPh sb="8" eb="9">
      <t>アン</t>
    </rPh>
    <rPh sb="10" eb="11">
      <t>ナイ</t>
    </rPh>
    <rPh sb="12" eb="13">
      <t>ズ</t>
    </rPh>
    <phoneticPr fontId="1"/>
  </si>
  <si>
    <t xml:space="preserve"> 9:00-10:00</t>
    <phoneticPr fontId="1"/>
  </si>
  <si>
    <t>16:00-17:00</t>
    <phoneticPr fontId="1"/>
  </si>
  <si>
    <t>平成　２７年　９月　２９日（火）</t>
  </si>
  <si>
    <t>晴　れ</t>
  </si>
  <si>
    <t>流入計Ａ（1+2+3）</t>
  </si>
  <si>
    <t>流出計Ａ（4+8+12）</t>
  </si>
  <si>
    <t>断面計Ａ（1+2+3+4+8+12）</t>
  </si>
  <si>
    <t>流入計Ｂ（4+5+6）</t>
  </si>
  <si>
    <t>流出計Ｂ（3+7+11）</t>
  </si>
  <si>
    <t>断面計Ｂ（3+4+5+6+7+11）</t>
  </si>
  <si>
    <t>流入計Ｃ（7+8+9）</t>
  </si>
  <si>
    <t>流出計Ｃ（2+6+10）</t>
  </si>
  <si>
    <t>断面計Ｃ（2+6+7+8+9+10）</t>
  </si>
  <si>
    <t>流入計Ｄ（10+11+12）</t>
  </si>
  <si>
    <t>流出計Ｄ（1+5+9）</t>
  </si>
  <si>
    <t>断面計Ｄ（1+5+9+10+11+12）</t>
  </si>
  <si>
    <t>１２時間計 （ 7:00～19:00）</t>
    <rPh sb="2" eb="4">
      <t>ジカン</t>
    </rPh>
    <rPh sb="4" eb="5">
      <t>ケイ</t>
    </rPh>
    <phoneticPr fontId="1"/>
  </si>
  <si>
    <t>ピーク時間 （ 7:00～8:00）</t>
    <rPh sb="3" eb="5">
      <t>ジカン</t>
    </rPh>
    <phoneticPr fontId="1"/>
  </si>
  <si>
    <t>凡　　例</t>
    <rPh sb="0" eb="1">
      <t>ボン</t>
    </rPh>
    <rPh sb="3" eb="4">
      <t>レイ</t>
    </rPh>
    <phoneticPr fontId="1"/>
  </si>
  <si>
    <t>　　単位：台</t>
    <rPh sb="2" eb="4">
      <t>タンイ</t>
    </rPh>
    <rPh sb="5" eb="6">
      <t>ダイ</t>
    </rPh>
    <phoneticPr fontId="1"/>
  </si>
  <si>
    <t>調査地点：12　辺田十字路交差点</t>
    <rPh sb="2" eb="4">
      <t>チテン</t>
    </rPh>
    <rPh sb="8" eb="9">
      <t>ヘン</t>
    </rPh>
    <rPh sb="9" eb="10">
      <t>タ</t>
    </rPh>
    <rPh sb="10" eb="13">
      <t>ジュウジロ</t>
    </rPh>
    <rPh sb="13" eb="16">
      <t>コウサテン</t>
    </rPh>
    <phoneticPr fontId="1"/>
  </si>
  <si>
    <t>調査年月日：平成２７年９月２９日（火）</t>
    <rPh sb="0" eb="2">
      <t>チョウサ</t>
    </rPh>
    <rPh sb="2" eb="5">
      <t>ネンガッピ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ヒ</t>
    </rPh>
    <phoneticPr fontId="1"/>
  </si>
  <si>
    <t>交 通 流 動 図</t>
    <rPh sb="0" eb="1">
      <t>コウ</t>
    </rPh>
    <rPh sb="2" eb="3">
      <t>ツウ</t>
    </rPh>
    <rPh sb="4" eb="5">
      <t>ナガレ</t>
    </rPh>
    <rPh sb="6" eb="7">
      <t>ドウ</t>
    </rPh>
    <rPh sb="8" eb="9">
      <t>ズ</t>
    </rPh>
    <phoneticPr fontId="1"/>
  </si>
  <si>
    <t>１２　辺田十字路交差点</t>
    <phoneticPr fontId="1"/>
  </si>
  <si>
    <t>渋滞長調査結果集計表</t>
    <phoneticPr fontId="1"/>
  </si>
  <si>
    <t>調査方向案内図</t>
    <rPh sb="0" eb="2">
      <t>チョウサ</t>
    </rPh>
    <rPh sb="2" eb="4">
      <t>ホウコウ</t>
    </rPh>
    <rPh sb="4" eb="7">
      <t>アンナイズ</t>
    </rPh>
    <phoneticPr fontId="1"/>
  </si>
  <si>
    <t>調査年月日:</t>
    <rPh sb="0" eb="2">
      <t>チョウサ</t>
    </rPh>
    <rPh sb="2" eb="5">
      <t>ネンガッピ</t>
    </rPh>
    <phoneticPr fontId="1"/>
  </si>
  <si>
    <t>平成２７年　９月２９日（火）</t>
    <rPh sb="0" eb="2">
      <t>ヘイセイ</t>
    </rPh>
    <rPh sb="4" eb="5">
      <t>ネン</t>
    </rPh>
    <rPh sb="7" eb="8">
      <t>ガツ</t>
    </rPh>
    <rPh sb="10" eb="11">
      <t>ニチ</t>
    </rPh>
    <rPh sb="12" eb="13">
      <t>ヒ</t>
    </rPh>
    <phoneticPr fontId="1"/>
  </si>
  <si>
    <t>調査時間　:</t>
    <rPh sb="0" eb="1">
      <t>チョウ</t>
    </rPh>
    <rPh sb="1" eb="2">
      <t>サ</t>
    </rPh>
    <rPh sb="2" eb="3">
      <t>トキ</t>
    </rPh>
    <rPh sb="3" eb="4">
      <t>アイダ</t>
    </rPh>
    <phoneticPr fontId="1"/>
  </si>
  <si>
    <t>7時～19時</t>
    <phoneticPr fontId="1"/>
  </si>
  <si>
    <t>天　　　候:</t>
    <rPh sb="0" eb="5">
      <t>テンコウ</t>
    </rPh>
    <phoneticPr fontId="1"/>
  </si>
  <si>
    <t>晴　れ</t>
    <rPh sb="0" eb="1">
      <t>ハレ</t>
    </rPh>
    <phoneticPr fontId="1"/>
  </si>
  <si>
    <t>調査地点名:</t>
    <rPh sb="0" eb="2">
      <t>チョウサ</t>
    </rPh>
    <rPh sb="2" eb="4">
      <t>チテン</t>
    </rPh>
    <rPh sb="4" eb="5">
      <t>ナ</t>
    </rPh>
    <phoneticPr fontId="1"/>
  </si>
  <si>
    <t>１２　辺田十字路交差点</t>
    <rPh sb="3" eb="4">
      <t>ヘン</t>
    </rPh>
    <rPh sb="4" eb="5">
      <t>タ</t>
    </rPh>
    <rPh sb="5" eb="8">
      <t>ジュウジロ</t>
    </rPh>
    <rPh sb="8" eb="11">
      <t>コウサテン</t>
    </rPh>
    <phoneticPr fontId="1"/>
  </si>
  <si>
    <t>方向Ａ</t>
    <rPh sb="0" eb="2">
      <t>ホウコウ</t>
    </rPh>
    <phoneticPr fontId="1"/>
  </si>
  <si>
    <t>最大渋滞長：</t>
    <phoneticPr fontId="1"/>
  </si>
  <si>
    <t xml:space="preserve">m </t>
    <phoneticPr fontId="1"/>
  </si>
  <si>
    <t>次の調査交差点までの距離：</t>
    <rPh sb="0" eb="1">
      <t>ツギ</t>
    </rPh>
    <rPh sb="2" eb="4">
      <t>チョウサ</t>
    </rPh>
    <rPh sb="4" eb="7">
      <t>コウサテン</t>
    </rPh>
    <rPh sb="10" eb="12">
      <t>キョリ</t>
    </rPh>
    <phoneticPr fontId="1"/>
  </si>
  <si>
    <t>----</t>
    <phoneticPr fontId="1"/>
  </si>
  <si>
    <t>m</t>
    <phoneticPr fontId="1"/>
  </si>
  <si>
    <t>(調査最大長)</t>
    <rPh sb="1" eb="3">
      <t>チョウサ</t>
    </rPh>
    <rPh sb="3" eb="5">
      <t>サイダイ</t>
    </rPh>
    <rPh sb="5" eb="6">
      <t>チョウ</t>
    </rPh>
    <phoneticPr fontId="1"/>
  </si>
  <si>
    <t>観測</t>
    <phoneticPr fontId="1"/>
  </si>
  <si>
    <t>滞留長</t>
    <rPh sb="0" eb="2">
      <t>タイリュウ</t>
    </rPh>
    <rPh sb="2" eb="3">
      <t>チョウ</t>
    </rPh>
    <phoneticPr fontId="1"/>
  </si>
  <si>
    <t>渋滞長</t>
    <rPh sb="0" eb="2">
      <t>ジュウタイ</t>
    </rPh>
    <rPh sb="2" eb="3">
      <t>チョウ</t>
    </rPh>
    <phoneticPr fontId="1"/>
  </si>
  <si>
    <t>渋滞</t>
    <rPh sb="0" eb="2">
      <t>ジュウタイ</t>
    </rPh>
    <phoneticPr fontId="1"/>
  </si>
  <si>
    <t>通過時間</t>
    <rPh sb="0" eb="2">
      <t>ツウカ</t>
    </rPh>
    <rPh sb="2" eb="4">
      <t>ジカン</t>
    </rPh>
    <phoneticPr fontId="1"/>
  </si>
  <si>
    <t>□ 滞留長　　　　■　渋滞長</t>
    <phoneticPr fontId="1"/>
  </si>
  <si>
    <t>時間</t>
    <rPh sb="0" eb="2">
      <t>ジカン</t>
    </rPh>
    <phoneticPr fontId="1"/>
  </si>
  <si>
    <t>(m)</t>
  </si>
  <si>
    <t>(m)</t>
    <phoneticPr fontId="1"/>
  </si>
  <si>
    <t>原因</t>
    <rPh sb="0" eb="2">
      <t>ゲンイン</t>
    </rPh>
    <phoneticPr fontId="1"/>
  </si>
  <si>
    <t>(分:秒)</t>
    <rPh sb="1" eb="2">
      <t>ブン</t>
    </rPh>
    <rPh sb="3" eb="4">
      <t>ビョウ</t>
    </rPh>
    <phoneticPr fontId="1"/>
  </si>
  <si>
    <t xml:space="preserve"> 7:00</t>
  </si>
  <si>
    <t>-</t>
  </si>
  <si>
    <t xml:space="preserve"> 7:10</t>
  </si>
  <si>
    <t xml:space="preserve"> 7:20</t>
  </si>
  <si>
    <t xml:space="preserve"> 7:30</t>
  </si>
  <si>
    <t xml:space="preserve"> 7:40</t>
  </si>
  <si>
    <t xml:space="preserve"> 7:50</t>
  </si>
  <si>
    <t xml:space="preserve"> 8:00</t>
  </si>
  <si>
    <t xml:space="preserve"> 8:10</t>
  </si>
  <si>
    <t xml:space="preserve"> 8:20</t>
  </si>
  <si>
    <t xml:space="preserve"> 8:30</t>
  </si>
  <si>
    <t xml:space="preserve"> 8:40</t>
  </si>
  <si>
    <t xml:space="preserve"> 8:50</t>
  </si>
  <si>
    <t xml:space="preserve"> 9:00</t>
  </si>
  <si>
    <t>10:00</t>
  </si>
  <si>
    <t>11:00</t>
  </si>
  <si>
    <t>17:10</t>
  </si>
  <si>
    <t>17:20</t>
  </si>
  <si>
    <t>17:30</t>
  </si>
  <si>
    <t>17:40</t>
  </si>
  <si>
    <t>17:50</t>
  </si>
  <si>
    <t>18:00</t>
  </si>
  <si>
    <t>18:10</t>
  </si>
  <si>
    <t>18:20</t>
  </si>
  <si>
    <t>-</t>
    <phoneticPr fontId="1"/>
  </si>
  <si>
    <t>18:30</t>
  </si>
  <si>
    <t>18:40</t>
  </si>
  <si>
    <t>18:50</t>
  </si>
  <si>
    <t>日最大値</t>
    <rPh sb="0" eb="1">
      <t>ニチ</t>
    </rPh>
    <rPh sb="1" eb="3">
      <t>サイダイ</t>
    </rPh>
    <rPh sb="3" eb="4">
      <t>チ</t>
    </rPh>
    <phoneticPr fontId="1"/>
  </si>
  <si>
    <t>渋滞
原因</t>
    <rPh sb="0" eb="2">
      <t>ジュウタイ</t>
    </rPh>
    <rPh sb="3" eb="5">
      <t>ゲンイン</t>
    </rPh>
    <phoneticPr fontId="1"/>
  </si>
  <si>
    <t>　１：車線減少　　    　２：信号現示不適　　　３：踏切　　　　　　　４：橋梁　　　　　　　５：右折、対向直進
　６：左折車            ７：大型車　　　　　　８：二輪車　　　　　　９：歩行者　　　　　１０：駐車車両
１１：ﾊﾞｽ停、ﾊﾞｽﾚｰﾝ　　 １２：工事、事故　　１３：沿道出入車両　　１４：道路線形　　　　１５：交差点形状
１６：直進先詰まり    １７：右折先詰まり　　　１８：左折先詰まり　１９：その他</t>
    <phoneticPr fontId="1"/>
  </si>
  <si>
    <t>方向Ｂ</t>
    <rPh sb="0" eb="2">
      <t>ホウコウ</t>
    </rPh>
    <phoneticPr fontId="1"/>
  </si>
  <si>
    <t>方向Ｃ</t>
    <rPh sb="0" eb="2">
      <t>ホウコウ</t>
    </rPh>
    <phoneticPr fontId="1"/>
  </si>
  <si>
    <t>最大渋滞長：</t>
    <phoneticPr fontId="1"/>
  </si>
  <si>
    <t>(m)</t>
    <phoneticPr fontId="1"/>
  </si>
  <si>
    <t>-</t>
    <phoneticPr fontId="1"/>
  </si>
  <si>
    <t>　１：車線減少　　    　２：信号現示不適　　　３：踏切　　　　　　　４：橋梁　　　　　　　５：右折、対向直進
　６：左折車            ７：大型車　　　　　　８：二輪車　　　　　　９：歩行者　　　　　１０：駐車車両
１１：ﾊﾞｽ停、ﾊﾞｽﾚｰﾝ　　 １２：工事、事故　　１３：沿道出入車両　　１４：道路線形　　　　１５：交差点形状
１６：直進先詰まり    １７：右折先詰まり　　　１８：左折先詰まり　１９：その他</t>
    <phoneticPr fontId="1"/>
  </si>
  <si>
    <t>方向Ｃ渋滞原因：交差点を通過した先に分岐があり、第１車線のみ渋滞が発生。</t>
    <rPh sb="0" eb="2">
      <t>ホウコウ</t>
    </rPh>
    <rPh sb="3" eb="5">
      <t>ジュウタイ</t>
    </rPh>
    <rPh sb="5" eb="7">
      <t>ゲンイン</t>
    </rPh>
    <rPh sb="8" eb="11">
      <t>コウサテン</t>
    </rPh>
    <rPh sb="12" eb="14">
      <t>ツウカ</t>
    </rPh>
    <rPh sb="16" eb="17">
      <t>サキ</t>
    </rPh>
    <rPh sb="18" eb="20">
      <t>ブンキ</t>
    </rPh>
    <rPh sb="24" eb="25">
      <t>ダイ</t>
    </rPh>
    <rPh sb="26" eb="28">
      <t>シャセン</t>
    </rPh>
    <rPh sb="30" eb="32">
      <t>ジュウタイ</t>
    </rPh>
    <rPh sb="33" eb="35">
      <t>ハッセイ</t>
    </rPh>
    <phoneticPr fontId="1"/>
  </si>
  <si>
    <t>方向Ｄ</t>
    <rPh sb="0" eb="2">
      <t>ホウコウ</t>
    </rPh>
    <phoneticPr fontId="1"/>
  </si>
  <si>
    <t>最大渋滞長：</t>
    <phoneticPr fontId="1"/>
  </si>
  <si>
    <t>----</t>
    <phoneticPr fontId="1"/>
  </si>
  <si>
    <t>m</t>
    <phoneticPr fontId="1"/>
  </si>
  <si>
    <t>観測</t>
    <phoneticPr fontId="1"/>
  </si>
  <si>
    <t>□ 滞留長　　　　■　渋滞長</t>
    <phoneticPr fontId="1"/>
  </si>
  <si>
    <t>方向Ｄ渋滞原因：交差点手前に右折箇所があり、そこで右折車が集中した場所に渋滞が発生。</t>
    <rPh sb="0" eb="2">
      <t>ホウコウ</t>
    </rPh>
    <rPh sb="3" eb="5">
      <t>ジュウタイ</t>
    </rPh>
    <rPh sb="5" eb="7">
      <t>ゲンイン</t>
    </rPh>
    <rPh sb="8" eb="11">
      <t>コウサテン</t>
    </rPh>
    <rPh sb="11" eb="13">
      <t>テマエ</t>
    </rPh>
    <rPh sb="14" eb="16">
      <t>ウセツ</t>
    </rPh>
    <rPh sb="16" eb="18">
      <t>カショ</t>
    </rPh>
    <rPh sb="25" eb="27">
      <t>ウセツ</t>
    </rPh>
    <rPh sb="27" eb="28">
      <t>シャ</t>
    </rPh>
    <rPh sb="29" eb="31">
      <t>シュウチュウ</t>
    </rPh>
    <rPh sb="33" eb="35">
      <t>バショ</t>
    </rPh>
    <rPh sb="36" eb="38">
      <t>ジュウタイ</t>
    </rPh>
    <rPh sb="39" eb="41">
      <t>ハッセイ</t>
    </rPh>
    <phoneticPr fontId="1"/>
  </si>
  <si>
    <t>　　　　　　　　その他、方向Ｄの右折車が集中した場合も渋滞が発生。</t>
    <rPh sb="20" eb="22">
      <t>シュウチュウ</t>
    </rPh>
    <rPh sb="24" eb="26">
      <t>バアイ</t>
    </rPh>
    <rPh sb="27" eb="29">
      <t>ジュウタイ</t>
    </rPh>
    <rPh sb="30" eb="32">
      <t>ハッセイ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</si>
</sst>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_ "/>
    <numFmt numFmtId="177" formatCode="0.0_);[Red]\(0.0\)"/>
    <numFmt numFmtId="178" formatCode="#,##0_ "/>
    <numFmt numFmtId="179" formatCode="0.00_);[Red]\(0.00\)"/>
    <numFmt numFmtId="180" formatCode="0.0;[Red]\(0.0\)"/>
    <numFmt numFmtId="181" formatCode="0;[Red]\(0\)"/>
    <numFmt numFmtId="182" formatCode="0.0"/>
    <numFmt numFmtId="183" formatCode="0.0___;"/>
    <numFmt numFmtId="184" formatCode="h:mm;@"/>
    <numFmt numFmtId="185" formatCode="&quot;(  &quot;h&quot;時&quot;mm&quot;分  )&quot;"/>
  </numFmts>
  <fonts count="3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7"/>
      <name val="ＭＳ Ｐゴシック"/>
      <family val="3"/>
      <charset val="128"/>
    </font>
    <font>
      <sz val="7"/>
      <color indexed="9"/>
      <name val="ＭＳ Ｐゴシック"/>
      <family val="3"/>
      <charset val="128"/>
    </font>
    <font>
      <b/>
      <sz val="6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12"/>
      <name val="明朝"/>
      <family val="3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15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8">
    <xf numFmtId="0" fontId="0" fillId="0" borderId="0"/>
    <xf numFmtId="0" fontId="12" fillId="0" borderId="0"/>
    <xf numFmtId="0" fontId="14" fillId="0" borderId="0"/>
    <xf numFmtId="0" fontId="14" fillId="0" borderId="0" applyNumberFormat="0" applyBorder="0" applyAlignment="0"/>
    <xf numFmtId="0" fontId="13" fillId="0" borderId="0"/>
    <xf numFmtId="0" fontId="15" fillId="0" borderId="0"/>
    <xf numFmtId="0" fontId="23" fillId="0" borderId="0">
      <alignment vertical="center"/>
    </xf>
    <xf numFmtId="0" fontId="38" fillId="0" borderId="0"/>
  </cellStyleXfs>
  <cellXfs count="450">
    <xf numFmtId="0" fontId="0" fillId="0" borderId="0" xfId="0"/>
    <xf numFmtId="0" fontId="8" fillId="0" borderId="0" xfId="0" applyNumberFormat="1" applyFont="1" applyFill="1"/>
    <xf numFmtId="0" fontId="2" fillId="0" borderId="0" xfId="0" applyNumberFormat="1" applyFont="1" applyFill="1"/>
    <xf numFmtId="0" fontId="9" fillId="0" borderId="0" xfId="0" applyNumberFormat="1" applyFont="1" applyFill="1" applyAlignment="1">
      <alignment horizont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2" fillId="0" borderId="6" xfId="0" applyNumberFormat="1" applyFont="1" applyFill="1" applyBorder="1"/>
    <xf numFmtId="0" fontId="6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7" xfId="0" applyNumberFormat="1" applyFont="1" applyFill="1" applyBorder="1"/>
    <xf numFmtId="0" fontId="2" fillId="0" borderId="1" xfId="0" applyNumberFormat="1" applyFont="1" applyFill="1" applyBorder="1"/>
    <xf numFmtId="0" fontId="2" fillId="0" borderId="8" xfId="0" applyNumberFormat="1" applyFont="1" applyFill="1" applyBorder="1"/>
    <xf numFmtId="0" fontId="2" fillId="0" borderId="2" xfId="0" applyNumberFormat="1" applyFont="1" applyFill="1" applyBorder="1"/>
    <xf numFmtId="0" fontId="2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/>
    </xf>
    <xf numFmtId="0" fontId="4" fillId="0" borderId="5" xfId="0" applyNumberFormat="1" applyFont="1" applyFill="1" applyBorder="1"/>
    <xf numFmtId="0" fontId="1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/>
    <xf numFmtId="0" fontId="7" fillId="0" borderId="2" xfId="0" applyNumberFormat="1" applyFont="1" applyFill="1" applyBorder="1" applyAlignment="1">
      <alignment horizontal="left"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indent="1"/>
    </xf>
    <xf numFmtId="0" fontId="5" fillId="0" borderId="0" xfId="0" quotePrefix="1" applyNumberFormat="1" applyFont="1" applyFill="1" applyBorder="1" applyAlignment="1">
      <alignment horizontal="left" vertical="center" indent="1"/>
    </xf>
    <xf numFmtId="0" fontId="5" fillId="0" borderId="5" xfId="0" quotePrefix="1" applyNumberFormat="1" applyFont="1" applyFill="1" applyBorder="1" applyAlignment="1">
      <alignment horizontal="left" vertical="center" indent="1"/>
    </xf>
    <xf numFmtId="0" fontId="5" fillId="0" borderId="2" xfId="0" quotePrefix="1" applyNumberFormat="1" applyFont="1" applyFill="1" applyBorder="1" applyAlignment="1">
      <alignment horizontal="left" vertical="center" indent="1"/>
    </xf>
    <xf numFmtId="0" fontId="8" fillId="0" borderId="0" xfId="0" applyNumberFormat="1" applyFont="1" applyFill="1" applyAlignment="1">
      <alignment shrinkToFit="1"/>
    </xf>
    <xf numFmtId="0" fontId="2" fillId="0" borderId="0" xfId="0" applyNumberFormat="1" applyFont="1" applyFill="1" applyAlignment="1">
      <alignment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shrinkToFit="1"/>
    </xf>
    <xf numFmtId="0" fontId="2" fillId="0" borderId="0" xfId="0" applyNumberFormat="1" applyFont="1" applyFill="1" applyBorder="1" applyAlignment="1">
      <alignment shrinkToFit="1"/>
    </xf>
    <xf numFmtId="0" fontId="2" fillId="0" borderId="8" xfId="0" applyNumberFormat="1" applyFont="1" applyFill="1" applyBorder="1" applyAlignment="1">
      <alignment shrinkToFit="1"/>
    </xf>
    <xf numFmtId="0" fontId="7" fillId="0" borderId="14" xfId="0" quotePrefix="1" applyNumberFormat="1" applyFont="1" applyFill="1" applyBorder="1" applyAlignment="1">
      <alignment horizontal="right" vertical="center" shrinkToFit="1"/>
    </xf>
    <xf numFmtId="0" fontId="4" fillId="0" borderId="4" xfId="0" applyNumberFormat="1" applyFont="1" applyFill="1" applyBorder="1" applyAlignment="1">
      <alignment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0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right" vertical="center" shrinkToFit="1"/>
    </xf>
    <xf numFmtId="0" fontId="7" fillId="0" borderId="22" xfId="0" applyNumberFormat="1" applyFont="1" applyFill="1" applyBorder="1" applyAlignment="1">
      <alignment horizontal="center" vertical="center" shrinkToFit="1"/>
    </xf>
    <xf numFmtId="0" fontId="7" fillId="0" borderId="21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0" fontId="7" fillId="0" borderId="14" xfId="0" quotePrefix="1" applyNumberFormat="1" applyFont="1" applyFill="1" applyBorder="1" applyAlignment="1">
      <alignment horizontal="center" vertical="center" shrinkToFit="1"/>
    </xf>
    <xf numFmtId="0" fontId="7" fillId="0" borderId="13" xfId="0" applyNumberFormat="1" applyFont="1" applyFill="1" applyBorder="1" applyAlignment="1">
      <alignment horizontal="center" vertical="center" shrinkToFit="1"/>
    </xf>
    <xf numFmtId="0" fontId="7" fillId="0" borderId="15" xfId="0" quotePrefix="1" applyNumberFormat="1" applyFont="1" applyFill="1" applyBorder="1" applyAlignment="1">
      <alignment horizontal="center" vertical="center" shrinkToFit="1"/>
    </xf>
    <xf numFmtId="0" fontId="7" fillId="0" borderId="15" xfId="0" applyNumberFormat="1" applyFont="1" applyFill="1" applyBorder="1" applyAlignment="1">
      <alignment horizontal="center"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7" fillId="0" borderId="24" xfId="0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left" vertical="center" shrinkToFit="1"/>
    </xf>
    <xf numFmtId="0" fontId="7" fillId="0" borderId="16" xfId="0" quotePrefix="1" applyNumberFormat="1" applyFont="1" applyFill="1" applyBorder="1" applyAlignment="1">
      <alignment horizontal="center" vertical="center" shrinkToFit="1"/>
    </xf>
    <xf numFmtId="0" fontId="7" fillId="0" borderId="24" xfId="0" quotePrefix="1" applyNumberFormat="1" applyFont="1" applyFill="1" applyBorder="1" applyAlignment="1">
      <alignment horizontal="center" vertical="center" shrinkToFit="1"/>
    </xf>
    <xf numFmtId="0" fontId="7" fillId="0" borderId="6" xfId="0" quotePrefix="1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Alignment="1">
      <alignment shrinkToFit="1"/>
    </xf>
    <xf numFmtId="0" fontId="7" fillId="0" borderId="20" xfId="0" quotePrefix="1" applyNumberFormat="1" applyFont="1" applyFill="1" applyBorder="1" applyAlignment="1">
      <alignment horizontal="center" vertical="center" shrinkToFit="1"/>
    </xf>
    <xf numFmtId="178" fontId="7" fillId="0" borderId="42" xfId="0" applyNumberFormat="1" applyFont="1" applyFill="1" applyBorder="1" applyAlignment="1">
      <alignment vertical="center" shrinkToFit="1"/>
    </xf>
    <xf numFmtId="178" fontId="7" fillId="0" borderId="43" xfId="0" applyNumberFormat="1" applyFont="1" applyFill="1" applyBorder="1" applyAlignment="1">
      <alignment vertical="center" shrinkToFit="1"/>
    </xf>
    <xf numFmtId="178" fontId="7" fillId="0" borderId="44" xfId="0" applyNumberFormat="1" applyFont="1" applyFill="1" applyBorder="1" applyAlignment="1">
      <alignment vertical="center" shrinkToFit="1"/>
    </xf>
    <xf numFmtId="178" fontId="7" fillId="0" borderId="45" xfId="0" applyNumberFormat="1" applyFont="1" applyFill="1" applyBorder="1" applyAlignment="1">
      <alignment vertical="center" shrinkToFit="1"/>
    </xf>
    <xf numFmtId="178" fontId="7" fillId="0" borderId="46" xfId="0" applyNumberFormat="1" applyFont="1" applyFill="1" applyBorder="1" applyAlignment="1">
      <alignment vertical="center" shrinkToFit="1"/>
    </xf>
    <xf numFmtId="177" fontId="7" fillId="0" borderId="20" xfId="0" applyNumberFormat="1" applyFont="1" applyFill="1" applyBorder="1" applyAlignment="1">
      <alignment vertical="center" shrinkToFit="1"/>
    </xf>
    <xf numFmtId="0" fontId="7" fillId="0" borderId="4" xfId="0" quotePrefix="1" applyNumberFormat="1" applyFont="1" applyFill="1" applyBorder="1" applyAlignment="1">
      <alignment horizontal="center" vertical="center" shrinkToFit="1"/>
    </xf>
    <xf numFmtId="0" fontId="7" fillId="0" borderId="18" xfId="0" quotePrefix="1" applyNumberFormat="1" applyFont="1" applyFill="1" applyBorder="1" applyAlignment="1">
      <alignment horizontal="center" vertical="center" shrinkToFit="1"/>
    </xf>
    <xf numFmtId="178" fontId="7" fillId="0" borderId="28" xfId="0" applyNumberFormat="1" applyFont="1" applyFill="1" applyBorder="1" applyAlignment="1">
      <alignment vertical="center" shrinkToFit="1"/>
    </xf>
    <xf numFmtId="178" fontId="7" fillId="0" borderId="29" xfId="0" applyNumberFormat="1" applyFont="1" applyFill="1" applyBorder="1" applyAlignment="1">
      <alignment vertical="center" shrinkToFit="1"/>
    </xf>
    <xf numFmtId="178" fontId="7" fillId="0" borderId="30" xfId="0" applyNumberFormat="1" applyFont="1" applyFill="1" applyBorder="1" applyAlignment="1">
      <alignment vertical="center" shrinkToFit="1"/>
    </xf>
    <xf numFmtId="178" fontId="7" fillId="0" borderId="31" xfId="0" applyNumberFormat="1" applyFont="1" applyFill="1" applyBorder="1" applyAlignment="1">
      <alignment vertical="center" shrinkToFit="1"/>
    </xf>
    <xf numFmtId="178" fontId="7" fillId="0" borderId="32" xfId="0" applyNumberFormat="1" applyFont="1" applyFill="1" applyBorder="1" applyAlignment="1">
      <alignment vertical="center" shrinkToFit="1"/>
    </xf>
    <xf numFmtId="177" fontId="7" fillId="0" borderId="18" xfId="0" applyNumberFormat="1" applyFont="1" applyFill="1" applyBorder="1" applyAlignment="1">
      <alignment vertical="center" shrinkToFit="1"/>
    </xf>
    <xf numFmtId="0" fontId="7" fillId="0" borderId="27" xfId="0" quotePrefix="1" applyNumberFormat="1" applyFont="1" applyFill="1" applyBorder="1" applyAlignment="1">
      <alignment horizontal="center" vertical="center" shrinkToFit="1"/>
    </xf>
    <xf numFmtId="0" fontId="7" fillId="0" borderId="26" xfId="0" quotePrefix="1" applyNumberFormat="1" applyFont="1" applyFill="1" applyBorder="1" applyAlignment="1">
      <alignment horizontal="center" vertical="center" shrinkToFit="1"/>
    </xf>
    <xf numFmtId="0" fontId="7" fillId="0" borderId="19" xfId="0" quotePrefix="1" applyNumberFormat="1" applyFont="1" applyFill="1" applyBorder="1" applyAlignment="1">
      <alignment horizontal="center" vertical="center" shrinkToFit="1"/>
    </xf>
    <xf numFmtId="178" fontId="7" fillId="0" borderId="33" xfId="0" applyNumberFormat="1" applyFont="1" applyFill="1" applyBorder="1" applyAlignment="1">
      <alignment vertical="center" shrinkToFit="1"/>
    </xf>
    <xf numFmtId="178" fontId="7" fillId="0" borderId="34" xfId="0" applyNumberFormat="1" applyFont="1" applyFill="1" applyBorder="1" applyAlignment="1">
      <alignment vertical="center" shrinkToFit="1"/>
    </xf>
    <xf numFmtId="178" fontId="7" fillId="0" borderId="35" xfId="0" applyNumberFormat="1" applyFont="1" applyFill="1" applyBorder="1" applyAlignment="1">
      <alignment vertical="center" shrinkToFit="1"/>
    </xf>
    <xf numFmtId="177" fontId="7" fillId="0" borderId="19" xfId="0" applyNumberFormat="1" applyFont="1" applyFill="1" applyBorder="1" applyAlignment="1">
      <alignment vertical="center" shrinkToFit="1"/>
    </xf>
    <xf numFmtId="0" fontId="7" fillId="0" borderId="17" xfId="0" quotePrefix="1" applyNumberFormat="1" applyFont="1" applyFill="1" applyBorder="1" applyAlignment="1">
      <alignment horizontal="center" vertical="center" shrinkToFit="1"/>
    </xf>
    <xf numFmtId="178" fontId="7" fillId="0" borderId="8" xfId="0" applyNumberFormat="1" applyFont="1" applyFill="1" applyBorder="1" applyAlignment="1">
      <alignment vertical="center" shrinkToFit="1"/>
    </xf>
    <xf numFmtId="178" fontId="7" fillId="0" borderId="38" xfId="0" applyNumberFormat="1" applyFont="1" applyFill="1" applyBorder="1" applyAlignment="1">
      <alignment vertical="center" shrinkToFit="1"/>
    </xf>
    <xf numFmtId="178" fontId="7" fillId="0" borderId="39" xfId="0" applyNumberFormat="1" applyFont="1" applyFill="1" applyBorder="1" applyAlignment="1">
      <alignment vertical="center" shrinkToFit="1"/>
    </xf>
    <xf numFmtId="178" fontId="7" fillId="0" borderId="40" xfId="0" applyNumberFormat="1" applyFont="1" applyFill="1" applyBorder="1" applyAlignment="1">
      <alignment vertical="center" shrinkToFit="1"/>
    </xf>
    <xf numFmtId="178" fontId="7" fillId="0" borderId="41" xfId="0" applyNumberFormat="1" applyFont="1" applyFill="1" applyBorder="1" applyAlignment="1">
      <alignment vertical="center" shrinkToFit="1"/>
    </xf>
    <xf numFmtId="177" fontId="7" fillId="0" borderId="17" xfId="0" applyNumberFormat="1" applyFont="1" applyFill="1" applyBorder="1" applyAlignment="1">
      <alignment vertical="center" shrinkToFit="1"/>
    </xf>
    <xf numFmtId="0" fontId="7" fillId="0" borderId="2" xfId="0" quotePrefix="1" applyNumberFormat="1" applyFont="1" applyFill="1" applyBorder="1" applyAlignment="1">
      <alignment horizontal="center" vertical="center" shrinkToFit="1"/>
    </xf>
    <xf numFmtId="178" fontId="7" fillId="0" borderId="2" xfId="0" applyNumberFormat="1" applyFont="1" applyFill="1" applyBorder="1" applyAlignment="1">
      <alignment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vertical="center" shrinkToFit="1"/>
    </xf>
    <xf numFmtId="0" fontId="7" fillId="0" borderId="5" xfId="0" quotePrefix="1" applyNumberFormat="1" applyFont="1" applyFill="1" applyBorder="1" applyAlignment="1">
      <alignment horizontal="center" vertical="center" shrinkToFit="1"/>
    </xf>
    <xf numFmtId="178" fontId="7" fillId="0" borderId="50" xfId="0" applyNumberFormat="1" applyFont="1" applyFill="1" applyBorder="1" applyAlignment="1">
      <alignment vertical="center" shrinkToFit="1"/>
    </xf>
    <xf numFmtId="178" fontId="7" fillId="0" borderId="51" xfId="0" applyNumberFormat="1" applyFont="1" applyFill="1" applyBorder="1" applyAlignment="1">
      <alignment vertical="center" shrinkToFit="1"/>
    </xf>
    <xf numFmtId="178" fontId="7" fillId="0" borderId="52" xfId="0" applyNumberFormat="1" applyFont="1" applyFill="1" applyBorder="1" applyAlignment="1">
      <alignment vertical="center" shrinkToFit="1"/>
    </xf>
    <xf numFmtId="178" fontId="7" fillId="0" borderId="53" xfId="0" applyNumberFormat="1" applyFont="1" applyFill="1" applyBorder="1" applyAlignment="1">
      <alignment vertical="center" shrinkToFit="1"/>
    </xf>
    <xf numFmtId="177" fontId="7" fillId="0" borderId="26" xfId="0" applyNumberFormat="1" applyFont="1" applyFill="1" applyBorder="1" applyAlignment="1">
      <alignment vertical="center" shrinkToFit="1"/>
    </xf>
    <xf numFmtId="178" fontId="7" fillId="0" borderId="54" xfId="0" applyNumberFormat="1" applyFont="1" applyFill="1" applyBorder="1" applyAlignment="1">
      <alignment vertical="center" shrinkToFit="1"/>
    </xf>
    <xf numFmtId="178" fontId="7" fillId="0" borderId="55" xfId="0" applyNumberFormat="1" applyFont="1" applyFill="1" applyBorder="1" applyAlignment="1">
      <alignment vertical="center" shrinkToFit="1"/>
    </xf>
    <xf numFmtId="178" fontId="7" fillId="0" borderId="56" xfId="0" applyNumberFormat="1" applyFont="1" applyFill="1" applyBorder="1" applyAlignment="1">
      <alignment vertical="center" shrinkToFit="1"/>
    </xf>
    <xf numFmtId="178" fontId="7" fillId="0" borderId="57" xfId="0" applyNumberFormat="1" applyFont="1" applyFill="1" applyBorder="1" applyAlignment="1">
      <alignment vertical="center" shrinkToFit="1"/>
    </xf>
    <xf numFmtId="177" fontId="7" fillId="0" borderId="12" xfId="0" applyNumberFormat="1" applyFont="1" applyFill="1" applyBorder="1" applyAlignment="1">
      <alignment vertical="center" shrinkToFit="1"/>
    </xf>
    <xf numFmtId="178" fontId="7" fillId="0" borderId="60" xfId="0" applyNumberFormat="1" applyFont="1" applyFill="1" applyBorder="1" applyAlignment="1">
      <alignment vertical="center" shrinkToFit="1"/>
    </xf>
    <xf numFmtId="178" fontId="7" fillId="0" borderId="61" xfId="0" applyNumberFormat="1" applyFont="1" applyFill="1" applyBorder="1" applyAlignment="1">
      <alignment vertical="center" shrinkToFit="1"/>
    </xf>
    <xf numFmtId="178" fontId="7" fillId="0" borderId="62" xfId="0" applyNumberFormat="1" applyFont="1" applyFill="1" applyBorder="1" applyAlignment="1">
      <alignment vertical="center" shrinkToFit="1"/>
    </xf>
    <xf numFmtId="178" fontId="7" fillId="0" borderId="58" xfId="0" applyNumberFormat="1" applyFont="1" applyFill="1" applyBorder="1" applyAlignment="1">
      <alignment vertical="center" shrinkToFit="1"/>
    </xf>
    <xf numFmtId="178" fontId="7" fillId="0" borderId="63" xfId="0" applyNumberFormat="1" applyFont="1" applyFill="1" applyBorder="1" applyAlignment="1">
      <alignment vertical="center" shrinkToFit="1"/>
    </xf>
    <xf numFmtId="0" fontId="3" fillId="0" borderId="11" xfId="0" applyNumberFormat="1" applyFont="1" applyFill="1" applyBorder="1" applyAlignment="1">
      <alignment horizontal="centerContinuous" vertical="center"/>
    </xf>
    <xf numFmtId="0" fontId="6" fillId="0" borderId="0" xfId="4" applyFont="1"/>
    <xf numFmtId="0" fontId="13" fillId="0" borderId="0" xfId="4"/>
    <xf numFmtId="0" fontId="6" fillId="0" borderId="0" xfId="4" applyNumberFormat="1" applyFont="1"/>
    <xf numFmtId="0" fontId="6" fillId="0" borderId="0" xfId="4" applyNumberFormat="1" applyFont="1" applyAlignment="1">
      <alignment vertical="center"/>
    </xf>
    <xf numFmtId="0" fontId="2" fillId="0" borderId="0" xfId="4" applyNumberFormat="1" applyFont="1" applyBorder="1" applyAlignment="1">
      <alignment vertical="center"/>
    </xf>
    <xf numFmtId="0" fontId="14" fillId="0" borderId="0" xfId="2"/>
    <xf numFmtId="180" fontId="2" fillId="0" borderId="66" xfId="4" applyNumberFormat="1" applyFont="1" applyBorder="1" applyAlignment="1">
      <alignment vertical="center"/>
    </xf>
    <xf numFmtId="180" fontId="2" fillId="0" borderId="67" xfId="4" applyNumberFormat="1" applyFont="1" applyBorder="1" applyAlignment="1">
      <alignment vertical="center"/>
    </xf>
    <xf numFmtId="180" fontId="2" fillId="0" borderId="68" xfId="4" applyNumberFormat="1" applyFont="1" applyBorder="1" applyAlignment="1">
      <alignment vertical="center"/>
    </xf>
    <xf numFmtId="0" fontId="4" fillId="0" borderId="69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vertical="center"/>
    </xf>
    <xf numFmtId="181" fontId="2" fillId="0" borderId="29" xfId="4" applyNumberFormat="1" applyFont="1" applyBorder="1" applyAlignment="1">
      <alignment vertical="center"/>
    </xf>
    <xf numFmtId="181" fontId="2" fillId="0" borderId="31" xfId="4" applyNumberFormat="1" applyFont="1" applyBorder="1" applyAlignment="1">
      <alignment vertical="center"/>
    </xf>
    <xf numFmtId="0" fontId="4" fillId="0" borderId="71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horizontal="right" vertical="center"/>
    </xf>
    <xf numFmtId="181" fontId="2" fillId="0" borderId="29" xfId="4" applyNumberFormat="1" applyFont="1" applyBorder="1" applyAlignment="1">
      <alignment horizontal="right" vertical="center"/>
    </xf>
    <xf numFmtId="181" fontId="2" fillId="0" borderId="31" xfId="4" applyNumberFormat="1" applyFont="1" applyBorder="1" applyAlignment="1">
      <alignment horizontal="right" vertical="center"/>
    </xf>
    <xf numFmtId="0" fontId="2" fillId="0" borderId="57" xfId="4" applyNumberFormat="1" applyFont="1" applyBorder="1" applyAlignment="1">
      <alignment horizontal="center" vertical="center"/>
    </xf>
    <xf numFmtId="0" fontId="2" fillId="0" borderId="54" xfId="4" applyNumberFormat="1" applyFont="1" applyBorder="1" applyAlignment="1">
      <alignment horizontal="center" vertical="center"/>
    </xf>
    <xf numFmtId="0" fontId="2" fillId="0" borderId="56" xfId="4" applyNumberFormat="1" applyFont="1" applyBorder="1" applyAlignment="1">
      <alignment horizontal="center" vertical="center"/>
    </xf>
    <xf numFmtId="0" fontId="4" fillId="0" borderId="74" xfId="4" applyNumberFormat="1" applyFont="1" applyBorder="1" applyAlignment="1">
      <alignment horizontal="distributed" vertical="center"/>
    </xf>
    <xf numFmtId="0" fontId="2" fillId="0" borderId="0" xfId="4" applyNumberFormat="1" applyFont="1" applyAlignment="1">
      <alignment vertical="center"/>
    </xf>
    <xf numFmtId="0" fontId="2" fillId="0" borderId="75" xfId="4" applyNumberFormat="1" applyFont="1" applyBorder="1" applyAlignment="1">
      <alignment vertical="center"/>
    </xf>
    <xf numFmtId="0" fontId="2" fillId="0" borderId="76" xfId="4" applyNumberFormat="1" applyFont="1" applyBorder="1" applyAlignment="1">
      <alignment vertical="center"/>
    </xf>
    <xf numFmtId="0" fontId="2" fillId="0" borderId="0" xfId="4" applyNumberFormat="1" applyFont="1" applyBorder="1" applyAlignment="1">
      <alignment horizontal="right" vertical="center"/>
    </xf>
    <xf numFmtId="0" fontId="2" fillId="0" borderId="77" xfId="4" applyFont="1" applyBorder="1" applyAlignment="1">
      <alignment horizontal="centerContinuous" vertical="center"/>
    </xf>
    <xf numFmtId="182" fontId="17" fillId="0" borderId="78" xfId="4" applyNumberFormat="1" applyFont="1" applyBorder="1" applyAlignment="1">
      <alignment horizontal="centerContinuous" vertical="center"/>
    </xf>
    <xf numFmtId="183" fontId="17" fillId="0" borderId="78" xfId="4" applyNumberFormat="1" applyFont="1" applyBorder="1" applyAlignment="1">
      <alignment horizontal="centerContinuous" vertical="center"/>
    </xf>
    <xf numFmtId="180" fontId="2" fillId="0" borderId="37" xfId="4" applyNumberFormat="1" applyFont="1" applyBorder="1" applyAlignment="1">
      <alignment vertical="center"/>
    </xf>
    <xf numFmtId="180" fontId="2" fillId="0" borderId="34" xfId="4" applyNumberFormat="1" applyFont="1" applyBorder="1" applyAlignment="1">
      <alignment vertical="center"/>
    </xf>
    <xf numFmtId="180" fontId="2" fillId="0" borderId="36" xfId="4" applyNumberFormat="1" applyFont="1" applyBorder="1" applyAlignment="1">
      <alignment vertical="center"/>
    </xf>
    <xf numFmtId="0" fontId="4" fillId="0" borderId="81" xfId="4" applyNumberFormat="1" applyFont="1" applyBorder="1" applyAlignment="1">
      <alignment horizontal="distributed" vertical="center"/>
    </xf>
    <xf numFmtId="0" fontId="15" fillId="0" borderId="0" xfId="5"/>
    <xf numFmtId="0" fontId="2" fillId="0" borderId="0" xfId="4" applyFont="1" applyAlignment="1">
      <alignment vertical="center"/>
    </xf>
    <xf numFmtId="0" fontId="2" fillId="0" borderId="75" xfId="4" applyFont="1" applyBorder="1" applyAlignment="1">
      <alignment vertical="center"/>
    </xf>
    <xf numFmtId="182" fontId="2" fillId="0" borderId="0" xfId="4" applyNumberFormat="1" applyFont="1" applyBorder="1" applyAlignment="1">
      <alignment vertical="center"/>
    </xf>
    <xf numFmtId="183" fontId="2" fillId="0" borderId="0" xfId="4" applyNumberFormat="1" applyFont="1" applyBorder="1" applyAlignment="1">
      <alignment vertical="center"/>
    </xf>
    <xf numFmtId="0" fontId="2" fillId="0" borderId="76" xfId="4" applyFont="1" applyBorder="1" applyAlignment="1">
      <alignment vertical="center"/>
    </xf>
    <xf numFmtId="183" fontId="2" fillId="0" borderId="0" xfId="4" applyNumberFormat="1" applyFont="1" applyBorder="1" applyAlignment="1">
      <alignment horizontal="right" vertical="center"/>
    </xf>
    <xf numFmtId="176" fontId="13" fillId="0" borderId="0" xfId="4" applyNumberFormat="1"/>
    <xf numFmtId="0" fontId="2" fillId="0" borderId="82" xfId="4" applyFont="1" applyBorder="1" applyAlignment="1">
      <alignment vertical="center"/>
    </xf>
    <xf numFmtId="182" fontId="2" fillId="0" borderId="83" xfId="4" applyNumberFormat="1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75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6" fillId="0" borderId="5" xfId="4" applyFont="1" applyBorder="1" applyAlignment="1">
      <alignment vertical="center"/>
    </xf>
    <xf numFmtId="0" fontId="6" fillId="0" borderId="2" xfId="4" applyFont="1" applyBorder="1" applyAlignment="1">
      <alignment horizontal="left" vertical="center"/>
    </xf>
    <xf numFmtId="0" fontId="6" fillId="0" borderId="85" xfId="4" applyFont="1" applyBorder="1" applyAlignment="1">
      <alignment vertical="center"/>
    </xf>
    <xf numFmtId="0" fontId="6" fillId="0" borderId="4" xfId="4" applyFont="1" applyBorder="1" applyAlignment="1">
      <alignment vertical="center"/>
    </xf>
    <xf numFmtId="0" fontId="6" fillId="0" borderId="0" xfId="4" applyFont="1" applyBorder="1" applyAlignment="1">
      <alignment horizontal="left" vertical="center"/>
    </xf>
    <xf numFmtId="0" fontId="6" fillId="0" borderId="76" xfId="4" applyFont="1" applyBorder="1" applyAlignment="1">
      <alignment vertical="center"/>
    </xf>
    <xf numFmtId="0" fontId="6" fillId="0" borderId="4" xfId="4" applyFont="1" applyBorder="1" applyAlignment="1">
      <alignment horizontal="left" vertical="center"/>
    </xf>
    <xf numFmtId="0" fontId="6" fillId="0" borderId="3" xfId="4" applyFont="1" applyBorder="1" applyAlignment="1">
      <alignment horizontal="centerContinuous" vertical="center"/>
    </xf>
    <xf numFmtId="0" fontId="6" fillId="0" borderId="1" xfId="4" applyFont="1" applyBorder="1" applyAlignment="1">
      <alignment horizontal="centerContinuous" vertical="center"/>
    </xf>
    <xf numFmtId="0" fontId="6" fillId="0" borderId="86" xfId="4" applyFont="1" applyBorder="1" applyAlignment="1">
      <alignment horizontal="center" vertical="center"/>
    </xf>
    <xf numFmtId="0" fontId="18" fillId="0" borderId="0" xfId="4" quotePrefix="1" applyFont="1" applyBorder="1" applyAlignment="1">
      <alignment horizontal="left" vertical="center"/>
    </xf>
    <xf numFmtId="0" fontId="12" fillId="0" borderId="76" xfId="4" applyFont="1" applyBorder="1" applyAlignment="1">
      <alignment vertical="center"/>
    </xf>
    <xf numFmtId="0" fontId="6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20" fillId="0" borderId="0" xfId="4" applyFont="1" applyAlignment="1">
      <alignment vertical="top"/>
    </xf>
    <xf numFmtId="49" fontId="13" fillId="0" borderId="0" xfId="4" applyNumberFormat="1"/>
    <xf numFmtId="0" fontId="20" fillId="0" borderId="88" xfId="4" applyFont="1" applyBorder="1" applyAlignment="1">
      <alignment vertical="top"/>
    </xf>
    <xf numFmtId="0" fontId="21" fillId="0" borderId="89" xfId="4" applyFont="1" applyBorder="1" applyAlignment="1">
      <alignment vertical="top"/>
    </xf>
    <xf numFmtId="0" fontId="12" fillId="0" borderId="0" xfId="4" applyFont="1" applyBorder="1" applyAlignment="1">
      <alignment vertical="center"/>
    </xf>
    <xf numFmtId="49" fontId="13" fillId="0" borderId="0" xfId="4" applyNumberFormat="1" applyFont="1"/>
    <xf numFmtId="0" fontId="6" fillId="0" borderId="79" xfId="4" applyFont="1" applyBorder="1" applyAlignment="1">
      <alignment horizontal="centerContinuous" vertical="center"/>
    </xf>
    <xf numFmtId="178" fontId="7" fillId="0" borderId="9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vertical="center" shrinkToFit="1"/>
    </xf>
    <xf numFmtId="0" fontId="7" fillId="0" borderId="7" xfId="0" quotePrefix="1" applyNumberFormat="1" applyFont="1" applyFill="1" applyBorder="1" applyAlignment="1">
      <alignment horizontal="center" vertical="center" shrinkToFit="1"/>
    </xf>
    <xf numFmtId="0" fontId="7" fillId="0" borderId="91" xfId="0" applyNumberFormat="1" applyFont="1" applyFill="1" applyBorder="1" applyAlignment="1">
      <alignment horizontal="center" vertical="center" shrinkToFit="1"/>
    </xf>
    <xf numFmtId="0" fontId="7" fillId="0" borderId="92" xfId="0" applyNumberFormat="1" applyFont="1" applyFill="1" applyBorder="1" applyAlignment="1">
      <alignment horizontal="center" vertical="center" shrinkToFit="1"/>
    </xf>
    <xf numFmtId="0" fontId="7" fillId="0" borderId="93" xfId="0" quotePrefix="1" applyNumberFormat="1" applyFont="1" applyFill="1" applyBorder="1" applyAlignment="1">
      <alignment horizontal="center" vertical="center" shrinkToFit="1"/>
    </xf>
    <xf numFmtId="178" fontId="7" fillId="0" borderId="94" xfId="0" applyNumberFormat="1" applyFont="1" applyFill="1" applyBorder="1" applyAlignment="1">
      <alignment vertical="center" shrinkToFit="1"/>
    </xf>
    <xf numFmtId="178" fontId="7" fillId="0" borderId="47" xfId="0" applyNumberFormat="1" applyFont="1" applyFill="1" applyBorder="1" applyAlignment="1">
      <alignment vertical="center" shrinkToFit="1"/>
    </xf>
    <xf numFmtId="178" fontId="7" fillId="0" borderId="49" xfId="0" applyNumberFormat="1" applyFont="1" applyFill="1" applyBorder="1" applyAlignment="1">
      <alignment vertical="center" shrinkToFit="1"/>
    </xf>
    <xf numFmtId="178" fontId="7" fillId="0" borderId="48" xfId="0" applyNumberFormat="1" applyFont="1" applyFill="1" applyBorder="1" applyAlignment="1">
      <alignment vertical="center" shrinkToFit="1"/>
    </xf>
    <xf numFmtId="177" fontId="7" fillId="0" borderId="27" xfId="0" applyNumberFormat="1" applyFont="1" applyFill="1" applyBorder="1" applyAlignment="1">
      <alignment vertical="center" shrinkToFit="1"/>
    </xf>
    <xf numFmtId="178" fontId="7" fillId="0" borderId="95" xfId="0" applyNumberFormat="1" applyFont="1" applyFill="1" applyBorder="1" applyAlignment="1">
      <alignment vertical="center" shrinkToFit="1"/>
    </xf>
    <xf numFmtId="178" fontId="7" fillId="0" borderId="96" xfId="0" applyNumberFormat="1" applyFont="1" applyFill="1" applyBorder="1" applyAlignment="1">
      <alignment vertical="center" shrinkToFit="1"/>
    </xf>
    <xf numFmtId="178" fontId="7" fillId="0" borderId="59" xfId="0" applyNumberFormat="1" applyFont="1" applyFill="1" applyBorder="1" applyAlignment="1">
      <alignment vertical="center" shrinkToFit="1"/>
    </xf>
    <xf numFmtId="178" fontId="7" fillId="0" borderId="15" xfId="0" applyNumberFormat="1" applyFont="1" applyFill="1" applyBorder="1" applyAlignment="1">
      <alignment vertical="center" shrinkToFit="1"/>
    </xf>
    <xf numFmtId="178" fontId="7" fillId="0" borderId="16" xfId="0" applyNumberFormat="1" applyFont="1" applyFill="1" applyBorder="1" applyAlignment="1">
      <alignment vertical="center" shrinkToFit="1"/>
    </xf>
    <xf numFmtId="178" fontId="7" fillId="0" borderId="23" xfId="0" applyNumberFormat="1" applyFont="1" applyFill="1" applyBorder="1" applyAlignment="1">
      <alignment vertical="center" shrinkToFit="1"/>
    </xf>
    <xf numFmtId="178" fontId="7" fillId="0" borderId="24" xfId="0" applyNumberFormat="1" applyFont="1" applyFill="1" applyBorder="1" applyAlignment="1">
      <alignment vertical="center" shrinkToFit="1"/>
    </xf>
    <xf numFmtId="177" fontId="7" fillId="0" borderId="13" xfId="0" applyNumberFormat="1" applyFont="1" applyFill="1" applyBorder="1" applyAlignment="1">
      <alignment vertical="center" shrinkToFit="1"/>
    </xf>
    <xf numFmtId="178" fontId="7" fillId="0" borderId="6" xfId="0" applyNumberFormat="1" applyFont="1" applyFill="1" applyBorder="1" applyAlignment="1">
      <alignment vertical="center" shrinkToFit="1"/>
    </xf>
    <xf numFmtId="0" fontId="7" fillId="0" borderId="12" xfId="0" quotePrefix="1" applyNumberFormat="1" applyFont="1" applyFill="1" applyBorder="1" applyAlignment="1">
      <alignment horizontal="center" vertical="center" shrinkToFit="1"/>
    </xf>
    <xf numFmtId="178" fontId="7" fillId="0" borderId="11" xfId="0" applyNumberFormat="1" applyFont="1" applyFill="1" applyBorder="1" applyAlignment="1">
      <alignment vertical="center" shrinkToFit="1"/>
    </xf>
    <xf numFmtId="0" fontId="7" fillId="0" borderId="92" xfId="0" quotePrefix="1" applyNumberFormat="1" applyFont="1" applyFill="1" applyBorder="1" applyAlignment="1">
      <alignment horizontal="center" vertical="center" shrinkToFit="1"/>
    </xf>
    <xf numFmtId="178" fontId="7" fillId="0" borderId="98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 applyAlignment="1">
      <alignment vertical="center" shrinkToFit="1"/>
    </xf>
    <xf numFmtId="177" fontId="7" fillId="0" borderId="97" xfId="0" applyNumberFormat="1" applyFont="1" applyFill="1" applyBorder="1" applyAlignment="1">
      <alignment vertical="center" shrinkToFit="1"/>
    </xf>
    <xf numFmtId="177" fontId="7" fillId="0" borderId="99" xfId="0" applyNumberFormat="1" applyFont="1" applyFill="1" applyBorder="1" applyAlignment="1">
      <alignment vertical="center" shrinkToFit="1"/>
    </xf>
    <xf numFmtId="177" fontId="7" fillId="0" borderId="100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horizontal="center" vertical="center" shrinkToFit="1"/>
    </xf>
    <xf numFmtId="178" fontId="7" fillId="0" borderId="102" xfId="0" applyNumberFormat="1" applyFont="1" applyFill="1" applyBorder="1" applyAlignment="1">
      <alignment vertical="center" shrinkToFit="1"/>
    </xf>
    <xf numFmtId="0" fontId="2" fillId="0" borderId="7" xfId="0" applyNumberFormat="1" applyFont="1" applyFill="1" applyBorder="1" applyAlignment="1">
      <alignment shrinkToFit="1"/>
    </xf>
    <xf numFmtId="0" fontId="7" fillId="0" borderId="1" xfId="0" quotePrefix="1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0" fontId="7" fillId="0" borderId="3" xfId="0" quotePrefix="1" applyNumberFormat="1" applyFont="1" applyFill="1" applyBorder="1" applyAlignment="1">
      <alignment horizontal="center" vertical="center" shrinkToFit="1"/>
    </xf>
    <xf numFmtId="0" fontId="0" fillId="0" borderId="0" xfId="0" applyBorder="1"/>
    <xf numFmtId="0" fontId="23" fillId="0" borderId="0" xfId="6">
      <alignment vertical="center"/>
    </xf>
    <xf numFmtId="0" fontId="24" fillId="0" borderId="0" xfId="6" applyFont="1">
      <alignment vertical="center"/>
    </xf>
    <xf numFmtId="178" fontId="23" fillId="0" borderId="12" xfId="6" applyNumberFormat="1" applyBorder="1" applyAlignment="1">
      <alignment horizontal="center" vertical="center"/>
    </xf>
    <xf numFmtId="178" fontId="23" fillId="0" borderId="12" xfId="6" quotePrefix="1" applyNumberFormat="1" applyBorder="1" applyAlignment="1">
      <alignment horizontal="center" vertical="center"/>
    </xf>
    <xf numFmtId="178" fontId="23" fillId="0" borderId="103" xfId="6" applyNumberFormat="1" applyBorder="1" applyAlignment="1">
      <alignment horizontal="center" vertical="center" shrinkToFit="1"/>
    </xf>
    <xf numFmtId="178" fontId="23" fillId="0" borderId="103" xfId="6" applyNumberFormat="1" applyBorder="1" applyAlignment="1">
      <alignment vertical="center"/>
    </xf>
    <xf numFmtId="178" fontId="23" fillId="0" borderId="104" xfId="6" applyNumberFormat="1" applyBorder="1" applyAlignment="1">
      <alignment horizontal="center" vertical="center" shrinkToFit="1"/>
    </xf>
    <xf numFmtId="178" fontId="23" fillId="0" borderId="104" xfId="6" applyNumberFormat="1" applyBorder="1" applyAlignment="1">
      <alignment vertical="center"/>
    </xf>
    <xf numFmtId="0" fontId="23" fillId="0" borderId="89" xfId="6" applyBorder="1">
      <alignment vertical="center"/>
    </xf>
    <xf numFmtId="0" fontId="23" fillId="0" borderId="88" xfId="6" applyBorder="1">
      <alignment vertical="center"/>
    </xf>
    <xf numFmtId="0" fontId="23" fillId="0" borderId="0" xfId="6" applyBorder="1">
      <alignment vertical="center"/>
    </xf>
    <xf numFmtId="0" fontId="23" fillId="0" borderId="75" xfId="6" applyBorder="1">
      <alignment vertical="center"/>
    </xf>
    <xf numFmtId="178" fontId="23" fillId="0" borderId="105" xfId="6" applyNumberFormat="1" applyBorder="1" applyAlignment="1">
      <alignment horizontal="center" vertical="center" shrinkToFit="1"/>
    </xf>
    <xf numFmtId="178" fontId="23" fillId="0" borderId="105" xfId="6" applyNumberFormat="1" applyBorder="1" applyAlignment="1">
      <alignment vertical="center"/>
    </xf>
    <xf numFmtId="178" fontId="23" fillId="0" borderId="12" xfId="6" applyNumberFormat="1" applyBorder="1" applyAlignment="1">
      <alignment horizontal="center" vertical="center" shrinkToFit="1"/>
    </xf>
    <xf numFmtId="178" fontId="23" fillId="0" borderId="12" xfId="6" applyNumberFormat="1" applyBorder="1" applyAlignment="1">
      <alignment vertical="center"/>
    </xf>
    <xf numFmtId="0" fontId="23" fillId="0" borderId="83" xfId="6" applyBorder="1">
      <alignment vertical="center"/>
    </xf>
    <xf numFmtId="0" fontId="23" fillId="0" borderId="82" xfId="6" applyBorder="1">
      <alignment vertical="center"/>
    </xf>
    <xf numFmtId="0" fontId="25" fillId="0" borderId="0" xfId="6" applyFont="1">
      <alignment vertical="center"/>
    </xf>
    <xf numFmtId="0" fontId="26" fillId="0" borderId="0" xfId="6" applyFont="1">
      <alignment vertical="center"/>
    </xf>
    <xf numFmtId="0" fontId="25" fillId="0" borderId="0" xfId="6" applyFont="1" applyAlignment="1">
      <alignment horizontal="right" vertical="center"/>
    </xf>
    <xf numFmtId="0" fontId="25" fillId="0" borderId="0" xfId="6" applyFont="1" applyAlignment="1">
      <alignment horizontal="left" vertical="center" indent="1"/>
    </xf>
    <xf numFmtId="0" fontId="7" fillId="0" borderId="107" xfId="0" applyNumberFormat="1" applyFont="1" applyFill="1" applyBorder="1" applyAlignment="1">
      <alignment horizontal="center" vertical="center" shrinkToFit="1"/>
    </xf>
    <xf numFmtId="0" fontId="7" fillId="0" borderId="23" xfId="0" applyNumberFormat="1" applyFont="1" applyFill="1" applyBorder="1" applyAlignment="1">
      <alignment horizontal="center" vertical="center" shrinkToFit="1"/>
    </xf>
    <xf numFmtId="0" fontId="7" fillId="0" borderId="23" xfId="0" quotePrefix="1" applyNumberFormat="1" applyFont="1" applyFill="1" applyBorder="1" applyAlignment="1">
      <alignment horizontal="center" vertical="center" shrinkToFit="1"/>
    </xf>
    <xf numFmtId="0" fontId="22" fillId="0" borderId="89" xfId="4" applyFont="1" applyBorder="1" applyAlignment="1">
      <alignment vertical="center"/>
    </xf>
    <xf numFmtId="183" fontId="2" fillId="0" borderId="83" xfId="4" applyNumberFormat="1" applyFont="1" applyBorder="1" applyAlignment="1">
      <alignment vertical="center"/>
    </xf>
    <xf numFmtId="183" fontId="2" fillId="0" borderId="83" xfId="4" applyNumberFormat="1" applyFont="1" applyBorder="1" applyAlignment="1">
      <alignment horizontal="right" vertical="center"/>
    </xf>
    <xf numFmtId="178" fontId="23" fillId="0" borderId="0" xfId="6" applyNumberFormat="1">
      <alignment vertical="center"/>
    </xf>
    <xf numFmtId="0" fontId="0" fillId="0" borderId="0" xfId="6" applyFont="1">
      <alignment vertical="center"/>
    </xf>
    <xf numFmtId="0" fontId="23" fillId="0" borderId="12" xfId="6" applyNumberFormat="1" applyBorder="1" applyAlignment="1">
      <alignment horizontal="center" vertical="center"/>
    </xf>
    <xf numFmtId="0" fontId="23" fillId="0" borderId="12" xfId="6" quotePrefix="1" applyNumberFormat="1" applyBorder="1" applyAlignment="1">
      <alignment horizontal="center" vertical="center"/>
    </xf>
    <xf numFmtId="0" fontId="0" fillId="0" borderId="87" xfId="0" applyBorder="1"/>
    <xf numFmtId="0" fontId="0" fillId="0" borderId="89" xfId="0" applyBorder="1"/>
    <xf numFmtId="0" fontId="0" fillId="0" borderId="108" xfId="0" applyBorder="1"/>
    <xf numFmtId="0" fontId="0" fillId="0" borderId="88" xfId="0" applyBorder="1"/>
    <xf numFmtId="0" fontId="0" fillId="0" borderId="76" xfId="0" applyBorder="1"/>
    <xf numFmtId="0" fontId="28" fillId="0" borderId="0" xfId="0" applyFont="1" applyBorder="1" applyAlignment="1">
      <alignment horizontal="left" indent="1"/>
    </xf>
    <xf numFmtId="0" fontId="28" fillId="0" borderId="0" xfId="0" applyFont="1" applyBorder="1"/>
    <xf numFmtId="0" fontId="28" fillId="0" borderId="0" xfId="0" applyFont="1" applyBorder="1" applyAlignment="1">
      <alignment horizontal="right" indent="1"/>
    </xf>
    <xf numFmtId="0" fontId="0" fillId="0" borderId="6" xfId="0" applyBorder="1"/>
    <xf numFmtId="0" fontId="28" fillId="0" borderId="0" xfId="0" applyFont="1" applyBorder="1" applyAlignment="1">
      <alignment horizontal="left" indent="2"/>
    </xf>
    <xf numFmtId="0" fontId="28" fillId="0" borderId="75" xfId="0" applyFont="1" applyBorder="1" applyAlignment="1">
      <alignment horizontal="right" indent="1"/>
    </xf>
    <xf numFmtId="0" fontId="0" fillId="0" borderId="75" xfId="0" applyBorder="1"/>
    <xf numFmtId="0" fontId="0" fillId="0" borderId="0" xfId="0" applyBorder="1" applyAlignment="1">
      <alignment horizontal="centerContinuous"/>
    </xf>
    <xf numFmtId="0" fontId="0" fillId="0" borderId="7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0" xfId="0" applyBorder="1" applyAlignment="1">
      <alignment horizontal="right"/>
    </xf>
    <xf numFmtId="0" fontId="29" fillId="0" borderId="0" xfId="0" applyFont="1" applyBorder="1"/>
    <xf numFmtId="0" fontId="0" fillId="0" borderId="109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73" xfId="0" applyBorder="1" applyAlignment="1">
      <alignment horizontal="centerContinuous" vertical="center"/>
    </xf>
    <xf numFmtId="0" fontId="30" fillId="0" borderId="110" xfId="0" applyFont="1" applyBorder="1" applyAlignment="1">
      <alignment horizontal="centerContinuous" vertical="center"/>
    </xf>
    <xf numFmtId="0" fontId="0" fillId="0" borderId="83" xfId="0" applyBorder="1" applyAlignment="1">
      <alignment horizontal="centerContinuous" vertical="center"/>
    </xf>
    <xf numFmtId="0" fontId="0" fillId="0" borderId="111" xfId="0" applyBorder="1" applyAlignment="1">
      <alignment horizontal="centerContinuous" vertical="center"/>
    </xf>
    <xf numFmtId="0" fontId="0" fillId="0" borderId="82" xfId="0" applyBorder="1" applyAlignment="1">
      <alignment horizontal="centerContinuous" vertical="center"/>
    </xf>
    <xf numFmtId="0" fontId="33" fillId="2" borderId="1" xfId="0" applyFont="1" applyFill="1" applyBorder="1" applyAlignment="1">
      <alignment vertical="center"/>
    </xf>
    <xf numFmtId="0" fontId="33" fillId="2" borderId="3" xfId="0" applyFont="1" applyFill="1" applyBorder="1" applyAlignment="1">
      <alignment vertical="center"/>
    </xf>
    <xf numFmtId="0" fontId="33" fillId="2" borderId="6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3" fillId="2" borderId="0" xfId="0" applyFont="1" applyFill="1" applyBorder="1" applyAlignment="1">
      <alignment vertical="center"/>
    </xf>
    <xf numFmtId="0" fontId="33" fillId="2" borderId="0" xfId="0" quotePrefix="1" applyFont="1" applyFill="1" applyBorder="1" applyAlignment="1">
      <alignment horizontal="left" vertical="center"/>
    </xf>
    <xf numFmtId="0" fontId="33" fillId="2" borderId="4" xfId="0" quotePrefix="1" applyFont="1" applyFill="1" applyBorder="1" applyAlignment="1">
      <alignment horizontal="left" vertical="center"/>
    </xf>
    <xf numFmtId="0" fontId="33" fillId="2" borderId="8" xfId="0" applyFont="1" applyFill="1" applyBorder="1" applyAlignment="1">
      <alignment vertical="center"/>
    </xf>
    <xf numFmtId="0" fontId="33" fillId="2" borderId="0" xfId="0" applyFont="1" applyFill="1" applyBorder="1" applyAlignment="1">
      <alignment horizontal="left" vertical="center"/>
    </xf>
    <xf numFmtId="0" fontId="33" fillId="2" borderId="4" xfId="0" applyFont="1" applyFill="1" applyBorder="1" applyAlignment="1">
      <alignment horizontal="left" vertical="center"/>
    </xf>
    <xf numFmtId="0" fontId="33" fillId="2" borderId="7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left" vertical="center"/>
    </xf>
    <xf numFmtId="0" fontId="33" fillId="2" borderId="2" xfId="0" applyFont="1" applyFill="1" applyBorder="1" applyAlignment="1">
      <alignment vertical="center"/>
    </xf>
    <xf numFmtId="0" fontId="33" fillId="2" borderId="5" xfId="0" applyFont="1" applyFill="1" applyBorder="1" applyAlignment="1">
      <alignment vertical="center"/>
    </xf>
    <xf numFmtId="0" fontId="33" fillId="0" borderId="11" xfId="0" applyFont="1" applyFill="1" applyBorder="1" applyAlignment="1">
      <alignment vertical="center"/>
    </xf>
    <xf numFmtId="0" fontId="33" fillId="0" borderId="9" xfId="0" applyFont="1" applyFill="1" applyBorder="1" applyAlignment="1">
      <alignment vertical="center"/>
    </xf>
    <xf numFmtId="0" fontId="34" fillId="0" borderId="9" xfId="0" applyFont="1" applyFill="1" applyBorder="1" applyAlignment="1">
      <alignment vertical="center"/>
    </xf>
    <xf numFmtId="185" fontId="33" fillId="2" borderId="9" xfId="0" applyNumberFormat="1" applyFont="1" applyFill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6" xfId="0" applyFont="1" applyBorder="1" applyAlignment="1">
      <alignment vertical="center"/>
    </xf>
    <xf numFmtId="0" fontId="34" fillId="0" borderId="0" xfId="0" applyFont="1" applyFill="1" applyAlignment="1">
      <alignment vertical="center"/>
    </xf>
    <xf numFmtId="0" fontId="33" fillId="0" borderId="2" xfId="0" applyFont="1" applyBorder="1" applyAlignment="1">
      <alignment vertical="center"/>
    </xf>
    <xf numFmtId="0" fontId="34" fillId="2" borderId="14" xfId="0" applyFont="1" applyFill="1" applyBorder="1" applyAlignment="1">
      <alignment horizontal="center" vertical="center"/>
    </xf>
    <xf numFmtId="0" fontId="34" fillId="2" borderId="112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13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184" fontId="34" fillId="2" borderId="20" xfId="0" applyNumberFormat="1" applyFont="1" applyFill="1" applyBorder="1" applyAlignment="1">
      <alignment horizontal="center" vertical="center"/>
    </xf>
    <xf numFmtId="0" fontId="34" fillId="2" borderId="114" xfId="0" applyNumberFormat="1" applyFont="1" applyFill="1" applyBorder="1" applyAlignment="1">
      <alignment horizontal="center" vertical="center"/>
    </xf>
    <xf numFmtId="0" fontId="34" fillId="2" borderId="114" xfId="0" applyFont="1" applyFill="1" applyBorder="1" applyAlignment="1">
      <alignment horizontal="center" vertical="center"/>
    </xf>
    <xf numFmtId="20" fontId="34" fillId="2" borderId="46" xfId="0" applyNumberFormat="1" applyFont="1" applyFill="1" applyBorder="1" applyAlignment="1">
      <alignment horizontal="center" vertical="center"/>
    </xf>
    <xf numFmtId="32" fontId="35" fillId="2" borderId="7" xfId="0" applyNumberFormat="1" applyFont="1" applyFill="1" applyBorder="1" applyAlignment="1">
      <alignment horizontal="center" vertical="center"/>
    </xf>
    <xf numFmtId="32" fontId="35" fillId="2" borderId="1" xfId="0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vertical="center"/>
    </xf>
    <xf numFmtId="0" fontId="36" fillId="2" borderId="1" xfId="0" applyFont="1" applyFill="1" applyBorder="1" applyAlignment="1">
      <alignment vertical="center"/>
    </xf>
    <xf numFmtId="0" fontId="36" fillId="2" borderId="3" xfId="0" applyFont="1" applyFill="1" applyBorder="1" applyAlignment="1">
      <alignment vertical="center"/>
    </xf>
    <xf numFmtId="0" fontId="36" fillId="2" borderId="6" xfId="0" applyFont="1" applyFill="1" applyBorder="1" applyAlignment="1">
      <alignment vertical="center"/>
    </xf>
    <xf numFmtId="184" fontId="34" fillId="2" borderId="18" xfId="0" applyNumberFormat="1" applyFont="1" applyFill="1" applyBorder="1" applyAlignment="1">
      <alignment horizontal="center" vertical="center"/>
    </xf>
    <xf numFmtId="0" fontId="34" fillId="2" borderId="115" xfId="0" applyNumberFormat="1" applyFont="1" applyFill="1" applyBorder="1" applyAlignment="1">
      <alignment horizontal="center" vertical="center"/>
    </xf>
    <xf numFmtId="0" fontId="34" fillId="2" borderId="115" xfId="0" applyFont="1" applyFill="1" applyBorder="1" applyAlignment="1">
      <alignment horizontal="center" vertical="center"/>
    </xf>
    <xf numFmtId="20" fontId="34" fillId="2" borderId="32" xfId="0" applyNumberFormat="1" applyFont="1" applyFill="1" applyBorder="1" applyAlignment="1">
      <alignment horizontal="center" vertical="center"/>
    </xf>
    <xf numFmtId="32" fontId="35" fillId="2" borderId="6" xfId="0" applyNumberFormat="1" applyFont="1" applyFill="1" applyBorder="1" applyAlignment="1">
      <alignment horizontal="center" vertical="center"/>
    </xf>
    <xf numFmtId="32" fontId="35" fillId="2" borderId="0" xfId="0" applyNumberFormat="1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vertical="center"/>
    </xf>
    <xf numFmtId="0" fontId="36" fillId="2" borderId="0" xfId="0" applyFont="1" applyFill="1" applyBorder="1" applyAlignment="1">
      <alignment vertical="center"/>
    </xf>
    <xf numFmtId="0" fontId="36" fillId="2" borderId="4" xfId="0" applyFont="1" applyFill="1" applyBorder="1" applyAlignment="1">
      <alignment vertical="center"/>
    </xf>
    <xf numFmtId="184" fontId="34" fillId="2" borderId="19" xfId="0" applyNumberFormat="1" applyFont="1" applyFill="1" applyBorder="1" applyAlignment="1">
      <alignment horizontal="center" vertical="center"/>
    </xf>
    <xf numFmtId="0" fontId="34" fillId="2" borderId="116" xfId="0" applyNumberFormat="1" applyFont="1" applyFill="1" applyBorder="1" applyAlignment="1">
      <alignment horizontal="center" vertical="center"/>
    </xf>
    <xf numFmtId="0" fontId="34" fillId="2" borderId="116" xfId="0" applyFont="1" applyFill="1" applyBorder="1" applyAlignment="1">
      <alignment horizontal="center" vertical="center"/>
    </xf>
    <xf numFmtId="0" fontId="34" fillId="2" borderId="117" xfId="0" applyNumberFormat="1" applyFont="1" applyFill="1" applyBorder="1" applyAlignment="1">
      <alignment horizontal="center" vertical="center"/>
    </xf>
    <xf numFmtId="20" fontId="34" fillId="2" borderId="34" xfId="0" applyNumberFormat="1" applyFont="1" applyFill="1" applyBorder="1" applyAlignment="1">
      <alignment horizontal="center" vertical="center"/>
    </xf>
    <xf numFmtId="0" fontId="34" fillId="2" borderId="118" xfId="0" applyNumberFormat="1" applyFont="1" applyFill="1" applyBorder="1" applyAlignment="1">
      <alignment horizontal="center" vertical="center"/>
    </xf>
    <xf numFmtId="20" fontId="34" fillId="2" borderId="43" xfId="0" applyNumberFormat="1" applyFont="1" applyFill="1" applyBorder="1" applyAlignment="1">
      <alignment horizontal="center" vertical="center"/>
    </xf>
    <xf numFmtId="0" fontId="34" fillId="2" borderId="119" xfId="0" applyNumberFormat="1" applyFont="1" applyFill="1" applyBorder="1" applyAlignment="1">
      <alignment horizontal="center" vertical="center"/>
    </xf>
    <xf numFmtId="20" fontId="34" fillId="2" borderId="29" xfId="0" applyNumberFormat="1" applyFont="1" applyFill="1" applyBorder="1" applyAlignment="1">
      <alignment horizontal="center" vertical="center"/>
    </xf>
    <xf numFmtId="32" fontId="35" fillId="2" borderId="8" xfId="0" applyNumberFormat="1" applyFont="1" applyFill="1" applyBorder="1" applyAlignment="1">
      <alignment horizontal="center" vertical="center"/>
    </xf>
    <xf numFmtId="32" fontId="35" fillId="2" borderId="2" xfId="0" applyNumberFormat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vertical="center"/>
    </xf>
    <xf numFmtId="0" fontId="36" fillId="2" borderId="2" xfId="0" applyFont="1" applyFill="1" applyBorder="1" applyAlignment="1">
      <alignment vertical="center"/>
    </xf>
    <xf numFmtId="0" fontId="36" fillId="2" borderId="5" xfId="0" applyFont="1" applyFill="1" applyBorder="1" applyAlignment="1">
      <alignment vertical="center"/>
    </xf>
    <xf numFmtId="184" fontId="34" fillId="2" borderId="12" xfId="0" applyNumberFormat="1" applyFont="1" applyFill="1" applyBorder="1" applyAlignment="1">
      <alignment horizontal="center" vertical="center"/>
    </xf>
    <xf numFmtId="0" fontId="34" fillId="2" borderId="120" xfId="0" applyNumberFormat="1" applyFont="1" applyFill="1" applyBorder="1" applyAlignment="1">
      <alignment horizontal="center" vertical="center"/>
    </xf>
    <xf numFmtId="0" fontId="34" fillId="2" borderId="120" xfId="0" applyFont="1" applyFill="1" applyBorder="1" applyAlignment="1">
      <alignment horizontal="center" vertical="center"/>
    </xf>
    <xf numFmtId="0" fontId="34" fillId="2" borderId="9" xfId="0" applyNumberFormat="1" applyFont="1" applyFill="1" applyBorder="1" applyAlignment="1">
      <alignment horizontal="center" vertical="center"/>
    </xf>
    <xf numFmtId="20" fontId="34" fillId="2" borderId="54" xfId="0" applyNumberFormat="1" applyFont="1" applyFill="1" applyBorder="1" applyAlignment="1">
      <alignment horizontal="center" vertical="center"/>
    </xf>
    <xf numFmtId="32" fontId="35" fillId="2" borderId="11" xfId="0" applyNumberFormat="1" applyFont="1" applyFill="1" applyBorder="1" applyAlignment="1">
      <alignment horizontal="center" vertical="center"/>
    </xf>
    <xf numFmtId="32" fontId="35" fillId="2" borderId="9" xfId="0" applyNumberFormat="1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vertical="center"/>
    </xf>
    <xf numFmtId="0" fontId="36" fillId="2" borderId="9" xfId="0" applyFont="1" applyFill="1" applyBorder="1" applyAlignment="1">
      <alignment vertical="center"/>
    </xf>
    <xf numFmtId="0" fontId="36" fillId="2" borderId="10" xfId="0" applyFont="1" applyFill="1" applyBorder="1" applyAlignment="1">
      <alignment vertical="center"/>
    </xf>
    <xf numFmtId="0" fontId="34" fillId="2" borderId="46" xfId="0" applyFont="1" applyFill="1" applyBorder="1" applyAlignment="1">
      <alignment horizontal="center" vertical="center"/>
    </xf>
    <xf numFmtId="0" fontId="34" fillId="2" borderId="43" xfId="0" applyNumberFormat="1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4" fillId="2" borderId="29" xfId="0" applyNumberFormat="1" applyFont="1" applyFill="1" applyBorder="1" applyAlignment="1">
      <alignment horizontal="center" vertical="center"/>
    </xf>
    <xf numFmtId="0" fontId="34" fillId="2" borderId="37" xfId="0" applyFont="1" applyFill="1" applyBorder="1" applyAlignment="1">
      <alignment horizontal="center" vertical="center"/>
    </xf>
    <xf numFmtId="0" fontId="34" fillId="2" borderId="34" xfId="0" applyNumberFormat="1" applyFont="1" applyFill="1" applyBorder="1" applyAlignment="1">
      <alignment horizontal="center" vertical="center"/>
    </xf>
    <xf numFmtId="0" fontId="34" fillId="2" borderId="121" xfId="0" applyFont="1" applyFill="1" applyBorder="1" applyAlignment="1">
      <alignment horizontal="center" vertical="center"/>
    </xf>
    <xf numFmtId="0" fontId="34" fillId="2" borderId="98" xfId="0" applyNumberFormat="1" applyFont="1" applyFill="1" applyBorder="1" applyAlignment="1">
      <alignment horizontal="center" vertical="center"/>
    </xf>
    <xf numFmtId="20" fontId="34" fillId="2" borderId="47" xfId="0" applyNumberFormat="1" applyFont="1" applyFill="1" applyBorder="1" applyAlignment="1">
      <alignment horizontal="center" vertical="center"/>
    </xf>
    <xf numFmtId="184" fontId="34" fillId="2" borderId="26" xfId="0" applyNumberFormat="1" applyFont="1" applyFill="1" applyBorder="1" applyAlignment="1">
      <alignment horizontal="center" vertical="center"/>
    </xf>
    <xf numFmtId="0" fontId="34" fillId="2" borderId="122" xfId="0" applyNumberFormat="1" applyFont="1" applyFill="1" applyBorder="1" applyAlignment="1">
      <alignment horizontal="center" vertical="center"/>
    </xf>
    <xf numFmtId="0" fontId="34" fillId="2" borderId="122" xfId="0" applyFont="1" applyFill="1" applyBorder="1" applyAlignment="1">
      <alignment horizontal="center" vertical="center"/>
    </xf>
    <xf numFmtId="0" fontId="34" fillId="2" borderId="123" xfId="0" applyNumberFormat="1" applyFont="1" applyFill="1" applyBorder="1" applyAlignment="1">
      <alignment horizontal="center" vertical="center"/>
    </xf>
    <xf numFmtId="20" fontId="34" fillId="2" borderId="50" xfId="0" applyNumberFormat="1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 shrinkToFit="1"/>
    </xf>
    <xf numFmtId="0" fontId="34" fillId="2" borderId="11" xfId="0" applyFont="1" applyFill="1" applyBorder="1" applyAlignment="1">
      <alignment horizontal="center" vertical="center"/>
    </xf>
    <xf numFmtId="0" fontId="34" fillId="2" borderId="57" xfId="0" applyFont="1" applyFill="1" applyBorder="1" applyAlignment="1">
      <alignment horizontal="center" vertical="center"/>
    </xf>
    <xf numFmtId="0" fontId="34" fillId="2" borderId="57" xfId="0" applyNumberFormat="1" applyFont="1" applyFill="1" applyBorder="1" applyAlignment="1">
      <alignment horizontal="center" vertical="center"/>
    </xf>
    <xf numFmtId="20" fontId="34" fillId="2" borderId="57" xfId="0" applyNumberFormat="1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vertical="center"/>
    </xf>
    <xf numFmtId="49" fontId="35" fillId="2" borderId="6" xfId="0" applyNumberFormat="1" applyFont="1" applyFill="1" applyBorder="1" applyAlignment="1">
      <alignment horizontal="left" vertical="center"/>
    </xf>
    <xf numFmtId="0" fontId="37" fillId="0" borderId="0" xfId="0" applyFont="1" applyFill="1" applyAlignment="1">
      <alignment vertical="center"/>
    </xf>
    <xf numFmtId="0" fontId="34" fillId="0" borderId="0" xfId="0" applyFont="1" applyFill="1" applyBorder="1" applyAlignment="1">
      <alignment vertical="center"/>
    </xf>
    <xf numFmtId="49" fontId="35" fillId="2" borderId="0" xfId="0" applyNumberFormat="1" applyFont="1" applyFill="1" applyBorder="1" applyAlignment="1">
      <alignment horizontal="left" vertical="center"/>
    </xf>
    <xf numFmtId="184" fontId="33" fillId="0" borderId="0" xfId="0" applyNumberFormat="1" applyFont="1" applyFill="1" applyAlignment="1">
      <alignment vertical="center"/>
    </xf>
    <xf numFmtId="178" fontId="23" fillId="0" borderId="14" xfId="6" applyNumberFormat="1" applyBorder="1" applyAlignment="1">
      <alignment horizontal="center" vertical="center" textRotation="255"/>
    </xf>
    <xf numFmtId="178" fontId="23" fillId="0" borderId="13" xfId="6" applyNumberFormat="1" applyBorder="1" applyAlignment="1">
      <alignment horizontal="center" vertical="center" textRotation="255"/>
    </xf>
    <xf numFmtId="178" fontId="23" fillId="0" borderId="17" xfId="6" applyNumberFormat="1" applyBorder="1" applyAlignment="1">
      <alignment horizontal="center" vertical="center" textRotation="255"/>
    </xf>
    <xf numFmtId="178" fontId="23" fillId="0" borderId="14" xfId="6" applyNumberFormat="1" applyBorder="1" applyAlignment="1">
      <alignment horizontal="center" vertical="center"/>
    </xf>
    <xf numFmtId="178" fontId="23" fillId="0" borderId="13" xfId="6" applyNumberFormat="1" applyBorder="1" applyAlignment="1">
      <alignment horizontal="center" vertical="center"/>
    </xf>
    <xf numFmtId="178" fontId="23" fillId="0" borderId="17" xfId="6" applyNumberFormat="1" applyBorder="1" applyAlignment="1">
      <alignment horizontal="center" vertical="center"/>
    </xf>
    <xf numFmtId="0" fontId="24" fillId="0" borderId="90" xfId="6" applyFont="1" applyBorder="1" applyAlignment="1">
      <alignment vertical="center" textRotation="255"/>
    </xf>
    <xf numFmtId="0" fontId="24" fillId="0" borderId="84" xfId="6" applyFont="1" applyBorder="1" applyAlignment="1">
      <alignment vertical="center" textRotation="255"/>
    </xf>
    <xf numFmtId="0" fontId="24" fillId="0" borderId="106" xfId="6" applyFont="1" applyBorder="1" applyAlignment="1">
      <alignment vertical="center" textRotation="255"/>
    </xf>
    <xf numFmtId="0" fontId="0" fillId="0" borderId="4" xfId="6" applyFont="1" applyBorder="1" applyAlignment="1">
      <alignment horizontal="right" vertical="center" textRotation="255"/>
    </xf>
    <xf numFmtId="0" fontId="23" fillId="0" borderId="4" xfId="6" applyBorder="1" applyAlignment="1">
      <alignment horizontal="right" vertical="center" textRotation="255"/>
    </xf>
    <xf numFmtId="0" fontId="5" fillId="0" borderId="13" xfId="0" quotePrefix="1" applyNumberFormat="1" applyFont="1" applyFill="1" applyBorder="1" applyAlignment="1">
      <alignment horizontal="center" vertical="center" textRotation="255"/>
    </xf>
    <xf numFmtId="0" fontId="6" fillId="0" borderId="13" xfId="0" applyNumberFormat="1" applyFont="1" applyFill="1" applyBorder="1" applyAlignment="1">
      <alignment horizontal="center" vertical="center" textRotation="255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58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101" xfId="0" applyNumberFormat="1" applyFont="1" applyFill="1" applyBorder="1" applyAlignment="1">
      <alignment horizontal="center" vertical="center" shrinkToFit="1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49" fontId="7" fillId="0" borderId="58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180" fontId="2" fillId="0" borderId="65" xfId="4" applyNumberFormat="1" applyFont="1" applyBorder="1" applyAlignment="1">
      <alignment vertical="center"/>
    </xf>
    <xf numFmtId="180" fontId="2" fillId="0" borderId="64" xfId="4" applyNumberFormat="1" applyFont="1" applyBorder="1" applyAlignment="1">
      <alignment vertical="center"/>
    </xf>
    <xf numFmtId="181" fontId="2" fillId="0" borderId="42" xfId="4" applyNumberFormat="1" applyFont="1" applyBorder="1" applyAlignment="1">
      <alignment horizontal="right" vertical="center"/>
    </xf>
    <xf numFmtId="181" fontId="2" fillId="0" borderId="72" xfId="4" applyNumberFormat="1" applyFont="1" applyBorder="1" applyAlignment="1">
      <alignment horizontal="right" vertical="center"/>
    </xf>
    <xf numFmtId="181" fontId="2" fillId="0" borderId="28" xfId="4" applyNumberFormat="1" applyFont="1" applyBorder="1" applyAlignment="1">
      <alignment horizontal="right" vertical="center"/>
    </xf>
    <xf numFmtId="181" fontId="2" fillId="0" borderId="70" xfId="4" applyNumberFormat="1" applyFont="1" applyBorder="1" applyAlignment="1">
      <alignment horizontal="right" vertical="center"/>
    </xf>
    <xf numFmtId="180" fontId="2" fillId="0" borderId="33" xfId="4" applyNumberFormat="1" applyFont="1" applyBorder="1" applyAlignment="1">
      <alignment vertical="center"/>
    </xf>
    <xf numFmtId="180" fontId="2" fillId="0" borderId="80" xfId="4" applyNumberFormat="1" applyFont="1" applyBorder="1" applyAlignment="1">
      <alignment vertical="center"/>
    </xf>
    <xf numFmtId="0" fontId="2" fillId="0" borderId="11" xfId="4" applyNumberFormat="1" applyFont="1" applyBorder="1" applyAlignment="1">
      <alignment horizontal="center" vertical="center"/>
    </xf>
    <xf numFmtId="0" fontId="2" fillId="0" borderId="73" xfId="4" applyNumberFormat="1" applyFont="1" applyBorder="1" applyAlignment="1">
      <alignment horizontal="center" vertical="center"/>
    </xf>
    <xf numFmtId="0" fontId="22" fillId="0" borderId="79" xfId="4" applyFont="1" applyBorder="1" applyAlignment="1">
      <alignment horizontal="center" vertical="center"/>
    </xf>
    <xf numFmtId="0" fontId="22" fillId="0" borderId="78" xfId="4" applyFont="1" applyBorder="1" applyAlignment="1">
      <alignment horizontal="center" vertical="center"/>
    </xf>
    <xf numFmtId="0" fontId="22" fillId="0" borderId="77" xfId="4" applyFont="1" applyBorder="1" applyAlignment="1">
      <alignment horizontal="center" vertical="center"/>
    </xf>
    <xf numFmtId="0" fontId="27" fillId="0" borderId="90" xfId="4" applyFont="1" applyBorder="1" applyAlignment="1">
      <alignment horizontal="center" vertical="center" textRotation="255"/>
    </xf>
    <xf numFmtId="0" fontId="27" fillId="0" borderId="84" xfId="4" applyFont="1" applyBorder="1" applyAlignment="1">
      <alignment horizontal="center" vertical="center" textRotation="255"/>
    </xf>
    <xf numFmtId="0" fontId="27" fillId="0" borderId="106" xfId="4" applyFont="1" applyBorder="1" applyAlignment="1">
      <alignment horizontal="center" vertical="center" textRotation="255"/>
    </xf>
    <xf numFmtId="0" fontId="31" fillId="2" borderId="7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 textRotation="255"/>
    </xf>
    <xf numFmtId="0" fontId="32" fillId="2" borderId="13" xfId="0" applyFont="1" applyFill="1" applyBorder="1" applyAlignment="1">
      <alignment horizontal="center" vertical="center" textRotation="255"/>
    </xf>
    <xf numFmtId="0" fontId="32" fillId="2" borderId="17" xfId="0" applyFont="1" applyFill="1" applyBorder="1" applyAlignment="1">
      <alignment horizontal="center" vertical="center" textRotation="255"/>
    </xf>
    <xf numFmtId="49" fontId="33" fillId="2" borderId="2" xfId="0" applyNumberFormat="1" applyFont="1" applyFill="1" applyBorder="1" applyAlignment="1">
      <alignment horizontal="left" vertical="center" shrinkToFit="1"/>
    </xf>
    <xf numFmtId="49" fontId="33" fillId="2" borderId="5" xfId="0" applyNumberFormat="1" applyFont="1" applyFill="1" applyBorder="1" applyAlignment="1">
      <alignment horizontal="left" vertical="center" shrinkToFit="1"/>
    </xf>
    <xf numFmtId="184" fontId="33" fillId="2" borderId="2" xfId="0" applyNumberFormat="1" applyFont="1" applyFill="1" applyBorder="1" applyAlignment="1">
      <alignment horizontal="left" vertical="center" shrinkToFit="1"/>
    </xf>
    <xf numFmtId="184" fontId="33" fillId="2" borderId="5" xfId="0" applyNumberFormat="1" applyFont="1" applyFill="1" applyBorder="1" applyAlignment="1">
      <alignment horizontal="left" vertical="center" shrinkToFit="1"/>
    </xf>
    <xf numFmtId="58" fontId="33" fillId="2" borderId="2" xfId="0" applyNumberFormat="1" applyFont="1" applyFill="1" applyBorder="1" applyAlignment="1">
      <alignment horizontal="left" vertical="center" shrinkToFit="1"/>
    </xf>
    <xf numFmtId="58" fontId="33" fillId="2" borderId="5" xfId="0" applyNumberFormat="1" applyFont="1" applyFill="1" applyBorder="1" applyAlignment="1">
      <alignment horizontal="left" vertical="center" shrinkToFit="1"/>
    </xf>
    <xf numFmtId="0" fontId="33" fillId="2" borderId="2" xfId="0" applyNumberFormat="1" applyFont="1" applyFill="1" applyBorder="1" applyAlignment="1">
      <alignment horizontal="left" vertical="center" shrinkToFit="1"/>
    </xf>
    <xf numFmtId="0" fontId="33" fillId="2" borderId="5" xfId="0" applyNumberFormat="1" applyFont="1" applyFill="1" applyBorder="1" applyAlignment="1">
      <alignment horizontal="left" vertical="center" shrinkToFit="1"/>
    </xf>
    <xf numFmtId="0" fontId="32" fillId="0" borderId="7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right" vertical="center"/>
    </xf>
    <xf numFmtId="0" fontId="33" fillId="0" borderId="2" xfId="0" quotePrefix="1" applyFont="1" applyBorder="1" applyAlignment="1">
      <alignment horizontal="right" vertical="center"/>
    </xf>
    <xf numFmtId="0" fontId="33" fillId="0" borderId="2" xfId="0" applyFont="1" applyBorder="1" applyAlignment="1">
      <alignment horizontal="right" vertical="center"/>
    </xf>
    <xf numFmtId="0" fontId="32" fillId="2" borderId="7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/>
    </xf>
    <xf numFmtId="49" fontId="35" fillId="2" borderId="7" xfId="0" applyNumberFormat="1" applyFont="1" applyFill="1" applyBorder="1" applyAlignment="1">
      <alignment horizontal="left" vertical="center" wrapText="1"/>
    </xf>
    <xf numFmtId="49" fontId="35" fillId="2" borderId="1" xfId="0" applyNumberFormat="1" applyFont="1" applyFill="1" applyBorder="1" applyAlignment="1">
      <alignment horizontal="left" vertical="center"/>
    </xf>
    <xf numFmtId="49" fontId="35" fillId="2" borderId="3" xfId="0" applyNumberFormat="1" applyFont="1" applyFill="1" applyBorder="1" applyAlignment="1">
      <alignment horizontal="left" vertical="center"/>
    </xf>
    <xf numFmtId="49" fontId="35" fillId="2" borderId="6" xfId="0" applyNumberFormat="1" applyFont="1" applyFill="1" applyBorder="1" applyAlignment="1">
      <alignment horizontal="left" vertical="center"/>
    </xf>
    <xf numFmtId="49" fontId="35" fillId="2" borderId="0" xfId="0" applyNumberFormat="1" applyFont="1" applyFill="1" applyBorder="1" applyAlignment="1">
      <alignment horizontal="left" vertical="center"/>
    </xf>
    <xf numFmtId="49" fontId="35" fillId="2" borderId="4" xfId="0" applyNumberFormat="1" applyFont="1" applyFill="1" applyBorder="1" applyAlignment="1">
      <alignment horizontal="left" vertical="center"/>
    </xf>
    <xf numFmtId="49" fontId="35" fillId="2" borderId="8" xfId="0" applyNumberFormat="1" applyFont="1" applyFill="1" applyBorder="1" applyAlignment="1">
      <alignment horizontal="left" vertical="center"/>
    </xf>
    <xf numFmtId="49" fontId="35" fillId="2" borderId="2" xfId="0" applyNumberFormat="1" applyFont="1" applyFill="1" applyBorder="1" applyAlignment="1">
      <alignment horizontal="left" vertical="center"/>
    </xf>
    <xf numFmtId="49" fontId="35" fillId="2" borderId="5" xfId="0" applyNumberFormat="1" applyFont="1" applyFill="1" applyBorder="1" applyAlignment="1">
      <alignment horizontal="left" vertical="center"/>
    </xf>
  </cellXfs>
  <cellStyles count="8">
    <cellStyle name="９ポ" xfId="3"/>
    <cellStyle name="標準" xfId="0" builtinId="0"/>
    <cellStyle name="標準 2" xfId="2"/>
    <cellStyle name="標準 3" xfId="6"/>
    <cellStyle name="標準_【平日】自動車交通量121121" xfId="5"/>
    <cellStyle name="標準_自動車変動図121121" xfId="4"/>
    <cellStyle name="標準表" xfId="7"/>
    <cellStyle name="未定義" xfId="1"/>
  </cellStyles>
  <dxfs count="3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6234048330172E-2"/>
          <c:y val="4.5016077170418008E-2"/>
          <c:w val="0.85765061091501504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変動図!$B$36:$M$36</c:f>
              <c:numCache>
                <c:formatCode>0;[Red]\(0\)</c:formatCode>
                <c:ptCount val="12"/>
                <c:pt idx="0">
                  <c:v>785</c:v>
                </c:pt>
                <c:pt idx="1">
                  <c:v>735</c:v>
                </c:pt>
                <c:pt idx="2">
                  <c:v>629</c:v>
                </c:pt>
                <c:pt idx="3">
                  <c:v>614</c:v>
                </c:pt>
                <c:pt idx="4">
                  <c:v>603</c:v>
                </c:pt>
                <c:pt idx="5">
                  <c:v>633</c:v>
                </c:pt>
                <c:pt idx="6">
                  <c:v>595</c:v>
                </c:pt>
                <c:pt idx="7">
                  <c:v>684</c:v>
                </c:pt>
                <c:pt idx="8">
                  <c:v>738</c:v>
                </c:pt>
                <c:pt idx="9">
                  <c:v>731</c:v>
                </c:pt>
                <c:pt idx="10">
                  <c:v>798</c:v>
                </c:pt>
                <c:pt idx="11">
                  <c:v>845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変動図!$B$34:$M$34</c:f>
              <c:numCache>
                <c:formatCode>0;[Red]\(0\)</c:formatCode>
                <c:ptCount val="12"/>
                <c:pt idx="0">
                  <c:v>76</c:v>
                </c:pt>
                <c:pt idx="1">
                  <c:v>69</c:v>
                </c:pt>
                <c:pt idx="2">
                  <c:v>76</c:v>
                </c:pt>
                <c:pt idx="3">
                  <c:v>84</c:v>
                </c:pt>
                <c:pt idx="4">
                  <c:v>91</c:v>
                </c:pt>
                <c:pt idx="5">
                  <c:v>88</c:v>
                </c:pt>
                <c:pt idx="6">
                  <c:v>74</c:v>
                </c:pt>
                <c:pt idx="7">
                  <c:v>76</c:v>
                </c:pt>
                <c:pt idx="8">
                  <c:v>80</c:v>
                </c:pt>
                <c:pt idx="9">
                  <c:v>65</c:v>
                </c:pt>
                <c:pt idx="10">
                  <c:v>47</c:v>
                </c:pt>
                <c:pt idx="11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2275328"/>
        <c:axId val="12227724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変動図!$B$37:$M$37</c:f>
              <c:numCache>
                <c:formatCode>0.0;[Red]\(0.0\)</c:formatCode>
                <c:ptCount val="12"/>
                <c:pt idx="0">
                  <c:v>9.6815286624203836</c:v>
                </c:pt>
                <c:pt idx="1">
                  <c:v>9.387755102040817</c:v>
                </c:pt>
                <c:pt idx="2">
                  <c:v>12.082670906200319</c:v>
                </c:pt>
                <c:pt idx="3">
                  <c:v>13.680781758957655</c:v>
                </c:pt>
                <c:pt idx="4">
                  <c:v>15.091210613598674</c:v>
                </c:pt>
                <c:pt idx="5">
                  <c:v>13.902053712480253</c:v>
                </c:pt>
                <c:pt idx="6">
                  <c:v>12.436974789915967</c:v>
                </c:pt>
                <c:pt idx="7">
                  <c:v>11.111111111111111</c:v>
                </c:pt>
                <c:pt idx="8">
                  <c:v>10.840108401084011</c:v>
                </c:pt>
                <c:pt idx="9">
                  <c:v>8.891928864569083</c:v>
                </c:pt>
                <c:pt idx="10">
                  <c:v>5.8897243107769421</c:v>
                </c:pt>
                <c:pt idx="11">
                  <c:v>4.6153846153846159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68960"/>
        <c:axId val="148970496"/>
      </c:lineChart>
      <c:catAx>
        <c:axId val="1222753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22277248"/>
        <c:crossesAt val="0"/>
        <c:auto val="0"/>
        <c:lblAlgn val="ctr"/>
        <c:lblOffset val="100"/>
        <c:tickMarkSkip val="2"/>
        <c:noMultiLvlLbl val="0"/>
      </c:catAx>
      <c:valAx>
        <c:axId val="122277248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6.9913223180030825E-3"/>
              <c:y val="0.35798499464094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275328"/>
        <c:crosses val="autoZero"/>
        <c:crossBetween val="between"/>
        <c:majorUnit val="400"/>
      </c:valAx>
      <c:catAx>
        <c:axId val="148968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970496"/>
        <c:crosses val="autoZero"/>
        <c:auto val="0"/>
        <c:lblAlgn val="ctr"/>
        <c:lblOffset val="100"/>
        <c:noMultiLvlLbl val="0"/>
      </c:catAx>
      <c:valAx>
        <c:axId val="14897049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96896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6234048330172E-2"/>
          <c:y val="4.5016077170418008E-2"/>
          <c:w val="0.85765061091501504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変動図!$B$240:$M$240</c:f>
              <c:numCache>
                <c:formatCode>0;[Red]\(0\)</c:formatCode>
                <c:ptCount val="12"/>
                <c:pt idx="0">
                  <c:v>676</c:v>
                </c:pt>
                <c:pt idx="1">
                  <c:v>630</c:v>
                </c:pt>
                <c:pt idx="2">
                  <c:v>442</c:v>
                </c:pt>
                <c:pt idx="3">
                  <c:v>421</c:v>
                </c:pt>
                <c:pt idx="4">
                  <c:v>389</c:v>
                </c:pt>
                <c:pt idx="5">
                  <c:v>398</c:v>
                </c:pt>
                <c:pt idx="6">
                  <c:v>430</c:v>
                </c:pt>
                <c:pt idx="7">
                  <c:v>449</c:v>
                </c:pt>
                <c:pt idx="8">
                  <c:v>489</c:v>
                </c:pt>
                <c:pt idx="9">
                  <c:v>525</c:v>
                </c:pt>
                <c:pt idx="10">
                  <c:v>582</c:v>
                </c:pt>
                <c:pt idx="11">
                  <c:v>567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変動図!$B$238:$M$238</c:f>
              <c:numCache>
                <c:formatCode>0;[Red]\(0\)</c:formatCode>
                <c:ptCount val="12"/>
                <c:pt idx="0">
                  <c:v>31</c:v>
                </c:pt>
                <c:pt idx="1">
                  <c:v>44</c:v>
                </c:pt>
                <c:pt idx="2">
                  <c:v>61</c:v>
                </c:pt>
                <c:pt idx="3">
                  <c:v>77</c:v>
                </c:pt>
                <c:pt idx="4">
                  <c:v>57</c:v>
                </c:pt>
                <c:pt idx="5">
                  <c:v>39</c:v>
                </c:pt>
                <c:pt idx="6">
                  <c:v>44</c:v>
                </c:pt>
                <c:pt idx="7">
                  <c:v>52</c:v>
                </c:pt>
                <c:pt idx="8">
                  <c:v>55</c:v>
                </c:pt>
                <c:pt idx="9">
                  <c:v>45</c:v>
                </c:pt>
                <c:pt idx="10">
                  <c:v>35</c:v>
                </c:pt>
                <c:pt idx="11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710336"/>
        <c:axId val="14971225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変動図!$B$241:$M$241</c:f>
              <c:numCache>
                <c:formatCode>0.0;[Red]\(0.0\)</c:formatCode>
                <c:ptCount val="12"/>
                <c:pt idx="0">
                  <c:v>4.5857988165680474</c:v>
                </c:pt>
                <c:pt idx="1">
                  <c:v>6.9841269841269842</c:v>
                </c:pt>
                <c:pt idx="2">
                  <c:v>13.800904977375566</c:v>
                </c:pt>
                <c:pt idx="3">
                  <c:v>18.289786223277911</c:v>
                </c:pt>
                <c:pt idx="4">
                  <c:v>14.652956298200515</c:v>
                </c:pt>
                <c:pt idx="5">
                  <c:v>9.7989949748743719</c:v>
                </c:pt>
                <c:pt idx="6">
                  <c:v>10.232558139534884</c:v>
                </c:pt>
                <c:pt idx="7">
                  <c:v>11.581291759465479</c:v>
                </c:pt>
                <c:pt idx="8">
                  <c:v>11.247443762781186</c:v>
                </c:pt>
                <c:pt idx="9">
                  <c:v>8.5714285714285712</c:v>
                </c:pt>
                <c:pt idx="10">
                  <c:v>6.0137457044673539</c:v>
                </c:pt>
                <c:pt idx="11">
                  <c:v>3.1746031746031744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30816"/>
        <c:axId val="149732352"/>
      </c:lineChart>
      <c:catAx>
        <c:axId val="14971033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712256"/>
        <c:crossesAt val="0"/>
        <c:auto val="0"/>
        <c:lblAlgn val="ctr"/>
        <c:lblOffset val="100"/>
        <c:tickMarkSkip val="2"/>
        <c:noMultiLvlLbl val="0"/>
      </c:catAx>
      <c:valAx>
        <c:axId val="14971225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710336"/>
        <c:crosses val="autoZero"/>
        <c:crossBetween val="between"/>
        <c:majorUnit val="400"/>
      </c:valAx>
      <c:catAx>
        <c:axId val="1497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732352"/>
        <c:crosses val="autoZero"/>
        <c:auto val="0"/>
        <c:lblAlgn val="ctr"/>
        <c:lblOffset val="100"/>
        <c:noMultiLvlLbl val="0"/>
      </c:catAx>
      <c:valAx>
        <c:axId val="14973235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73081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6806118858047776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変動図!$B$263:$M$263</c:f>
              <c:numCache>
                <c:formatCode>0;[Red]\(0\)</c:formatCode>
                <c:ptCount val="12"/>
                <c:pt idx="0">
                  <c:v>693</c:v>
                </c:pt>
                <c:pt idx="1">
                  <c:v>697</c:v>
                </c:pt>
                <c:pt idx="2">
                  <c:v>605</c:v>
                </c:pt>
                <c:pt idx="3">
                  <c:v>534</c:v>
                </c:pt>
                <c:pt idx="4">
                  <c:v>462</c:v>
                </c:pt>
                <c:pt idx="5">
                  <c:v>409</c:v>
                </c:pt>
                <c:pt idx="6">
                  <c:v>439</c:v>
                </c:pt>
                <c:pt idx="7">
                  <c:v>425</c:v>
                </c:pt>
                <c:pt idx="8">
                  <c:v>488</c:v>
                </c:pt>
                <c:pt idx="9">
                  <c:v>522</c:v>
                </c:pt>
                <c:pt idx="10">
                  <c:v>671</c:v>
                </c:pt>
                <c:pt idx="11">
                  <c:v>668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変動図!$B$261:$M$261</c:f>
              <c:numCache>
                <c:formatCode>0;[Red]\(0\)</c:formatCode>
                <c:ptCount val="12"/>
                <c:pt idx="0">
                  <c:v>55</c:v>
                </c:pt>
                <c:pt idx="1">
                  <c:v>57</c:v>
                </c:pt>
                <c:pt idx="2">
                  <c:v>66</c:v>
                </c:pt>
                <c:pt idx="3">
                  <c:v>67</c:v>
                </c:pt>
                <c:pt idx="4">
                  <c:v>52</c:v>
                </c:pt>
                <c:pt idx="5">
                  <c:v>44</c:v>
                </c:pt>
                <c:pt idx="6">
                  <c:v>57</c:v>
                </c:pt>
                <c:pt idx="7">
                  <c:v>45</c:v>
                </c:pt>
                <c:pt idx="8">
                  <c:v>44</c:v>
                </c:pt>
                <c:pt idx="9">
                  <c:v>23</c:v>
                </c:pt>
                <c:pt idx="10">
                  <c:v>28</c:v>
                </c:pt>
                <c:pt idx="11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243008"/>
        <c:axId val="14924492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変動図!$B$264:$M$264</c:f>
              <c:numCache>
                <c:formatCode>0.0;[Red]\(0.0\)</c:formatCode>
                <c:ptCount val="12"/>
                <c:pt idx="0">
                  <c:v>7.9365079365079358</c:v>
                </c:pt>
                <c:pt idx="1">
                  <c:v>8.1779053084648492</c:v>
                </c:pt>
                <c:pt idx="2">
                  <c:v>10.909090909090908</c:v>
                </c:pt>
                <c:pt idx="3">
                  <c:v>12.54681647940075</c:v>
                </c:pt>
                <c:pt idx="4">
                  <c:v>11.255411255411255</c:v>
                </c:pt>
                <c:pt idx="5">
                  <c:v>10.757946210268948</c:v>
                </c:pt>
                <c:pt idx="6">
                  <c:v>12.984054669703873</c:v>
                </c:pt>
                <c:pt idx="7">
                  <c:v>10.588235294117647</c:v>
                </c:pt>
                <c:pt idx="8">
                  <c:v>9.0163934426229506</c:v>
                </c:pt>
                <c:pt idx="9">
                  <c:v>4.4061302681992336</c:v>
                </c:pt>
                <c:pt idx="10">
                  <c:v>4.1728763040238457</c:v>
                </c:pt>
                <c:pt idx="11">
                  <c:v>3.44311377245509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63488"/>
        <c:axId val="149265024"/>
      </c:lineChart>
      <c:catAx>
        <c:axId val="14924300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244928"/>
        <c:crossesAt val="0"/>
        <c:auto val="0"/>
        <c:lblAlgn val="ctr"/>
        <c:lblOffset val="100"/>
        <c:tickMarkSkip val="1"/>
        <c:noMultiLvlLbl val="0"/>
      </c:catAx>
      <c:valAx>
        <c:axId val="149244928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243008"/>
        <c:crosses val="autoZero"/>
        <c:crossBetween val="between"/>
        <c:majorUnit val="400"/>
      </c:valAx>
      <c:catAx>
        <c:axId val="149263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265024"/>
        <c:crosses val="autoZero"/>
        <c:auto val="0"/>
        <c:lblAlgn val="ctr"/>
        <c:lblOffset val="100"/>
        <c:noMultiLvlLbl val="0"/>
      </c:catAx>
      <c:valAx>
        <c:axId val="14926502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26348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738785700567922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変動図!$B$286:$M$286</c:f>
              <c:numCache>
                <c:formatCode>0;[Red]\(0\)</c:formatCode>
                <c:ptCount val="12"/>
                <c:pt idx="0">
                  <c:v>1369</c:v>
                </c:pt>
                <c:pt idx="1">
                  <c:v>1327</c:v>
                </c:pt>
                <c:pt idx="2">
                  <c:v>1047</c:v>
                </c:pt>
                <c:pt idx="3">
                  <c:v>955</c:v>
                </c:pt>
                <c:pt idx="4">
                  <c:v>851</c:v>
                </c:pt>
                <c:pt idx="5">
                  <c:v>807</c:v>
                </c:pt>
                <c:pt idx="6">
                  <c:v>869</c:v>
                </c:pt>
                <c:pt idx="7">
                  <c:v>874</c:v>
                </c:pt>
                <c:pt idx="8">
                  <c:v>977</c:v>
                </c:pt>
                <c:pt idx="9">
                  <c:v>1047</c:v>
                </c:pt>
                <c:pt idx="10">
                  <c:v>1253</c:v>
                </c:pt>
                <c:pt idx="11">
                  <c:v>1235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変動図!$B$284:$M$284</c:f>
              <c:numCache>
                <c:formatCode>0;[Red]\(0\)</c:formatCode>
                <c:ptCount val="12"/>
                <c:pt idx="0">
                  <c:v>86</c:v>
                </c:pt>
                <c:pt idx="1">
                  <c:v>101</c:v>
                </c:pt>
                <c:pt idx="2">
                  <c:v>127</c:v>
                </c:pt>
                <c:pt idx="3">
                  <c:v>144</c:v>
                </c:pt>
                <c:pt idx="4">
                  <c:v>109</c:v>
                </c:pt>
                <c:pt idx="5">
                  <c:v>83</c:v>
                </c:pt>
                <c:pt idx="6">
                  <c:v>101</c:v>
                </c:pt>
                <c:pt idx="7">
                  <c:v>97</c:v>
                </c:pt>
                <c:pt idx="8">
                  <c:v>99</c:v>
                </c:pt>
                <c:pt idx="9">
                  <c:v>68</c:v>
                </c:pt>
                <c:pt idx="10">
                  <c:v>63</c:v>
                </c:pt>
                <c:pt idx="11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312256"/>
        <c:axId val="14931417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変動図!$B$287:$M$287</c:f>
              <c:numCache>
                <c:formatCode>0.0;[Red]\(0.0\)</c:formatCode>
                <c:ptCount val="12"/>
                <c:pt idx="0">
                  <c:v>6.281957633308985</c:v>
                </c:pt>
                <c:pt idx="1">
                  <c:v>7.6111529766390351</c:v>
                </c:pt>
                <c:pt idx="2">
                  <c:v>12.129894937917861</c:v>
                </c:pt>
                <c:pt idx="3">
                  <c:v>15.078534031413612</c:v>
                </c:pt>
                <c:pt idx="4">
                  <c:v>12.808460634547592</c:v>
                </c:pt>
                <c:pt idx="5">
                  <c:v>10.285006195786865</c:v>
                </c:pt>
                <c:pt idx="6">
                  <c:v>11.622554660529344</c:v>
                </c:pt>
                <c:pt idx="7">
                  <c:v>11.098398169336384</c:v>
                </c:pt>
                <c:pt idx="8">
                  <c:v>10.133060388945752</c:v>
                </c:pt>
                <c:pt idx="9">
                  <c:v>6.4947468958930274</c:v>
                </c:pt>
                <c:pt idx="10">
                  <c:v>5.027932960893855</c:v>
                </c:pt>
                <c:pt idx="11">
                  <c:v>3.3198380566801617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20448"/>
        <c:axId val="149321984"/>
      </c:lineChart>
      <c:catAx>
        <c:axId val="14931225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314176"/>
        <c:crossesAt val="0"/>
        <c:auto val="0"/>
        <c:lblAlgn val="ctr"/>
        <c:lblOffset val="100"/>
        <c:tickMarkSkip val="1"/>
        <c:noMultiLvlLbl val="0"/>
      </c:catAx>
      <c:valAx>
        <c:axId val="14931417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312256"/>
        <c:crosses val="autoZero"/>
        <c:crossBetween val="between"/>
        <c:majorUnit val="400"/>
      </c:valAx>
      <c:catAx>
        <c:axId val="149320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321984"/>
        <c:crosses val="autoZero"/>
        <c:auto val="0"/>
        <c:lblAlgn val="ctr"/>
        <c:lblOffset val="100"/>
        <c:noMultiLvlLbl val="0"/>
      </c:catAx>
      <c:valAx>
        <c:axId val="1493219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32044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855153203342618E-2"/>
          <c:y val="6.684559166946236E-3"/>
          <c:w val="0.93255131964809446"/>
          <c:h val="0.9462565979990506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渋滞長!$D$15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cat>
            <c:strRef>
              <c:f>渋滞長!$B$17:$B$48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渋滞長!$D$17:$D$48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49161472"/>
        <c:axId val="149163008"/>
      </c:barChart>
      <c:barChart>
        <c:barDir val="bar"/>
        <c:grouping val="clustered"/>
        <c:varyColors val="0"/>
        <c:ser>
          <c:idx val="0"/>
          <c:order val="0"/>
          <c:tx>
            <c:strRef>
              <c:f>渋滞長!$C$15</c:f>
              <c:strCache>
                <c:ptCount val="1"/>
                <c:pt idx="0">
                  <c:v>滞留長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渋滞長!$B$17:$B$48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渋滞長!$C$17:$C$48</c:f>
              <c:numCache>
                <c:formatCode>General</c:formatCode>
                <c:ptCount val="32"/>
                <c:pt idx="0">
                  <c:v>60</c:v>
                </c:pt>
                <c:pt idx="1">
                  <c:v>80</c:v>
                </c:pt>
                <c:pt idx="2">
                  <c:v>80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70</c:v>
                </c:pt>
                <c:pt idx="7">
                  <c:v>60</c:v>
                </c:pt>
                <c:pt idx="8">
                  <c:v>70</c:v>
                </c:pt>
                <c:pt idx="9">
                  <c:v>50</c:v>
                </c:pt>
                <c:pt idx="10">
                  <c:v>70</c:v>
                </c:pt>
                <c:pt idx="11">
                  <c:v>60</c:v>
                </c:pt>
                <c:pt idx="12">
                  <c:v>70</c:v>
                </c:pt>
                <c:pt idx="13">
                  <c:v>60</c:v>
                </c:pt>
                <c:pt idx="14">
                  <c:v>70</c:v>
                </c:pt>
                <c:pt idx="15">
                  <c:v>70</c:v>
                </c:pt>
                <c:pt idx="16">
                  <c:v>60</c:v>
                </c:pt>
                <c:pt idx="17">
                  <c:v>80</c:v>
                </c:pt>
                <c:pt idx="18">
                  <c:v>100</c:v>
                </c:pt>
                <c:pt idx="19">
                  <c:v>100</c:v>
                </c:pt>
                <c:pt idx="20">
                  <c:v>60</c:v>
                </c:pt>
                <c:pt idx="21">
                  <c:v>50</c:v>
                </c:pt>
                <c:pt idx="22">
                  <c:v>40</c:v>
                </c:pt>
                <c:pt idx="23">
                  <c:v>70</c:v>
                </c:pt>
                <c:pt idx="24">
                  <c:v>130</c:v>
                </c:pt>
                <c:pt idx="25">
                  <c:v>90</c:v>
                </c:pt>
                <c:pt idx="26">
                  <c:v>100</c:v>
                </c:pt>
                <c:pt idx="27">
                  <c:v>80</c:v>
                </c:pt>
                <c:pt idx="28">
                  <c:v>90</c:v>
                </c:pt>
                <c:pt idx="29">
                  <c:v>90</c:v>
                </c:pt>
                <c:pt idx="30">
                  <c:v>80</c:v>
                </c:pt>
                <c:pt idx="31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9168896"/>
        <c:axId val="149170432"/>
      </c:barChart>
      <c:catAx>
        <c:axId val="149161472"/>
        <c:scaling>
          <c:orientation val="maxMin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491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163008"/>
        <c:scaling>
          <c:orientation val="minMax"/>
        </c:scaling>
        <c:delete val="1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crossAx val="149161472"/>
        <c:crosses val="autoZero"/>
        <c:crossBetween val="between"/>
        <c:majorUnit val="200"/>
      </c:valAx>
      <c:catAx>
        <c:axId val="149168896"/>
        <c:scaling>
          <c:orientation val="maxMin"/>
        </c:scaling>
        <c:delete val="1"/>
        <c:axPos val="l"/>
        <c:majorTickMark val="out"/>
        <c:minorTickMark val="none"/>
        <c:tickLblPos val="none"/>
        <c:crossAx val="149170432"/>
        <c:crosses val="autoZero"/>
        <c:auto val="1"/>
        <c:lblAlgn val="ctr"/>
        <c:lblOffset val="100"/>
        <c:noMultiLvlLbl val="0"/>
      </c:catAx>
      <c:valAx>
        <c:axId val="149170432"/>
        <c:scaling>
          <c:orientation val="minMax"/>
          <c:max val="1000"/>
        </c:scaling>
        <c:delete val="0"/>
        <c:axPos val="b"/>
        <c:numFmt formatCode="#,##0" sourceLinked="0"/>
        <c:majorTickMark val="in"/>
        <c:minorTickMark val="in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333333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168896"/>
        <c:crosses val="max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855153203342618E-2"/>
          <c:y val="6.684559166946236E-3"/>
          <c:w val="0.93255131964809446"/>
          <c:h val="0.9462565979990506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渋滞長!$D$56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cat>
            <c:strRef>
              <c:f>渋滞長!$B$58:$B$89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渋滞長!$D$58:$D$89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49204352"/>
        <c:axId val="149206144"/>
      </c:barChart>
      <c:barChart>
        <c:barDir val="bar"/>
        <c:grouping val="clustered"/>
        <c:varyColors val="0"/>
        <c:ser>
          <c:idx val="0"/>
          <c:order val="0"/>
          <c:tx>
            <c:strRef>
              <c:f>渋滞長!$C$56</c:f>
              <c:strCache>
                <c:ptCount val="1"/>
                <c:pt idx="0">
                  <c:v>滞留長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渋滞長!$B$17:$B$48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渋滞長!$C$58:$C$89</c:f>
              <c:numCache>
                <c:formatCode>General</c:formatCode>
                <c:ptCount val="32"/>
                <c:pt idx="0">
                  <c:v>30</c:v>
                </c:pt>
                <c:pt idx="1">
                  <c:v>70</c:v>
                </c:pt>
                <c:pt idx="2">
                  <c:v>70</c:v>
                </c:pt>
                <c:pt idx="3">
                  <c:v>60</c:v>
                </c:pt>
                <c:pt idx="4">
                  <c:v>90</c:v>
                </c:pt>
                <c:pt idx="5">
                  <c:v>90</c:v>
                </c:pt>
                <c:pt idx="6">
                  <c:v>100</c:v>
                </c:pt>
                <c:pt idx="7">
                  <c:v>150</c:v>
                </c:pt>
                <c:pt idx="8">
                  <c:v>50</c:v>
                </c:pt>
                <c:pt idx="9">
                  <c:v>80</c:v>
                </c:pt>
                <c:pt idx="10">
                  <c:v>140</c:v>
                </c:pt>
                <c:pt idx="11">
                  <c:v>110</c:v>
                </c:pt>
                <c:pt idx="12">
                  <c:v>130</c:v>
                </c:pt>
                <c:pt idx="13">
                  <c:v>50</c:v>
                </c:pt>
                <c:pt idx="14">
                  <c:v>40</c:v>
                </c:pt>
                <c:pt idx="15">
                  <c:v>50</c:v>
                </c:pt>
                <c:pt idx="16">
                  <c:v>50</c:v>
                </c:pt>
                <c:pt idx="17">
                  <c:v>30</c:v>
                </c:pt>
                <c:pt idx="18">
                  <c:v>40</c:v>
                </c:pt>
                <c:pt idx="19">
                  <c:v>130</c:v>
                </c:pt>
                <c:pt idx="20">
                  <c:v>70</c:v>
                </c:pt>
                <c:pt idx="21">
                  <c:v>70</c:v>
                </c:pt>
                <c:pt idx="22">
                  <c:v>180</c:v>
                </c:pt>
                <c:pt idx="23">
                  <c:v>130</c:v>
                </c:pt>
                <c:pt idx="24">
                  <c:v>80</c:v>
                </c:pt>
                <c:pt idx="25">
                  <c:v>60</c:v>
                </c:pt>
                <c:pt idx="26">
                  <c:v>90</c:v>
                </c:pt>
                <c:pt idx="27">
                  <c:v>80</c:v>
                </c:pt>
                <c:pt idx="28">
                  <c:v>90</c:v>
                </c:pt>
                <c:pt idx="29">
                  <c:v>90</c:v>
                </c:pt>
                <c:pt idx="30">
                  <c:v>120</c:v>
                </c:pt>
                <c:pt idx="31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9207680"/>
        <c:axId val="149213568"/>
      </c:barChart>
      <c:catAx>
        <c:axId val="149204352"/>
        <c:scaling>
          <c:orientation val="maxMin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4920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206144"/>
        <c:scaling>
          <c:orientation val="minMax"/>
        </c:scaling>
        <c:delete val="1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crossAx val="149204352"/>
        <c:crosses val="autoZero"/>
        <c:crossBetween val="between"/>
        <c:majorUnit val="200"/>
      </c:valAx>
      <c:catAx>
        <c:axId val="149207680"/>
        <c:scaling>
          <c:orientation val="maxMin"/>
        </c:scaling>
        <c:delete val="1"/>
        <c:axPos val="l"/>
        <c:majorTickMark val="out"/>
        <c:minorTickMark val="none"/>
        <c:tickLblPos val="none"/>
        <c:crossAx val="149213568"/>
        <c:crosses val="autoZero"/>
        <c:auto val="1"/>
        <c:lblAlgn val="ctr"/>
        <c:lblOffset val="100"/>
        <c:noMultiLvlLbl val="0"/>
      </c:catAx>
      <c:valAx>
        <c:axId val="149213568"/>
        <c:scaling>
          <c:orientation val="minMax"/>
          <c:max val="1000"/>
        </c:scaling>
        <c:delete val="0"/>
        <c:axPos val="b"/>
        <c:numFmt formatCode="#,##0" sourceLinked="0"/>
        <c:majorTickMark val="in"/>
        <c:minorTickMark val="in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333333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207680"/>
        <c:crosses val="max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855153203342618E-2"/>
          <c:y val="6.684559166946236E-3"/>
          <c:w val="0.93255131964809446"/>
          <c:h val="0.9462565979990506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渋滞長!$D$97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cat>
            <c:strRef>
              <c:f>渋滞長!$B$99:$B$130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渋滞長!$D$99:$D$130</c:f>
              <c:numCache>
                <c:formatCode>General</c:formatCode>
                <c:ptCount val="32"/>
                <c:pt idx="0">
                  <c:v>0</c:v>
                </c:pt>
                <c:pt idx="1">
                  <c:v>40</c:v>
                </c:pt>
                <c:pt idx="2">
                  <c:v>50</c:v>
                </c:pt>
                <c:pt idx="3">
                  <c:v>0</c:v>
                </c:pt>
                <c:pt idx="4">
                  <c:v>0</c:v>
                </c:pt>
                <c:pt idx="5">
                  <c:v>40</c:v>
                </c:pt>
                <c:pt idx="6">
                  <c:v>0</c:v>
                </c:pt>
                <c:pt idx="7">
                  <c:v>0</c:v>
                </c:pt>
                <c:pt idx="8">
                  <c:v>80</c:v>
                </c:pt>
                <c:pt idx="9">
                  <c:v>40</c:v>
                </c:pt>
                <c:pt idx="10">
                  <c:v>0</c:v>
                </c:pt>
                <c:pt idx="11">
                  <c:v>50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48522496"/>
        <c:axId val="148524032"/>
      </c:barChart>
      <c:barChart>
        <c:barDir val="bar"/>
        <c:grouping val="clustered"/>
        <c:varyColors val="0"/>
        <c:ser>
          <c:idx val="0"/>
          <c:order val="0"/>
          <c:tx>
            <c:strRef>
              <c:f>渋滞長!$C$97</c:f>
              <c:strCache>
                <c:ptCount val="1"/>
                <c:pt idx="0">
                  <c:v>滞留長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渋滞長!$B$17:$B$48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渋滞長!$C$99:$C$130</c:f>
              <c:numCache>
                <c:formatCode>General</c:formatCode>
                <c:ptCount val="32"/>
                <c:pt idx="0">
                  <c:v>120</c:v>
                </c:pt>
                <c:pt idx="1">
                  <c:v>220</c:v>
                </c:pt>
                <c:pt idx="2">
                  <c:v>240</c:v>
                </c:pt>
                <c:pt idx="3">
                  <c:v>200</c:v>
                </c:pt>
                <c:pt idx="4">
                  <c:v>160</c:v>
                </c:pt>
                <c:pt idx="5">
                  <c:v>200</c:v>
                </c:pt>
                <c:pt idx="6">
                  <c:v>190</c:v>
                </c:pt>
                <c:pt idx="7">
                  <c:v>120</c:v>
                </c:pt>
                <c:pt idx="8">
                  <c:v>260</c:v>
                </c:pt>
                <c:pt idx="9">
                  <c:v>250</c:v>
                </c:pt>
                <c:pt idx="10">
                  <c:v>200</c:v>
                </c:pt>
                <c:pt idx="11">
                  <c:v>230</c:v>
                </c:pt>
                <c:pt idx="12">
                  <c:v>180</c:v>
                </c:pt>
                <c:pt idx="13">
                  <c:v>160</c:v>
                </c:pt>
                <c:pt idx="14">
                  <c:v>120</c:v>
                </c:pt>
                <c:pt idx="15">
                  <c:v>130</c:v>
                </c:pt>
                <c:pt idx="16">
                  <c:v>120</c:v>
                </c:pt>
                <c:pt idx="17">
                  <c:v>140</c:v>
                </c:pt>
                <c:pt idx="18">
                  <c:v>210</c:v>
                </c:pt>
                <c:pt idx="19">
                  <c:v>150</c:v>
                </c:pt>
                <c:pt idx="20">
                  <c:v>180</c:v>
                </c:pt>
                <c:pt idx="21">
                  <c:v>160</c:v>
                </c:pt>
                <c:pt idx="22">
                  <c:v>180</c:v>
                </c:pt>
                <c:pt idx="23">
                  <c:v>200</c:v>
                </c:pt>
                <c:pt idx="24">
                  <c:v>130</c:v>
                </c:pt>
                <c:pt idx="25">
                  <c:v>150</c:v>
                </c:pt>
                <c:pt idx="26">
                  <c:v>150</c:v>
                </c:pt>
                <c:pt idx="27">
                  <c:v>160</c:v>
                </c:pt>
                <c:pt idx="28">
                  <c:v>130</c:v>
                </c:pt>
                <c:pt idx="29">
                  <c:v>140</c:v>
                </c:pt>
                <c:pt idx="30">
                  <c:v>150</c:v>
                </c:pt>
                <c:pt idx="31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8534016"/>
        <c:axId val="148535552"/>
      </c:barChart>
      <c:catAx>
        <c:axId val="148522496"/>
        <c:scaling>
          <c:orientation val="maxMin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4852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524032"/>
        <c:scaling>
          <c:orientation val="minMax"/>
        </c:scaling>
        <c:delete val="1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crossAx val="148522496"/>
        <c:crosses val="autoZero"/>
        <c:crossBetween val="between"/>
        <c:majorUnit val="200"/>
      </c:valAx>
      <c:catAx>
        <c:axId val="148534016"/>
        <c:scaling>
          <c:orientation val="maxMin"/>
        </c:scaling>
        <c:delete val="1"/>
        <c:axPos val="l"/>
        <c:majorTickMark val="out"/>
        <c:minorTickMark val="none"/>
        <c:tickLblPos val="none"/>
        <c:crossAx val="148535552"/>
        <c:crosses val="autoZero"/>
        <c:auto val="1"/>
        <c:lblAlgn val="ctr"/>
        <c:lblOffset val="100"/>
        <c:noMultiLvlLbl val="0"/>
      </c:catAx>
      <c:valAx>
        <c:axId val="148535552"/>
        <c:scaling>
          <c:orientation val="minMax"/>
          <c:max val="1000"/>
        </c:scaling>
        <c:delete val="0"/>
        <c:axPos val="b"/>
        <c:numFmt formatCode="#,##0" sourceLinked="0"/>
        <c:majorTickMark val="in"/>
        <c:minorTickMark val="in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333333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8534016"/>
        <c:crosses val="max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855153203342618E-2"/>
          <c:y val="6.684559166946236E-3"/>
          <c:w val="0.93255131964809446"/>
          <c:h val="0.9462565979990506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渋滞長!$D$139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cat>
            <c:strRef>
              <c:f>渋滞長!$B$17:$B$48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渋滞長!$D$141:$D$172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0</c:v>
                </c:pt>
                <c:pt idx="4">
                  <c:v>70</c:v>
                </c:pt>
                <c:pt idx="5">
                  <c:v>60</c:v>
                </c:pt>
                <c:pt idx="6">
                  <c:v>320</c:v>
                </c:pt>
                <c:pt idx="7">
                  <c:v>100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50277504"/>
        <c:axId val="150283392"/>
      </c:barChart>
      <c:barChart>
        <c:barDir val="bar"/>
        <c:grouping val="clustered"/>
        <c:varyColors val="0"/>
        <c:ser>
          <c:idx val="0"/>
          <c:order val="0"/>
          <c:tx>
            <c:strRef>
              <c:f>渋滞長!$C$139</c:f>
              <c:strCache>
                <c:ptCount val="1"/>
                <c:pt idx="0">
                  <c:v>滞留長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渋滞長!$B$141:$B$172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渋滞長!$C$141:$C$172</c:f>
              <c:numCache>
                <c:formatCode>General</c:formatCode>
                <c:ptCount val="32"/>
                <c:pt idx="0">
                  <c:v>150</c:v>
                </c:pt>
                <c:pt idx="1">
                  <c:v>140</c:v>
                </c:pt>
                <c:pt idx="2">
                  <c:v>160</c:v>
                </c:pt>
                <c:pt idx="3">
                  <c:v>110</c:v>
                </c:pt>
                <c:pt idx="4">
                  <c:v>300</c:v>
                </c:pt>
                <c:pt idx="5">
                  <c:v>320</c:v>
                </c:pt>
                <c:pt idx="6">
                  <c:v>440</c:v>
                </c:pt>
                <c:pt idx="7">
                  <c:v>420</c:v>
                </c:pt>
                <c:pt idx="8">
                  <c:v>140</c:v>
                </c:pt>
                <c:pt idx="9">
                  <c:v>120</c:v>
                </c:pt>
                <c:pt idx="10">
                  <c:v>140</c:v>
                </c:pt>
                <c:pt idx="11">
                  <c:v>150</c:v>
                </c:pt>
                <c:pt idx="12">
                  <c:v>120</c:v>
                </c:pt>
                <c:pt idx="13">
                  <c:v>100</c:v>
                </c:pt>
                <c:pt idx="14">
                  <c:v>60</c:v>
                </c:pt>
                <c:pt idx="15">
                  <c:v>40</c:v>
                </c:pt>
                <c:pt idx="16">
                  <c:v>60</c:v>
                </c:pt>
                <c:pt idx="17">
                  <c:v>40</c:v>
                </c:pt>
                <c:pt idx="18">
                  <c:v>70</c:v>
                </c:pt>
                <c:pt idx="19">
                  <c:v>90</c:v>
                </c:pt>
                <c:pt idx="20">
                  <c:v>60</c:v>
                </c:pt>
                <c:pt idx="21">
                  <c:v>100</c:v>
                </c:pt>
                <c:pt idx="22">
                  <c:v>110</c:v>
                </c:pt>
                <c:pt idx="23">
                  <c:v>140</c:v>
                </c:pt>
                <c:pt idx="24">
                  <c:v>110</c:v>
                </c:pt>
                <c:pt idx="25">
                  <c:v>60</c:v>
                </c:pt>
                <c:pt idx="26">
                  <c:v>60</c:v>
                </c:pt>
                <c:pt idx="27">
                  <c:v>50</c:v>
                </c:pt>
                <c:pt idx="28">
                  <c:v>80</c:v>
                </c:pt>
                <c:pt idx="29">
                  <c:v>130</c:v>
                </c:pt>
                <c:pt idx="30">
                  <c:v>70</c:v>
                </c:pt>
                <c:pt idx="31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0284928"/>
        <c:axId val="150286720"/>
      </c:barChart>
      <c:catAx>
        <c:axId val="150277504"/>
        <c:scaling>
          <c:orientation val="maxMin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5028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283392"/>
        <c:scaling>
          <c:orientation val="minMax"/>
        </c:scaling>
        <c:delete val="1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crossAx val="150277504"/>
        <c:crosses val="autoZero"/>
        <c:crossBetween val="between"/>
        <c:majorUnit val="200"/>
      </c:valAx>
      <c:catAx>
        <c:axId val="150284928"/>
        <c:scaling>
          <c:orientation val="maxMin"/>
        </c:scaling>
        <c:delete val="1"/>
        <c:axPos val="l"/>
        <c:majorTickMark val="out"/>
        <c:minorTickMark val="none"/>
        <c:tickLblPos val="none"/>
        <c:crossAx val="150286720"/>
        <c:crosses val="autoZero"/>
        <c:auto val="1"/>
        <c:lblAlgn val="ctr"/>
        <c:lblOffset val="100"/>
        <c:noMultiLvlLbl val="0"/>
      </c:catAx>
      <c:valAx>
        <c:axId val="150286720"/>
        <c:scaling>
          <c:orientation val="minMax"/>
          <c:max val="1000"/>
        </c:scaling>
        <c:delete val="0"/>
        <c:axPos val="b"/>
        <c:numFmt formatCode="#,##0" sourceLinked="0"/>
        <c:majorTickMark val="in"/>
        <c:minorTickMark val="in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333333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0284928"/>
        <c:crosses val="max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7085448466986315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変動図!$B$59:$M$59</c:f>
              <c:numCache>
                <c:formatCode>0;[Red]\(0\)</c:formatCode>
                <c:ptCount val="12"/>
                <c:pt idx="0">
                  <c:v>912</c:v>
                </c:pt>
                <c:pt idx="1">
                  <c:v>883</c:v>
                </c:pt>
                <c:pt idx="2">
                  <c:v>836</c:v>
                </c:pt>
                <c:pt idx="3">
                  <c:v>640</c:v>
                </c:pt>
                <c:pt idx="4">
                  <c:v>628</c:v>
                </c:pt>
                <c:pt idx="5">
                  <c:v>621</c:v>
                </c:pt>
                <c:pt idx="6">
                  <c:v>641</c:v>
                </c:pt>
                <c:pt idx="7">
                  <c:v>608</c:v>
                </c:pt>
                <c:pt idx="8">
                  <c:v>719</c:v>
                </c:pt>
                <c:pt idx="9">
                  <c:v>721</c:v>
                </c:pt>
                <c:pt idx="10">
                  <c:v>742</c:v>
                </c:pt>
                <c:pt idx="11">
                  <c:v>639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変動図!$B$57:$M$57</c:f>
              <c:numCache>
                <c:formatCode>0;[Red]\(0\)</c:formatCode>
                <c:ptCount val="12"/>
                <c:pt idx="0">
                  <c:v>67</c:v>
                </c:pt>
                <c:pt idx="1">
                  <c:v>82</c:v>
                </c:pt>
                <c:pt idx="2">
                  <c:v>88</c:v>
                </c:pt>
                <c:pt idx="3">
                  <c:v>81</c:v>
                </c:pt>
                <c:pt idx="4">
                  <c:v>69</c:v>
                </c:pt>
                <c:pt idx="5">
                  <c:v>62</c:v>
                </c:pt>
                <c:pt idx="6">
                  <c:v>76</c:v>
                </c:pt>
                <c:pt idx="7">
                  <c:v>71</c:v>
                </c:pt>
                <c:pt idx="8">
                  <c:v>70</c:v>
                </c:pt>
                <c:pt idx="9">
                  <c:v>75</c:v>
                </c:pt>
                <c:pt idx="10">
                  <c:v>40</c:v>
                </c:pt>
                <c:pt idx="11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833408"/>
        <c:axId val="14883532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変動図!$B$60:$M$60</c:f>
              <c:numCache>
                <c:formatCode>0.0;[Red]\(0.0\)</c:formatCode>
                <c:ptCount val="12"/>
                <c:pt idx="0">
                  <c:v>7.3464912280701764</c:v>
                </c:pt>
                <c:pt idx="1">
                  <c:v>9.2865232163080407</c:v>
                </c:pt>
                <c:pt idx="2">
                  <c:v>10.526315789473683</c:v>
                </c:pt>
                <c:pt idx="3">
                  <c:v>12.65625</c:v>
                </c:pt>
                <c:pt idx="4">
                  <c:v>10.987261146496815</c:v>
                </c:pt>
                <c:pt idx="5">
                  <c:v>9.9838969404186795</c:v>
                </c:pt>
                <c:pt idx="6">
                  <c:v>11.856474258970358</c:v>
                </c:pt>
                <c:pt idx="7">
                  <c:v>11.677631578947368</c:v>
                </c:pt>
                <c:pt idx="8">
                  <c:v>9.7357440890125169</c:v>
                </c:pt>
                <c:pt idx="9">
                  <c:v>10.402219140083217</c:v>
                </c:pt>
                <c:pt idx="10">
                  <c:v>5.3908355795148255</c:v>
                </c:pt>
                <c:pt idx="11">
                  <c:v>4.225352112676056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37504"/>
        <c:axId val="148839040"/>
      </c:lineChart>
      <c:catAx>
        <c:axId val="14883340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835328"/>
        <c:crossesAt val="0"/>
        <c:auto val="0"/>
        <c:lblAlgn val="ctr"/>
        <c:lblOffset val="100"/>
        <c:tickMarkSkip val="1"/>
        <c:noMultiLvlLbl val="0"/>
      </c:catAx>
      <c:valAx>
        <c:axId val="148835328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8.6052158099402202E-3"/>
              <c:y val="0.36656659609391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833408"/>
        <c:crosses val="autoZero"/>
        <c:crossBetween val="between"/>
        <c:majorUnit val="400"/>
      </c:valAx>
      <c:catAx>
        <c:axId val="148837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839040"/>
        <c:crosses val="autoZero"/>
        <c:auto val="0"/>
        <c:lblAlgn val="ctr"/>
        <c:lblOffset val="100"/>
        <c:noMultiLvlLbl val="0"/>
      </c:catAx>
      <c:valAx>
        <c:axId val="14883904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83750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変動図!$B$82:$M$82</c:f>
              <c:numCache>
                <c:formatCode>0;[Red]\(0\)</c:formatCode>
                <c:ptCount val="12"/>
                <c:pt idx="0">
                  <c:v>1697</c:v>
                </c:pt>
                <c:pt idx="1">
                  <c:v>1618</c:v>
                </c:pt>
                <c:pt idx="2">
                  <c:v>1465</c:v>
                </c:pt>
                <c:pt idx="3">
                  <c:v>1254</c:v>
                </c:pt>
                <c:pt idx="4">
                  <c:v>1231</c:v>
                </c:pt>
                <c:pt idx="5">
                  <c:v>1254</c:v>
                </c:pt>
                <c:pt idx="6">
                  <c:v>1236</c:v>
                </c:pt>
                <c:pt idx="7">
                  <c:v>1292</c:v>
                </c:pt>
                <c:pt idx="8">
                  <c:v>1457</c:v>
                </c:pt>
                <c:pt idx="9">
                  <c:v>1452</c:v>
                </c:pt>
                <c:pt idx="10">
                  <c:v>1540</c:v>
                </c:pt>
                <c:pt idx="11">
                  <c:v>1484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変動図!$B$80:$M$80</c:f>
              <c:numCache>
                <c:formatCode>0;[Red]\(0\)</c:formatCode>
                <c:ptCount val="12"/>
                <c:pt idx="0">
                  <c:v>143</c:v>
                </c:pt>
                <c:pt idx="1">
                  <c:v>151</c:v>
                </c:pt>
                <c:pt idx="2">
                  <c:v>164</c:v>
                </c:pt>
                <c:pt idx="3">
                  <c:v>165</c:v>
                </c:pt>
                <c:pt idx="4">
                  <c:v>160</c:v>
                </c:pt>
                <c:pt idx="5">
                  <c:v>150</c:v>
                </c:pt>
                <c:pt idx="6">
                  <c:v>150</c:v>
                </c:pt>
                <c:pt idx="7">
                  <c:v>147</c:v>
                </c:pt>
                <c:pt idx="8">
                  <c:v>150</c:v>
                </c:pt>
                <c:pt idx="9">
                  <c:v>140</c:v>
                </c:pt>
                <c:pt idx="10">
                  <c:v>87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873984"/>
        <c:axId val="14887590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変動図!$B$83:$M$83</c:f>
              <c:numCache>
                <c:formatCode>0.0;[Red]\(0.0\)</c:formatCode>
                <c:ptCount val="12"/>
                <c:pt idx="0">
                  <c:v>8.426635238656452</c:v>
                </c:pt>
                <c:pt idx="1">
                  <c:v>9.3325092707045734</c:v>
                </c:pt>
                <c:pt idx="2">
                  <c:v>11.194539249146757</c:v>
                </c:pt>
                <c:pt idx="3">
                  <c:v>13.157894736842104</c:v>
                </c:pt>
                <c:pt idx="4">
                  <c:v>12.997562956945572</c:v>
                </c:pt>
                <c:pt idx="5">
                  <c:v>11.961722488038278</c:v>
                </c:pt>
                <c:pt idx="6">
                  <c:v>12.135922330097088</c:v>
                </c:pt>
                <c:pt idx="7">
                  <c:v>11.377708978328172</c:v>
                </c:pt>
                <c:pt idx="8">
                  <c:v>10.295126973232669</c:v>
                </c:pt>
                <c:pt idx="9">
                  <c:v>9.6418732782369148</c:v>
                </c:pt>
                <c:pt idx="10">
                  <c:v>5.6493506493506489</c:v>
                </c:pt>
                <c:pt idx="11">
                  <c:v>4.44743935309973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94464"/>
        <c:axId val="148896000"/>
      </c:lineChart>
      <c:catAx>
        <c:axId val="14887398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875904"/>
        <c:crossesAt val="0"/>
        <c:auto val="0"/>
        <c:lblAlgn val="ctr"/>
        <c:lblOffset val="100"/>
        <c:tickMarkSkip val="1"/>
        <c:noMultiLvlLbl val="0"/>
      </c:catAx>
      <c:valAx>
        <c:axId val="148875904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073550355561778E-2"/>
              <c:y val="0.37026010970185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873984"/>
        <c:crosses val="autoZero"/>
        <c:crossBetween val="between"/>
        <c:majorUnit val="400"/>
      </c:valAx>
      <c:catAx>
        <c:axId val="148894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896000"/>
        <c:crosses val="autoZero"/>
        <c:auto val="0"/>
        <c:lblAlgn val="ctr"/>
        <c:lblOffset val="100"/>
        <c:noMultiLvlLbl val="0"/>
      </c:catAx>
      <c:valAx>
        <c:axId val="14889600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89446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2416508281292E-2"/>
          <c:y val="4.5016077170418008E-2"/>
          <c:w val="0.85489199022535989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変動図!$B$104:$M$104</c:f>
              <c:numCache>
                <c:formatCode>0;[Red]\(0\)</c:formatCode>
                <c:ptCount val="12"/>
                <c:pt idx="0">
                  <c:v>501</c:v>
                </c:pt>
                <c:pt idx="1">
                  <c:v>452</c:v>
                </c:pt>
                <c:pt idx="2">
                  <c:v>396</c:v>
                </c:pt>
                <c:pt idx="3">
                  <c:v>332</c:v>
                </c:pt>
                <c:pt idx="4">
                  <c:v>291</c:v>
                </c:pt>
                <c:pt idx="5">
                  <c:v>249</c:v>
                </c:pt>
                <c:pt idx="6">
                  <c:v>285</c:v>
                </c:pt>
                <c:pt idx="7">
                  <c:v>264</c:v>
                </c:pt>
                <c:pt idx="8">
                  <c:v>312</c:v>
                </c:pt>
                <c:pt idx="9">
                  <c:v>371</c:v>
                </c:pt>
                <c:pt idx="10">
                  <c:v>495</c:v>
                </c:pt>
                <c:pt idx="11">
                  <c:v>484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変動図!$B$102:$M$102</c:f>
              <c:numCache>
                <c:formatCode>0;[Red]\(0\)</c:formatCode>
                <c:ptCount val="12"/>
                <c:pt idx="0">
                  <c:v>52</c:v>
                </c:pt>
                <c:pt idx="1">
                  <c:v>41</c:v>
                </c:pt>
                <c:pt idx="2">
                  <c:v>53</c:v>
                </c:pt>
                <c:pt idx="3">
                  <c:v>50</c:v>
                </c:pt>
                <c:pt idx="4">
                  <c:v>42</c:v>
                </c:pt>
                <c:pt idx="5">
                  <c:v>35</c:v>
                </c:pt>
                <c:pt idx="6">
                  <c:v>45</c:v>
                </c:pt>
                <c:pt idx="7">
                  <c:v>29</c:v>
                </c:pt>
                <c:pt idx="8">
                  <c:v>31</c:v>
                </c:pt>
                <c:pt idx="9">
                  <c:v>22</c:v>
                </c:pt>
                <c:pt idx="10">
                  <c:v>18</c:v>
                </c:pt>
                <c:pt idx="11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922368"/>
        <c:axId val="14892428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変動図!$B$105:$M$105</c:f>
              <c:numCache>
                <c:formatCode>0.0;[Red]\(0.0\)</c:formatCode>
                <c:ptCount val="12"/>
                <c:pt idx="0">
                  <c:v>10.379241516966067</c:v>
                </c:pt>
                <c:pt idx="1">
                  <c:v>9.0707964601769913</c:v>
                </c:pt>
                <c:pt idx="2">
                  <c:v>13.383838383838384</c:v>
                </c:pt>
                <c:pt idx="3">
                  <c:v>15.060240963855422</c:v>
                </c:pt>
                <c:pt idx="4">
                  <c:v>14.432989690721648</c:v>
                </c:pt>
                <c:pt idx="5">
                  <c:v>14.056224899598394</c:v>
                </c:pt>
                <c:pt idx="6">
                  <c:v>15.789473684210526</c:v>
                </c:pt>
                <c:pt idx="7">
                  <c:v>10.984848484848484</c:v>
                </c:pt>
                <c:pt idx="8">
                  <c:v>9.9358974358974361</c:v>
                </c:pt>
                <c:pt idx="9">
                  <c:v>5.9299191374663076</c:v>
                </c:pt>
                <c:pt idx="10">
                  <c:v>3.6363636363636362</c:v>
                </c:pt>
                <c:pt idx="11">
                  <c:v>3.71900826446281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30560"/>
        <c:axId val="148932096"/>
      </c:lineChart>
      <c:catAx>
        <c:axId val="1489223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924288"/>
        <c:crossesAt val="0"/>
        <c:auto val="0"/>
        <c:lblAlgn val="ctr"/>
        <c:lblOffset val="100"/>
        <c:tickMarkSkip val="2"/>
        <c:noMultiLvlLbl val="0"/>
      </c:catAx>
      <c:valAx>
        <c:axId val="148924288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922368"/>
        <c:crosses val="autoZero"/>
        <c:crossBetween val="between"/>
        <c:majorUnit val="400"/>
      </c:valAx>
      <c:catAx>
        <c:axId val="148930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932096"/>
        <c:crosses val="autoZero"/>
        <c:auto val="0"/>
        <c:lblAlgn val="ctr"/>
        <c:lblOffset val="100"/>
        <c:noMultiLvlLbl val="0"/>
      </c:catAx>
      <c:valAx>
        <c:axId val="14893209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93056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61043417058899E-2"/>
          <c:y val="4.2296134901539634E-2"/>
          <c:w val="0.86945783662517051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変動図!$B$127:$M$127</c:f>
              <c:numCache>
                <c:formatCode>0;[Red]\(0\)</c:formatCode>
                <c:ptCount val="12"/>
                <c:pt idx="0">
                  <c:v>597</c:v>
                </c:pt>
                <c:pt idx="1">
                  <c:v>501</c:v>
                </c:pt>
                <c:pt idx="2">
                  <c:v>299</c:v>
                </c:pt>
                <c:pt idx="3">
                  <c:v>286</c:v>
                </c:pt>
                <c:pt idx="4">
                  <c:v>265</c:v>
                </c:pt>
                <c:pt idx="5">
                  <c:v>257</c:v>
                </c:pt>
                <c:pt idx="6">
                  <c:v>257</c:v>
                </c:pt>
                <c:pt idx="7">
                  <c:v>304</c:v>
                </c:pt>
                <c:pt idx="8">
                  <c:v>362</c:v>
                </c:pt>
                <c:pt idx="9">
                  <c:v>394</c:v>
                </c:pt>
                <c:pt idx="10">
                  <c:v>471</c:v>
                </c:pt>
                <c:pt idx="11">
                  <c:v>396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変動図!$B$125:$M$125</c:f>
              <c:numCache>
                <c:formatCode>0;[Red]\(0\)</c:formatCode>
                <c:ptCount val="12"/>
                <c:pt idx="0">
                  <c:v>15</c:v>
                </c:pt>
                <c:pt idx="1">
                  <c:v>30</c:v>
                </c:pt>
                <c:pt idx="2">
                  <c:v>44</c:v>
                </c:pt>
                <c:pt idx="3">
                  <c:v>59</c:v>
                </c:pt>
                <c:pt idx="4">
                  <c:v>49</c:v>
                </c:pt>
                <c:pt idx="5">
                  <c:v>34</c:v>
                </c:pt>
                <c:pt idx="6">
                  <c:v>27</c:v>
                </c:pt>
                <c:pt idx="7">
                  <c:v>43</c:v>
                </c:pt>
                <c:pt idx="8">
                  <c:v>64</c:v>
                </c:pt>
                <c:pt idx="9">
                  <c:v>42</c:v>
                </c:pt>
                <c:pt idx="10">
                  <c:v>35</c:v>
                </c:pt>
                <c:pt idx="11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513344"/>
        <c:axId val="14951526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変動図!$B$128:$M$128</c:f>
              <c:numCache>
                <c:formatCode>0.0;[Red]\(0.0\)</c:formatCode>
                <c:ptCount val="12"/>
                <c:pt idx="0">
                  <c:v>2.512562814070352</c:v>
                </c:pt>
                <c:pt idx="1">
                  <c:v>5.9880239520958085</c:v>
                </c:pt>
                <c:pt idx="2">
                  <c:v>14.715719063545151</c:v>
                </c:pt>
                <c:pt idx="3">
                  <c:v>20.62937062937063</c:v>
                </c:pt>
                <c:pt idx="4">
                  <c:v>18.490566037735849</c:v>
                </c:pt>
                <c:pt idx="5">
                  <c:v>13.229571984435799</c:v>
                </c:pt>
                <c:pt idx="6">
                  <c:v>10.505836575875486</c:v>
                </c:pt>
                <c:pt idx="7">
                  <c:v>14.144736842105262</c:v>
                </c:pt>
                <c:pt idx="8">
                  <c:v>17.679558011049721</c:v>
                </c:pt>
                <c:pt idx="9">
                  <c:v>10.659898477157361</c:v>
                </c:pt>
                <c:pt idx="10">
                  <c:v>7.4309978768577496</c:v>
                </c:pt>
                <c:pt idx="11">
                  <c:v>5.3030303030303028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21536"/>
        <c:axId val="149523072"/>
      </c:lineChart>
      <c:catAx>
        <c:axId val="14951334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515264"/>
        <c:crossesAt val="0"/>
        <c:auto val="0"/>
        <c:lblAlgn val="ctr"/>
        <c:lblOffset val="100"/>
        <c:tickMarkSkip val="1"/>
        <c:noMultiLvlLbl val="0"/>
      </c:catAx>
      <c:valAx>
        <c:axId val="149515264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513344"/>
        <c:crosses val="autoZero"/>
        <c:crossBetween val="between"/>
        <c:majorUnit val="400"/>
      </c:valAx>
      <c:catAx>
        <c:axId val="149521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523072"/>
        <c:crosses val="autoZero"/>
        <c:auto val="0"/>
        <c:lblAlgn val="ctr"/>
        <c:lblOffset val="100"/>
        <c:noMultiLvlLbl val="0"/>
      </c:catAx>
      <c:valAx>
        <c:axId val="14952307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52153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変動図!$B$150:$M$150</c:f>
              <c:numCache>
                <c:formatCode>0;[Red]\(0\)</c:formatCode>
                <c:ptCount val="12"/>
                <c:pt idx="0">
                  <c:v>1098</c:v>
                </c:pt>
                <c:pt idx="1">
                  <c:v>953</c:v>
                </c:pt>
                <c:pt idx="2">
                  <c:v>695</c:v>
                </c:pt>
                <c:pt idx="3">
                  <c:v>618</c:v>
                </c:pt>
                <c:pt idx="4">
                  <c:v>556</c:v>
                </c:pt>
                <c:pt idx="5">
                  <c:v>506</c:v>
                </c:pt>
                <c:pt idx="6">
                  <c:v>542</c:v>
                </c:pt>
                <c:pt idx="7">
                  <c:v>568</c:v>
                </c:pt>
                <c:pt idx="8">
                  <c:v>674</c:v>
                </c:pt>
                <c:pt idx="9">
                  <c:v>765</c:v>
                </c:pt>
                <c:pt idx="10">
                  <c:v>966</c:v>
                </c:pt>
                <c:pt idx="11">
                  <c:v>880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変動図!$B$148:$M$148</c:f>
              <c:numCache>
                <c:formatCode>0;[Red]\(0\)</c:formatCode>
                <c:ptCount val="12"/>
                <c:pt idx="0">
                  <c:v>67</c:v>
                </c:pt>
                <c:pt idx="1">
                  <c:v>71</c:v>
                </c:pt>
                <c:pt idx="2">
                  <c:v>97</c:v>
                </c:pt>
                <c:pt idx="3">
                  <c:v>109</c:v>
                </c:pt>
                <c:pt idx="4">
                  <c:v>91</c:v>
                </c:pt>
                <c:pt idx="5">
                  <c:v>69</c:v>
                </c:pt>
                <c:pt idx="6">
                  <c:v>72</c:v>
                </c:pt>
                <c:pt idx="7">
                  <c:v>72</c:v>
                </c:pt>
                <c:pt idx="8">
                  <c:v>95</c:v>
                </c:pt>
                <c:pt idx="9">
                  <c:v>64</c:v>
                </c:pt>
                <c:pt idx="10">
                  <c:v>53</c:v>
                </c:pt>
                <c:pt idx="11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423616"/>
        <c:axId val="14942553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変動図!$B$151:$M$151</c:f>
              <c:numCache>
                <c:formatCode>0.0;[Red]\(0.0\)</c:formatCode>
                <c:ptCount val="12"/>
                <c:pt idx="0">
                  <c:v>6.10200364298725</c:v>
                </c:pt>
                <c:pt idx="1">
                  <c:v>7.450157397691501</c:v>
                </c:pt>
                <c:pt idx="2">
                  <c:v>13.956834532374101</c:v>
                </c:pt>
                <c:pt idx="3">
                  <c:v>17.637540453074433</c:v>
                </c:pt>
                <c:pt idx="4">
                  <c:v>16.366906474820144</c:v>
                </c:pt>
                <c:pt idx="5">
                  <c:v>13.636363636363635</c:v>
                </c:pt>
                <c:pt idx="6">
                  <c:v>13.284132841328415</c:v>
                </c:pt>
                <c:pt idx="7">
                  <c:v>12.676056338028168</c:v>
                </c:pt>
                <c:pt idx="8">
                  <c:v>14.094955489614245</c:v>
                </c:pt>
                <c:pt idx="9">
                  <c:v>8.3660130718954235</c:v>
                </c:pt>
                <c:pt idx="10">
                  <c:v>5.4865424430641827</c:v>
                </c:pt>
                <c:pt idx="11">
                  <c:v>4.4318181818181817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35904"/>
        <c:axId val="149437440"/>
      </c:lineChart>
      <c:catAx>
        <c:axId val="1494236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425536"/>
        <c:crossesAt val="0"/>
        <c:auto val="0"/>
        <c:lblAlgn val="ctr"/>
        <c:lblOffset val="100"/>
        <c:tickMarkSkip val="1"/>
        <c:noMultiLvlLbl val="0"/>
      </c:catAx>
      <c:valAx>
        <c:axId val="14942553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423616"/>
        <c:crosses val="autoZero"/>
        <c:crossBetween val="between"/>
        <c:majorUnit val="400"/>
      </c:valAx>
      <c:catAx>
        <c:axId val="14943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437440"/>
        <c:crosses val="autoZero"/>
        <c:auto val="0"/>
        <c:lblAlgn val="ctr"/>
        <c:lblOffset val="100"/>
        <c:noMultiLvlLbl val="0"/>
      </c:catAx>
      <c:valAx>
        <c:axId val="14943744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43590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6554439315775E-2"/>
          <c:y val="4.5016077170418008E-2"/>
          <c:w val="0.85627130057018741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変動図!$B$172:$M$172</c:f>
              <c:numCache>
                <c:formatCode>0;[Red]\(0\)</c:formatCode>
                <c:ptCount val="12"/>
                <c:pt idx="0">
                  <c:v>1065</c:v>
                </c:pt>
                <c:pt idx="1">
                  <c:v>981</c:v>
                </c:pt>
                <c:pt idx="2">
                  <c:v>832</c:v>
                </c:pt>
                <c:pt idx="3">
                  <c:v>642</c:v>
                </c:pt>
                <c:pt idx="4">
                  <c:v>585</c:v>
                </c:pt>
                <c:pt idx="5">
                  <c:v>587</c:v>
                </c:pt>
                <c:pt idx="6">
                  <c:v>603</c:v>
                </c:pt>
                <c:pt idx="7">
                  <c:v>574</c:v>
                </c:pt>
                <c:pt idx="8">
                  <c:v>713</c:v>
                </c:pt>
                <c:pt idx="9">
                  <c:v>735</c:v>
                </c:pt>
                <c:pt idx="10">
                  <c:v>815</c:v>
                </c:pt>
                <c:pt idx="11">
                  <c:v>664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変動図!$B$170:$M$170</c:f>
              <c:numCache>
                <c:formatCode>0;[Red]\(0\)</c:formatCode>
                <c:ptCount val="12"/>
                <c:pt idx="0">
                  <c:v>60</c:v>
                </c:pt>
                <c:pt idx="1">
                  <c:v>84</c:v>
                </c:pt>
                <c:pt idx="2">
                  <c:v>85</c:v>
                </c:pt>
                <c:pt idx="3">
                  <c:v>68</c:v>
                </c:pt>
                <c:pt idx="4">
                  <c:v>61</c:v>
                </c:pt>
                <c:pt idx="5">
                  <c:v>58</c:v>
                </c:pt>
                <c:pt idx="6">
                  <c:v>75</c:v>
                </c:pt>
                <c:pt idx="7">
                  <c:v>69</c:v>
                </c:pt>
                <c:pt idx="8">
                  <c:v>84</c:v>
                </c:pt>
                <c:pt idx="9">
                  <c:v>70</c:v>
                </c:pt>
                <c:pt idx="10">
                  <c:v>42</c:v>
                </c:pt>
                <c:pt idx="11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556608"/>
        <c:axId val="14955878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変動図!$B$173:$M$173</c:f>
              <c:numCache>
                <c:formatCode>0.0;[Red]\(0.0\)</c:formatCode>
                <c:ptCount val="12"/>
                <c:pt idx="0">
                  <c:v>5.6338028169014089</c:v>
                </c:pt>
                <c:pt idx="1">
                  <c:v>8.5626911314984699</c:v>
                </c:pt>
                <c:pt idx="2">
                  <c:v>10.216346153846153</c:v>
                </c:pt>
                <c:pt idx="3">
                  <c:v>10.59190031152648</c:v>
                </c:pt>
                <c:pt idx="4">
                  <c:v>10.427350427350428</c:v>
                </c:pt>
                <c:pt idx="5">
                  <c:v>9.8807495741056215</c:v>
                </c:pt>
                <c:pt idx="6">
                  <c:v>12.437810945273633</c:v>
                </c:pt>
                <c:pt idx="7">
                  <c:v>12.020905923344948</c:v>
                </c:pt>
                <c:pt idx="8">
                  <c:v>11.781206171107995</c:v>
                </c:pt>
                <c:pt idx="9">
                  <c:v>9.5238095238095237</c:v>
                </c:pt>
                <c:pt idx="10">
                  <c:v>5.1533742331288348</c:v>
                </c:pt>
                <c:pt idx="11">
                  <c:v>4.6686746987951802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60704"/>
        <c:axId val="149570688"/>
      </c:lineChart>
      <c:catAx>
        <c:axId val="14955660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558784"/>
        <c:crossesAt val="0"/>
        <c:auto val="0"/>
        <c:lblAlgn val="ctr"/>
        <c:lblOffset val="100"/>
        <c:tickMarkSkip val="2"/>
        <c:noMultiLvlLbl val="0"/>
      </c:catAx>
      <c:valAx>
        <c:axId val="149558784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556608"/>
        <c:crosses val="autoZero"/>
        <c:crossBetween val="between"/>
        <c:majorUnit val="400"/>
      </c:valAx>
      <c:catAx>
        <c:axId val="149560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570688"/>
        <c:crosses val="autoZero"/>
        <c:auto val="0"/>
        <c:lblAlgn val="ctr"/>
        <c:lblOffset val="100"/>
        <c:noMultiLvlLbl val="0"/>
      </c:catAx>
      <c:valAx>
        <c:axId val="14957068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56070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6806118858047776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変動図!$B$195:$M$195</c:f>
              <c:numCache>
                <c:formatCode>0;[Red]\(0\)</c:formatCode>
                <c:ptCount val="12"/>
                <c:pt idx="0">
                  <c:v>825</c:v>
                </c:pt>
                <c:pt idx="1">
                  <c:v>717</c:v>
                </c:pt>
                <c:pt idx="2">
                  <c:v>559</c:v>
                </c:pt>
                <c:pt idx="3">
                  <c:v>549</c:v>
                </c:pt>
                <c:pt idx="4">
                  <c:v>513</c:v>
                </c:pt>
                <c:pt idx="5">
                  <c:v>580</c:v>
                </c:pt>
                <c:pt idx="6">
                  <c:v>576</c:v>
                </c:pt>
                <c:pt idx="7">
                  <c:v>634</c:v>
                </c:pt>
                <c:pt idx="8">
                  <c:v>683</c:v>
                </c:pt>
                <c:pt idx="9">
                  <c:v>725</c:v>
                </c:pt>
                <c:pt idx="10">
                  <c:v>806</c:v>
                </c:pt>
                <c:pt idx="11">
                  <c:v>857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変動図!$B$193:$M$193</c:f>
              <c:numCache>
                <c:formatCode>0;[Red]\(0\)</c:formatCode>
                <c:ptCount val="12"/>
                <c:pt idx="0">
                  <c:v>82</c:v>
                </c:pt>
                <c:pt idx="1">
                  <c:v>69</c:v>
                </c:pt>
                <c:pt idx="2">
                  <c:v>77</c:v>
                </c:pt>
                <c:pt idx="3">
                  <c:v>72</c:v>
                </c:pt>
                <c:pt idx="4">
                  <c:v>81</c:v>
                </c:pt>
                <c:pt idx="5">
                  <c:v>80</c:v>
                </c:pt>
                <c:pt idx="6">
                  <c:v>78</c:v>
                </c:pt>
                <c:pt idx="7">
                  <c:v>67</c:v>
                </c:pt>
                <c:pt idx="8">
                  <c:v>72</c:v>
                </c:pt>
                <c:pt idx="9">
                  <c:v>62</c:v>
                </c:pt>
                <c:pt idx="10">
                  <c:v>39</c:v>
                </c:pt>
                <c:pt idx="11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609088"/>
        <c:axId val="14961945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変動図!$B$196:$M$196</c:f>
              <c:numCache>
                <c:formatCode>0.0;[Red]\(0.0\)</c:formatCode>
                <c:ptCount val="12"/>
                <c:pt idx="0">
                  <c:v>9.9393939393939394</c:v>
                </c:pt>
                <c:pt idx="1">
                  <c:v>9.6234309623430967</c:v>
                </c:pt>
                <c:pt idx="2">
                  <c:v>13.774597495527727</c:v>
                </c:pt>
                <c:pt idx="3">
                  <c:v>13.114754098360656</c:v>
                </c:pt>
                <c:pt idx="4">
                  <c:v>15.789473684210526</c:v>
                </c:pt>
                <c:pt idx="5">
                  <c:v>13.793103448275861</c:v>
                </c:pt>
                <c:pt idx="6">
                  <c:v>13.541666666666666</c:v>
                </c:pt>
                <c:pt idx="7">
                  <c:v>10.56782334384858</c:v>
                </c:pt>
                <c:pt idx="8">
                  <c:v>10.54172767203514</c:v>
                </c:pt>
                <c:pt idx="9">
                  <c:v>8.5517241379310338</c:v>
                </c:pt>
                <c:pt idx="10">
                  <c:v>4.838709677419355</c:v>
                </c:pt>
                <c:pt idx="11">
                  <c:v>4.0840140023337224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21376"/>
        <c:axId val="149623168"/>
      </c:lineChart>
      <c:catAx>
        <c:axId val="14960908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619456"/>
        <c:crossesAt val="0"/>
        <c:auto val="0"/>
        <c:lblAlgn val="ctr"/>
        <c:lblOffset val="100"/>
        <c:tickMarkSkip val="1"/>
        <c:noMultiLvlLbl val="0"/>
      </c:catAx>
      <c:valAx>
        <c:axId val="14961945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609088"/>
        <c:crosses val="autoZero"/>
        <c:crossBetween val="between"/>
        <c:majorUnit val="400"/>
      </c:valAx>
      <c:catAx>
        <c:axId val="14962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623168"/>
        <c:crosses val="autoZero"/>
        <c:auto val="0"/>
        <c:lblAlgn val="ctr"/>
        <c:lblOffset val="100"/>
        <c:noMultiLvlLbl val="0"/>
      </c:catAx>
      <c:valAx>
        <c:axId val="14962316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62137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7017531345167232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変動図!$B$218:$M$218</c:f>
              <c:numCache>
                <c:formatCode>0;[Red]\(0\)</c:formatCode>
                <c:ptCount val="12"/>
                <c:pt idx="0">
                  <c:v>1890</c:v>
                </c:pt>
                <c:pt idx="1">
                  <c:v>1698</c:v>
                </c:pt>
                <c:pt idx="2">
                  <c:v>1391</c:v>
                </c:pt>
                <c:pt idx="3">
                  <c:v>1191</c:v>
                </c:pt>
                <c:pt idx="4">
                  <c:v>1098</c:v>
                </c:pt>
                <c:pt idx="5">
                  <c:v>1167</c:v>
                </c:pt>
                <c:pt idx="6">
                  <c:v>1179</c:v>
                </c:pt>
                <c:pt idx="7">
                  <c:v>1208</c:v>
                </c:pt>
                <c:pt idx="8">
                  <c:v>1396</c:v>
                </c:pt>
                <c:pt idx="9">
                  <c:v>1460</c:v>
                </c:pt>
                <c:pt idx="10">
                  <c:v>1621</c:v>
                </c:pt>
                <c:pt idx="11">
                  <c:v>1521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変動図!$B$216:$M$216</c:f>
              <c:numCache>
                <c:formatCode>0;[Red]\(0\)</c:formatCode>
                <c:ptCount val="12"/>
                <c:pt idx="0">
                  <c:v>142</c:v>
                </c:pt>
                <c:pt idx="1">
                  <c:v>153</c:v>
                </c:pt>
                <c:pt idx="2">
                  <c:v>162</c:v>
                </c:pt>
                <c:pt idx="3">
                  <c:v>140</c:v>
                </c:pt>
                <c:pt idx="4">
                  <c:v>142</c:v>
                </c:pt>
                <c:pt idx="5">
                  <c:v>138</c:v>
                </c:pt>
                <c:pt idx="6">
                  <c:v>153</c:v>
                </c:pt>
                <c:pt idx="7">
                  <c:v>136</c:v>
                </c:pt>
                <c:pt idx="8">
                  <c:v>156</c:v>
                </c:pt>
                <c:pt idx="9">
                  <c:v>132</c:v>
                </c:pt>
                <c:pt idx="10">
                  <c:v>81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657856"/>
        <c:axId val="14966412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変動図!$B$219:$M$219</c:f>
              <c:numCache>
                <c:formatCode>0.0;[Red]\(0.0\)</c:formatCode>
                <c:ptCount val="12"/>
                <c:pt idx="0">
                  <c:v>7.5132275132275135</c:v>
                </c:pt>
                <c:pt idx="1">
                  <c:v>9.010600706713781</c:v>
                </c:pt>
                <c:pt idx="2">
                  <c:v>11.646297627606039</c:v>
                </c:pt>
                <c:pt idx="3">
                  <c:v>11.754827875734676</c:v>
                </c:pt>
                <c:pt idx="4">
                  <c:v>12.932604735883423</c:v>
                </c:pt>
                <c:pt idx="5">
                  <c:v>11.825192802056556</c:v>
                </c:pt>
                <c:pt idx="6">
                  <c:v>12.977099236641221</c:v>
                </c:pt>
                <c:pt idx="7">
                  <c:v>11.258278145695364</c:v>
                </c:pt>
                <c:pt idx="8">
                  <c:v>11.174785100286533</c:v>
                </c:pt>
                <c:pt idx="9">
                  <c:v>9.0410958904109595</c:v>
                </c:pt>
                <c:pt idx="10">
                  <c:v>4.9969154842689694</c:v>
                </c:pt>
                <c:pt idx="11">
                  <c:v>4.3392504930966469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66048"/>
        <c:axId val="149667840"/>
      </c:lineChart>
      <c:catAx>
        <c:axId val="14965785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664128"/>
        <c:crossesAt val="0"/>
        <c:auto val="0"/>
        <c:lblAlgn val="ctr"/>
        <c:lblOffset val="100"/>
        <c:tickMarkSkip val="1"/>
        <c:noMultiLvlLbl val="0"/>
      </c:catAx>
      <c:valAx>
        <c:axId val="149664128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657856"/>
        <c:crosses val="autoZero"/>
        <c:crossBetween val="between"/>
        <c:majorUnit val="400"/>
      </c:valAx>
      <c:catAx>
        <c:axId val="149666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667840"/>
        <c:crosses val="autoZero"/>
        <c:auto val="0"/>
        <c:lblAlgn val="ctr"/>
        <c:lblOffset val="100"/>
        <c:noMultiLvlLbl val="0"/>
      </c:catAx>
      <c:valAx>
        <c:axId val="14966784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66604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5.png"/><Relationship Id="rId1" Type="http://schemas.openxmlformats.org/officeDocument/2006/relationships/chart" Target="../charts/chart13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25403</xdr:colOff>
      <xdr:row>6</xdr:row>
      <xdr:rowOff>88903</xdr:rowOff>
    </xdr:from>
    <xdr:to>
      <xdr:col>7</xdr:col>
      <xdr:colOff>786519</xdr:colOff>
      <xdr:row>22</xdr:row>
      <xdr:rowOff>164462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3" y="1371603"/>
          <a:ext cx="3402716" cy="2920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17</xdr:row>
      <xdr:rowOff>95248</xdr:rowOff>
    </xdr:from>
    <xdr:to>
      <xdr:col>10</xdr:col>
      <xdr:colOff>266699</xdr:colOff>
      <xdr:row>18</xdr:row>
      <xdr:rowOff>49798</xdr:rowOff>
    </xdr:to>
    <xdr:sp macro="" textlink="">
      <xdr:nvSpPr>
        <xdr:cNvPr id="2" name="正方形/長方形 1"/>
        <xdr:cNvSpPr/>
      </xdr:nvSpPr>
      <xdr:spPr bwMode="auto">
        <a:xfrm rot="5400000">
          <a:off x="3037387" y="1629860"/>
          <a:ext cx="126000" cy="2905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20</xdr:row>
      <xdr:rowOff>1</xdr:rowOff>
    </xdr:from>
    <xdr:to>
      <xdr:col>5</xdr:col>
      <xdr:colOff>0</xdr:colOff>
      <xdr:row>27</xdr:row>
      <xdr:rowOff>1</xdr:rowOff>
    </xdr:to>
    <xdr:sp macro="" textlink="">
      <xdr:nvSpPr>
        <xdr:cNvPr id="3" name="Freeform 13"/>
        <xdr:cNvSpPr>
          <a:spLocks/>
        </xdr:cNvSpPr>
      </xdr:nvSpPr>
      <xdr:spPr bwMode="auto">
        <a:xfrm>
          <a:off x="857250" y="3438526"/>
          <a:ext cx="1285875" cy="1200150"/>
        </a:xfrm>
        <a:custGeom>
          <a:avLst/>
          <a:gdLst>
            <a:gd name="T0" fmla="*/ 0 w 135"/>
            <a:gd name="T1" fmla="*/ 0 h 108"/>
            <a:gd name="T2" fmla="*/ 135 w 135"/>
            <a:gd name="T3" fmla="*/ 0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135" y="0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Freeform 14"/>
        <xdr:cNvSpPr>
          <a:spLocks/>
        </xdr:cNvSpPr>
      </xdr:nvSpPr>
      <xdr:spPr bwMode="auto">
        <a:xfrm>
          <a:off x="857250" y="1038225"/>
          <a:ext cx="1285875" cy="1200150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11</xdr:col>
      <xdr:colOff>0</xdr:colOff>
      <xdr:row>13</xdr:row>
      <xdr:rowOff>0</xdr:rowOff>
    </xdr:to>
    <xdr:sp macro="" textlink="">
      <xdr:nvSpPr>
        <xdr:cNvPr id="5" name="Freeform 15"/>
        <xdr:cNvSpPr>
          <a:spLocks/>
        </xdr:cNvSpPr>
      </xdr:nvSpPr>
      <xdr:spPr bwMode="auto">
        <a:xfrm>
          <a:off x="3429000" y="1038225"/>
          <a:ext cx="1285875" cy="120015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9525</xdr:rowOff>
    </xdr:from>
    <xdr:to>
      <xdr:col>11</xdr:col>
      <xdr:colOff>0</xdr:colOff>
      <xdr:row>27</xdr:row>
      <xdr:rowOff>0</xdr:rowOff>
    </xdr:to>
    <xdr:sp macro="" textlink="">
      <xdr:nvSpPr>
        <xdr:cNvPr id="6" name="Freeform 16"/>
        <xdr:cNvSpPr>
          <a:spLocks/>
        </xdr:cNvSpPr>
      </xdr:nvSpPr>
      <xdr:spPr bwMode="auto">
        <a:xfrm>
          <a:off x="3429000" y="3448050"/>
          <a:ext cx="1285875" cy="1190625"/>
        </a:xfrm>
        <a:custGeom>
          <a:avLst/>
          <a:gdLst>
            <a:gd name="T0" fmla="*/ 135 w 135"/>
            <a:gd name="T1" fmla="*/ 0 h 108"/>
            <a:gd name="T2" fmla="*/ 0 w 135"/>
            <a:gd name="T3" fmla="*/ 0 h 108"/>
            <a:gd name="T4" fmla="*/ 0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135" y="0"/>
              </a:moveTo>
              <a:lnTo>
                <a:pt x="0" y="0"/>
              </a:lnTo>
              <a:lnTo>
                <a:pt x="0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5</xdr:col>
      <xdr:colOff>267629</xdr:colOff>
      <xdr:row>4</xdr:row>
      <xdr:rowOff>152178</xdr:rowOff>
    </xdr:from>
    <xdr:ext cx="293415" cy="203645"/>
    <xdr:sp macro="" textlink="">
      <xdr:nvSpPr>
        <xdr:cNvPr id="7" name="Text Box 26"/>
        <xdr:cNvSpPr txBox="1">
          <a:spLocks noChangeArrowheads="1"/>
        </xdr:cNvSpPr>
      </xdr:nvSpPr>
      <xdr:spPr bwMode="auto">
        <a:xfrm>
          <a:off x="2410754" y="847503"/>
          <a:ext cx="29341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8590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320016</xdr:colOff>
      <xdr:row>4</xdr:row>
      <xdr:rowOff>156940</xdr:rowOff>
    </xdr:from>
    <xdr:ext cx="293415" cy="203645"/>
    <xdr:sp macro="" textlink="">
      <xdr:nvSpPr>
        <xdr:cNvPr id="8" name="Text Box 27"/>
        <xdr:cNvSpPr txBox="1">
          <a:spLocks noChangeArrowheads="1"/>
        </xdr:cNvSpPr>
      </xdr:nvSpPr>
      <xdr:spPr bwMode="auto">
        <a:xfrm>
          <a:off x="2891766" y="852265"/>
          <a:ext cx="29341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8390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286679</xdr:colOff>
      <xdr:row>26</xdr:row>
      <xdr:rowOff>149003</xdr:rowOff>
    </xdr:from>
    <xdr:ext cx="293415" cy="203645"/>
    <xdr:sp macro="" textlink="">
      <xdr:nvSpPr>
        <xdr:cNvPr id="9" name="Text Box 28"/>
        <xdr:cNvSpPr txBox="1">
          <a:spLocks noChangeArrowheads="1"/>
        </xdr:cNvSpPr>
      </xdr:nvSpPr>
      <xdr:spPr bwMode="auto">
        <a:xfrm>
          <a:off x="2429804" y="4616228"/>
          <a:ext cx="29341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8796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331129</xdr:colOff>
      <xdr:row>26</xdr:row>
      <xdr:rowOff>152178</xdr:rowOff>
    </xdr:from>
    <xdr:ext cx="293415" cy="203645"/>
    <xdr:sp macro="" textlink="">
      <xdr:nvSpPr>
        <xdr:cNvPr id="10" name="Text Box 29"/>
        <xdr:cNvSpPr txBox="1">
          <a:spLocks noChangeArrowheads="1"/>
        </xdr:cNvSpPr>
      </xdr:nvSpPr>
      <xdr:spPr bwMode="auto">
        <a:xfrm>
          <a:off x="2902879" y="4619403"/>
          <a:ext cx="29341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8024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255364</xdr:colOff>
      <xdr:row>14</xdr:row>
      <xdr:rowOff>5678</xdr:rowOff>
    </xdr:from>
    <xdr:ext cx="203645" cy="293415"/>
    <xdr:sp macro="" textlink="">
      <xdr:nvSpPr>
        <xdr:cNvPr id="11" name="Text Box 30"/>
        <xdr:cNvSpPr txBox="1">
          <a:spLocks noChangeArrowheads="1"/>
        </xdr:cNvSpPr>
      </xdr:nvSpPr>
      <xdr:spPr bwMode="auto">
        <a:xfrm>
          <a:off x="683989" y="2415503"/>
          <a:ext cx="203645" cy="29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5998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264890</xdr:colOff>
      <xdr:row>17</xdr:row>
      <xdr:rowOff>29498</xdr:rowOff>
    </xdr:from>
    <xdr:ext cx="203645" cy="293414"/>
    <xdr:sp macro="" textlink="">
      <xdr:nvSpPr>
        <xdr:cNvPr id="12" name="Text Box 31"/>
        <xdr:cNvSpPr txBox="1">
          <a:spLocks noChangeArrowheads="1"/>
        </xdr:cNvSpPr>
      </xdr:nvSpPr>
      <xdr:spPr bwMode="auto">
        <a:xfrm>
          <a:off x="693515" y="2953673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6613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393477</xdr:colOff>
      <xdr:row>17</xdr:row>
      <xdr:rowOff>24733</xdr:rowOff>
    </xdr:from>
    <xdr:ext cx="203645" cy="293415"/>
    <xdr:sp macro="" textlink="">
      <xdr:nvSpPr>
        <xdr:cNvPr id="13" name="Text Box 32"/>
        <xdr:cNvSpPr txBox="1">
          <a:spLocks noChangeArrowheads="1"/>
        </xdr:cNvSpPr>
      </xdr:nvSpPr>
      <xdr:spPr bwMode="auto">
        <a:xfrm>
          <a:off x="4679727" y="2948908"/>
          <a:ext cx="203645" cy="29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4432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383952</xdr:colOff>
      <xdr:row>13</xdr:row>
      <xdr:rowOff>148558</xdr:rowOff>
    </xdr:from>
    <xdr:ext cx="203645" cy="293415"/>
    <xdr:sp macro="" textlink="">
      <xdr:nvSpPr>
        <xdr:cNvPr id="14" name="Text Box 33"/>
        <xdr:cNvSpPr txBox="1">
          <a:spLocks noChangeArrowheads="1"/>
        </xdr:cNvSpPr>
      </xdr:nvSpPr>
      <xdr:spPr bwMode="auto">
        <a:xfrm>
          <a:off x="4670202" y="2386933"/>
          <a:ext cx="203645" cy="29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4389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364111</xdr:colOff>
      <xdr:row>10</xdr:row>
      <xdr:rowOff>101182</xdr:rowOff>
    </xdr:from>
    <xdr:ext cx="170303" cy="242119"/>
    <xdr:sp macro="" textlink="">
      <xdr:nvSpPr>
        <xdr:cNvPr id="15" name="Text Box 34"/>
        <xdr:cNvSpPr txBox="1">
          <a:spLocks noChangeArrowheads="1"/>
        </xdr:cNvSpPr>
      </xdr:nvSpPr>
      <xdr:spPr bwMode="auto">
        <a:xfrm>
          <a:off x="2935861" y="1825207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6226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132336</xdr:colOff>
      <xdr:row>10</xdr:row>
      <xdr:rowOff>104357</xdr:rowOff>
    </xdr:from>
    <xdr:ext cx="170303" cy="242119"/>
    <xdr:sp macro="" textlink="">
      <xdr:nvSpPr>
        <xdr:cNvPr id="16" name="Text Box 35"/>
        <xdr:cNvSpPr txBox="1">
          <a:spLocks noChangeArrowheads="1"/>
        </xdr:cNvSpPr>
      </xdr:nvSpPr>
      <xdr:spPr bwMode="auto">
        <a:xfrm>
          <a:off x="2704086" y="1828382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1659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122810</xdr:colOff>
      <xdr:row>10</xdr:row>
      <xdr:rowOff>114137</xdr:rowOff>
    </xdr:from>
    <xdr:ext cx="170303" cy="190822"/>
    <xdr:sp macro="" textlink="">
      <xdr:nvSpPr>
        <xdr:cNvPr id="17" name="Text Box 36"/>
        <xdr:cNvSpPr txBox="1">
          <a:spLocks noChangeArrowheads="1"/>
        </xdr:cNvSpPr>
      </xdr:nvSpPr>
      <xdr:spPr bwMode="auto">
        <a:xfrm>
          <a:off x="3123185" y="1838162"/>
          <a:ext cx="170303" cy="190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338711</xdr:colOff>
      <xdr:row>20</xdr:row>
      <xdr:rowOff>136108</xdr:rowOff>
    </xdr:from>
    <xdr:ext cx="170303" cy="242119"/>
    <xdr:sp macro="" textlink="">
      <xdr:nvSpPr>
        <xdr:cNvPr id="18" name="Text Box 37"/>
        <xdr:cNvSpPr txBox="1">
          <a:spLocks noChangeArrowheads="1"/>
        </xdr:cNvSpPr>
      </xdr:nvSpPr>
      <xdr:spPr bwMode="auto">
        <a:xfrm>
          <a:off x="2481836" y="3574633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6579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89473</xdr:colOff>
      <xdr:row>20</xdr:row>
      <xdr:rowOff>155160</xdr:rowOff>
    </xdr:from>
    <xdr:ext cx="170303" cy="242119"/>
    <xdr:sp macro="" textlink="">
      <xdr:nvSpPr>
        <xdr:cNvPr id="19" name="Text Box 38"/>
        <xdr:cNvSpPr txBox="1">
          <a:spLocks noChangeArrowheads="1"/>
        </xdr:cNvSpPr>
      </xdr:nvSpPr>
      <xdr:spPr bwMode="auto">
        <a:xfrm>
          <a:off x="2232598" y="3593685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1470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83123</xdr:colOff>
      <xdr:row>20</xdr:row>
      <xdr:rowOff>145885</xdr:rowOff>
    </xdr:from>
    <xdr:ext cx="170303" cy="190822"/>
    <xdr:sp macro="" textlink="">
      <xdr:nvSpPr>
        <xdr:cNvPr id="20" name="Text Box 39"/>
        <xdr:cNvSpPr txBox="1">
          <a:spLocks noChangeArrowheads="1"/>
        </xdr:cNvSpPr>
      </xdr:nvSpPr>
      <xdr:spPr bwMode="auto">
        <a:xfrm>
          <a:off x="2654873" y="3584410"/>
          <a:ext cx="170303" cy="190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747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83727</xdr:colOff>
      <xdr:row>13</xdr:row>
      <xdr:rowOff>43435</xdr:rowOff>
    </xdr:from>
    <xdr:ext cx="242119" cy="170303"/>
    <xdr:sp macro="" textlink="">
      <xdr:nvSpPr>
        <xdr:cNvPr id="21" name="Text Box 40"/>
        <xdr:cNvSpPr txBox="1">
          <a:spLocks noChangeArrowheads="1"/>
        </xdr:cNvSpPr>
      </xdr:nvSpPr>
      <xdr:spPr bwMode="auto">
        <a:xfrm>
          <a:off x="1798227" y="2281810"/>
          <a:ext cx="24211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1397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69438</xdr:colOff>
      <xdr:row>15</xdr:row>
      <xdr:rowOff>105348</xdr:rowOff>
    </xdr:from>
    <xdr:ext cx="242119" cy="170303"/>
    <xdr:sp macro="" textlink="">
      <xdr:nvSpPr>
        <xdr:cNvPr id="22" name="Text Box 41"/>
        <xdr:cNvSpPr txBox="1">
          <a:spLocks noChangeArrowheads="1"/>
        </xdr:cNvSpPr>
      </xdr:nvSpPr>
      <xdr:spPr bwMode="auto">
        <a:xfrm>
          <a:off x="1783938" y="2686623"/>
          <a:ext cx="24211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1464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171289</xdr:colOff>
      <xdr:row>16</xdr:row>
      <xdr:rowOff>110111</xdr:rowOff>
    </xdr:from>
    <xdr:ext cx="190822" cy="170303"/>
    <xdr:sp macro="" textlink="">
      <xdr:nvSpPr>
        <xdr:cNvPr id="23" name="Text Box 42"/>
        <xdr:cNvSpPr txBox="1">
          <a:spLocks noChangeArrowheads="1"/>
        </xdr:cNvSpPr>
      </xdr:nvSpPr>
      <xdr:spPr bwMode="auto">
        <a:xfrm>
          <a:off x="3600289" y="2862836"/>
          <a:ext cx="190822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614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155166</xdr:colOff>
      <xdr:row>17</xdr:row>
      <xdr:rowOff>78358</xdr:rowOff>
    </xdr:from>
    <xdr:ext cx="242119" cy="170303"/>
    <xdr:sp macro="" textlink="">
      <xdr:nvSpPr>
        <xdr:cNvPr id="24" name="Text Box 43"/>
        <xdr:cNvSpPr txBox="1">
          <a:spLocks noChangeArrowheads="1"/>
        </xdr:cNvSpPr>
      </xdr:nvSpPr>
      <xdr:spPr bwMode="auto">
        <a:xfrm>
          <a:off x="3584166" y="3002533"/>
          <a:ext cx="24211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3484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196690</xdr:colOff>
      <xdr:row>18</xdr:row>
      <xdr:rowOff>72010</xdr:rowOff>
    </xdr:from>
    <xdr:ext cx="190822" cy="170303"/>
    <xdr:sp macro="" textlink="">
      <xdr:nvSpPr>
        <xdr:cNvPr id="25" name="Text Box 44"/>
        <xdr:cNvSpPr txBox="1">
          <a:spLocks noChangeArrowheads="1"/>
        </xdr:cNvSpPr>
      </xdr:nvSpPr>
      <xdr:spPr bwMode="auto">
        <a:xfrm>
          <a:off x="3625690" y="3167635"/>
          <a:ext cx="190822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78965</xdr:colOff>
      <xdr:row>14</xdr:row>
      <xdr:rowOff>62485</xdr:rowOff>
    </xdr:from>
    <xdr:ext cx="242119" cy="170303"/>
    <xdr:sp macro="" textlink="">
      <xdr:nvSpPr>
        <xdr:cNvPr id="26" name="Text Box 45"/>
        <xdr:cNvSpPr txBox="1">
          <a:spLocks noChangeArrowheads="1"/>
        </xdr:cNvSpPr>
      </xdr:nvSpPr>
      <xdr:spPr bwMode="auto">
        <a:xfrm>
          <a:off x="1793465" y="2472310"/>
          <a:ext cx="24211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3137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63593</xdr:colOff>
      <xdr:row>14</xdr:row>
      <xdr:rowOff>83571</xdr:rowOff>
    </xdr:from>
    <xdr:ext cx="203645" cy="635047"/>
    <xdr:sp macro="" textlink="">
      <xdr:nvSpPr>
        <xdr:cNvPr id="27" name="Text Box 5843"/>
        <xdr:cNvSpPr txBox="1">
          <a:spLocks noChangeArrowheads="1"/>
        </xdr:cNvSpPr>
      </xdr:nvSpPr>
      <xdr:spPr bwMode="auto">
        <a:xfrm>
          <a:off x="492218" y="2493396"/>
          <a:ext cx="203645" cy="635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鎌取駅</a:t>
          </a:r>
        </a:p>
      </xdr:txBody>
    </xdr:sp>
    <xdr:clientData/>
  </xdr:oneCellAnchor>
  <xdr:twoCellAnchor>
    <xdr:from>
      <xdr:col>3</xdr:col>
      <xdr:colOff>152400</xdr:colOff>
      <xdr:row>18</xdr:row>
      <xdr:rowOff>100009</xdr:rowOff>
    </xdr:from>
    <xdr:to>
      <xdr:col>5</xdr:col>
      <xdr:colOff>247650</xdr:colOff>
      <xdr:row>23</xdr:row>
      <xdr:rowOff>23810</xdr:rowOff>
    </xdr:to>
    <xdr:sp macro="" textlink="">
      <xdr:nvSpPr>
        <xdr:cNvPr id="28" name="円弧 27"/>
        <xdr:cNvSpPr/>
      </xdr:nvSpPr>
      <xdr:spPr bwMode="auto">
        <a:xfrm>
          <a:off x="1438275" y="3195634"/>
          <a:ext cx="952500" cy="781051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133350</xdr:colOff>
      <xdr:row>18</xdr:row>
      <xdr:rowOff>52382</xdr:rowOff>
    </xdr:from>
    <xdr:to>
      <xdr:col>9</xdr:col>
      <xdr:colOff>271462</xdr:colOff>
      <xdr:row>23</xdr:row>
      <xdr:rowOff>80959</xdr:rowOff>
    </xdr:to>
    <xdr:sp macro="" textlink="">
      <xdr:nvSpPr>
        <xdr:cNvPr id="29" name="円弧 28"/>
        <xdr:cNvSpPr/>
      </xdr:nvSpPr>
      <xdr:spPr bwMode="auto">
        <a:xfrm rot="16200000">
          <a:off x="3188492" y="3093240"/>
          <a:ext cx="885827" cy="99536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42862</xdr:colOff>
      <xdr:row>15</xdr:row>
      <xdr:rowOff>28575</xdr:rowOff>
    </xdr:from>
    <xdr:to>
      <xdr:col>6</xdr:col>
      <xdr:colOff>333375</xdr:colOff>
      <xdr:row>26</xdr:row>
      <xdr:rowOff>157163</xdr:rowOff>
    </xdr:to>
    <xdr:sp macro="" textlink="">
      <xdr:nvSpPr>
        <xdr:cNvPr id="30" name="円弧 29"/>
        <xdr:cNvSpPr/>
      </xdr:nvSpPr>
      <xdr:spPr bwMode="auto">
        <a:xfrm>
          <a:off x="900112" y="2609850"/>
          <a:ext cx="2005013" cy="2014538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109538</xdr:colOff>
      <xdr:row>15</xdr:row>
      <xdr:rowOff>76198</xdr:rowOff>
    </xdr:from>
    <xdr:to>
      <xdr:col>6</xdr:col>
      <xdr:colOff>290513</xdr:colOff>
      <xdr:row>26</xdr:row>
      <xdr:rowOff>109537</xdr:rowOff>
    </xdr:to>
    <xdr:sp macro="" textlink="">
      <xdr:nvSpPr>
        <xdr:cNvPr id="31" name="円弧 30"/>
        <xdr:cNvSpPr/>
      </xdr:nvSpPr>
      <xdr:spPr bwMode="auto">
        <a:xfrm>
          <a:off x="966788" y="2657473"/>
          <a:ext cx="1895475" cy="1919289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114300</xdr:colOff>
      <xdr:row>6</xdr:row>
      <xdr:rowOff>133352</xdr:rowOff>
    </xdr:from>
    <xdr:to>
      <xdr:col>6</xdr:col>
      <xdr:colOff>271460</xdr:colOff>
      <xdr:row>17</xdr:row>
      <xdr:rowOff>33339</xdr:rowOff>
    </xdr:to>
    <xdr:sp macro="" textlink="">
      <xdr:nvSpPr>
        <xdr:cNvPr id="32" name="円弧 31"/>
        <xdr:cNvSpPr/>
      </xdr:nvSpPr>
      <xdr:spPr bwMode="auto">
        <a:xfrm rot="5400000">
          <a:off x="1014411" y="1128716"/>
          <a:ext cx="1785937" cy="187166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42862</xdr:colOff>
      <xdr:row>6</xdr:row>
      <xdr:rowOff>104776</xdr:rowOff>
    </xdr:from>
    <xdr:to>
      <xdr:col>6</xdr:col>
      <xdr:colOff>338136</xdr:colOff>
      <xdr:row>17</xdr:row>
      <xdr:rowOff>95251</xdr:rowOff>
    </xdr:to>
    <xdr:sp macro="" textlink="">
      <xdr:nvSpPr>
        <xdr:cNvPr id="33" name="円弧 32"/>
        <xdr:cNvSpPr/>
      </xdr:nvSpPr>
      <xdr:spPr bwMode="auto">
        <a:xfrm rot="5400000">
          <a:off x="966786" y="1076327"/>
          <a:ext cx="1876425" cy="2009774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119063</xdr:colOff>
      <xdr:row>18</xdr:row>
      <xdr:rowOff>47622</xdr:rowOff>
    </xdr:from>
    <xdr:to>
      <xdr:col>5</xdr:col>
      <xdr:colOff>304800</xdr:colOff>
      <xdr:row>23</xdr:row>
      <xdr:rowOff>85722</xdr:rowOff>
    </xdr:to>
    <xdr:sp macro="" textlink="">
      <xdr:nvSpPr>
        <xdr:cNvPr id="34" name="円弧 33"/>
        <xdr:cNvSpPr/>
      </xdr:nvSpPr>
      <xdr:spPr bwMode="auto">
        <a:xfrm>
          <a:off x="1404938" y="3143247"/>
          <a:ext cx="1042987" cy="89535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176212</xdr:colOff>
      <xdr:row>9</xdr:row>
      <xdr:rowOff>133350</xdr:rowOff>
    </xdr:from>
    <xdr:to>
      <xdr:col>5</xdr:col>
      <xdr:colOff>252412</xdr:colOff>
      <xdr:row>14</xdr:row>
      <xdr:rowOff>33338</xdr:rowOff>
    </xdr:to>
    <xdr:sp macro="" textlink="">
      <xdr:nvSpPr>
        <xdr:cNvPr id="35" name="円弧 34"/>
        <xdr:cNvSpPr/>
      </xdr:nvSpPr>
      <xdr:spPr bwMode="auto">
        <a:xfrm rot="5400000">
          <a:off x="1550193" y="1597819"/>
          <a:ext cx="757238" cy="93345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114300</xdr:colOff>
      <xdr:row>9</xdr:row>
      <xdr:rowOff>80963</xdr:rowOff>
    </xdr:from>
    <xdr:to>
      <xdr:col>5</xdr:col>
      <xdr:colOff>304800</xdr:colOff>
      <xdr:row>14</xdr:row>
      <xdr:rowOff>85724</xdr:rowOff>
    </xdr:to>
    <xdr:sp macro="" textlink="">
      <xdr:nvSpPr>
        <xdr:cNvPr id="36" name="円弧 35"/>
        <xdr:cNvSpPr/>
      </xdr:nvSpPr>
      <xdr:spPr bwMode="auto">
        <a:xfrm rot="5400000">
          <a:off x="1493044" y="1540669"/>
          <a:ext cx="862011" cy="104775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133348</xdr:colOff>
      <xdr:row>9</xdr:row>
      <xdr:rowOff>76198</xdr:rowOff>
    </xdr:from>
    <xdr:to>
      <xdr:col>9</xdr:col>
      <xdr:colOff>309562</xdr:colOff>
      <xdr:row>14</xdr:row>
      <xdr:rowOff>85723</xdr:rowOff>
    </xdr:to>
    <xdr:sp macro="" textlink="">
      <xdr:nvSpPr>
        <xdr:cNvPr id="37" name="円弧 36"/>
        <xdr:cNvSpPr/>
      </xdr:nvSpPr>
      <xdr:spPr bwMode="auto">
        <a:xfrm rot="10800000">
          <a:off x="3133723" y="1628773"/>
          <a:ext cx="1033464" cy="86677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114299</xdr:colOff>
      <xdr:row>6</xdr:row>
      <xdr:rowOff>76199</xdr:rowOff>
    </xdr:from>
    <xdr:to>
      <xdr:col>10</xdr:col>
      <xdr:colOff>323848</xdr:colOff>
      <xdr:row>17</xdr:row>
      <xdr:rowOff>95248</xdr:rowOff>
    </xdr:to>
    <xdr:sp macro="" textlink="">
      <xdr:nvSpPr>
        <xdr:cNvPr id="38" name="円弧 37"/>
        <xdr:cNvSpPr/>
      </xdr:nvSpPr>
      <xdr:spPr bwMode="auto">
        <a:xfrm rot="10800000">
          <a:off x="2686049" y="1114424"/>
          <a:ext cx="1924049" cy="1904999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109542</xdr:colOff>
      <xdr:row>15</xdr:row>
      <xdr:rowOff>33332</xdr:rowOff>
    </xdr:from>
    <xdr:to>
      <xdr:col>10</xdr:col>
      <xdr:colOff>357193</xdr:colOff>
      <xdr:row>26</xdr:row>
      <xdr:rowOff>166688</xdr:rowOff>
    </xdr:to>
    <xdr:sp macro="" textlink="">
      <xdr:nvSpPr>
        <xdr:cNvPr id="39" name="円弧 38"/>
        <xdr:cNvSpPr/>
      </xdr:nvSpPr>
      <xdr:spPr bwMode="auto">
        <a:xfrm rot="16200000">
          <a:off x="2652715" y="2643184"/>
          <a:ext cx="2019306" cy="1962151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139793</xdr:colOff>
      <xdr:row>14</xdr:row>
      <xdr:rowOff>112142</xdr:rowOff>
    </xdr:from>
    <xdr:ext cx="203645" cy="635047"/>
    <xdr:sp macro="" textlink="">
      <xdr:nvSpPr>
        <xdr:cNvPr id="40" name="Text Box 5843"/>
        <xdr:cNvSpPr txBox="1">
          <a:spLocks noChangeArrowheads="1"/>
        </xdr:cNvSpPr>
      </xdr:nvSpPr>
      <xdr:spPr bwMode="auto">
        <a:xfrm>
          <a:off x="4854668" y="2521967"/>
          <a:ext cx="203645" cy="635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四街道</a:t>
          </a:r>
        </a:p>
      </xdr:txBody>
    </xdr:sp>
    <xdr:clientData/>
  </xdr:oneCellAnchor>
  <xdr:oneCellAnchor>
    <xdr:from>
      <xdr:col>5</xdr:col>
      <xdr:colOff>369213</xdr:colOff>
      <xdr:row>27</xdr:row>
      <xdr:rowOff>165918</xdr:rowOff>
    </xdr:from>
    <xdr:ext cx="506806" cy="203645"/>
    <xdr:sp macro="" textlink="">
      <xdr:nvSpPr>
        <xdr:cNvPr id="41" name="Text Box 5843"/>
        <xdr:cNvSpPr txBox="1">
          <a:spLocks noChangeArrowheads="1"/>
        </xdr:cNvSpPr>
      </xdr:nvSpPr>
      <xdr:spPr bwMode="auto">
        <a:xfrm>
          <a:off x="2512338" y="4804593"/>
          <a:ext cx="506806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horz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茂原</a:t>
          </a:r>
        </a:p>
      </xdr:txBody>
    </xdr:sp>
    <xdr:clientData/>
  </xdr:oneCellAnchor>
  <xdr:oneCellAnchor>
    <xdr:from>
      <xdr:col>5</xdr:col>
      <xdr:colOff>361250</xdr:colOff>
      <xdr:row>3</xdr:row>
      <xdr:rowOff>127818</xdr:rowOff>
    </xdr:from>
    <xdr:ext cx="637034" cy="203645"/>
    <xdr:sp macro="" textlink="">
      <xdr:nvSpPr>
        <xdr:cNvPr id="42" name="Text Box 5843"/>
        <xdr:cNvSpPr txBox="1">
          <a:spLocks noChangeArrowheads="1"/>
        </xdr:cNvSpPr>
      </xdr:nvSpPr>
      <xdr:spPr bwMode="auto">
        <a:xfrm>
          <a:off x="2504375" y="651693"/>
          <a:ext cx="63703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horz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鎌取ＩＣ</a:t>
          </a:r>
        </a:p>
      </xdr:txBody>
    </xdr:sp>
    <xdr:clientData/>
  </xdr:oneCellAnchor>
  <xdr:oneCellAnchor>
    <xdr:from>
      <xdr:col>8</xdr:col>
      <xdr:colOff>24694</xdr:colOff>
      <xdr:row>6</xdr:row>
      <xdr:rowOff>13406</xdr:rowOff>
    </xdr:from>
    <xdr:ext cx="186974" cy="960263"/>
    <xdr:sp macro="" textlink="">
      <xdr:nvSpPr>
        <xdr:cNvPr id="43" name="Text Box 5843"/>
        <xdr:cNvSpPr txBox="1">
          <a:spLocks noChangeArrowheads="1"/>
        </xdr:cNvSpPr>
      </xdr:nvSpPr>
      <xdr:spPr bwMode="auto">
        <a:xfrm>
          <a:off x="3453694" y="1051631"/>
          <a:ext cx="186974" cy="960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千葉外房有料道路</a:t>
          </a:r>
        </a:p>
      </xdr:txBody>
    </xdr:sp>
    <xdr:clientData/>
  </xdr:oneCellAnchor>
  <xdr:oneCellAnchor>
    <xdr:from>
      <xdr:col>8</xdr:col>
      <xdr:colOff>34219</xdr:colOff>
      <xdr:row>21</xdr:row>
      <xdr:rowOff>118181</xdr:rowOff>
    </xdr:from>
    <xdr:ext cx="186974" cy="960263"/>
    <xdr:sp macro="" textlink="">
      <xdr:nvSpPr>
        <xdr:cNvPr id="44" name="Text Box 5843"/>
        <xdr:cNvSpPr txBox="1">
          <a:spLocks noChangeArrowheads="1"/>
        </xdr:cNvSpPr>
      </xdr:nvSpPr>
      <xdr:spPr bwMode="auto">
        <a:xfrm>
          <a:off x="3463219" y="3728156"/>
          <a:ext cx="186974" cy="960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千葉外房有料道路</a:t>
          </a:r>
        </a:p>
      </xdr:txBody>
    </xdr:sp>
    <xdr:clientData/>
  </xdr:oneCellAnchor>
  <xdr:twoCellAnchor>
    <xdr:from>
      <xdr:col>19</xdr:col>
      <xdr:colOff>92869</xdr:colOff>
      <xdr:row>29</xdr:row>
      <xdr:rowOff>2</xdr:rowOff>
    </xdr:from>
    <xdr:to>
      <xdr:col>22</xdr:col>
      <xdr:colOff>102394</xdr:colOff>
      <xdr:row>32</xdr:row>
      <xdr:rowOff>4276</xdr:rowOff>
    </xdr:to>
    <xdr:grpSp>
      <xdr:nvGrpSpPr>
        <xdr:cNvPr id="45" name="グループ化 44"/>
        <xdr:cNvGrpSpPr/>
      </xdr:nvGrpSpPr>
      <xdr:grpSpPr>
        <a:xfrm>
          <a:off x="8366012" y="5129895"/>
          <a:ext cx="1315811" cy="534952"/>
          <a:chOff x="3429000" y="4991100"/>
          <a:chExt cx="1295400" cy="518624"/>
        </a:xfrm>
      </xdr:grpSpPr>
      <xdr:sp macro="" textlink="">
        <xdr:nvSpPr>
          <xdr:cNvPr id="46" name="Text Box 22"/>
          <xdr:cNvSpPr txBox="1">
            <a:spLocks noChangeArrowheads="1"/>
          </xdr:cNvSpPr>
        </xdr:nvSpPr>
        <xdr:spPr bwMode="auto">
          <a:xfrm>
            <a:off x="4362450" y="499110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7" name="Text Box 23"/>
          <xdr:cNvSpPr txBox="1">
            <a:spLocks noChangeArrowheads="1"/>
          </xdr:cNvSpPr>
        </xdr:nvSpPr>
        <xdr:spPr bwMode="auto">
          <a:xfrm>
            <a:off x="3895725" y="5172075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8" name="Text Box 24"/>
          <xdr:cNvSpPr txBox="1">
            <a:spLocks noChangeArrowheads="1"/>
          </xdr:cNvSpPr>
        </xdr:nvSpPr>
        <xdr:spPr bwMode="auto">
          <a:xfrm>
            <a:off x="3443287" y="5281612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49" name="グループ化 48"/>
          <xdr:cNvGrpSpPr/>
        </xdr:nvGrpSpPr>
        <xdr:grpSpPr>
          <a:xfrm>
            <a:off x="3429000" y="5138738"/>
            <a:ext cx="1295400" cy="370986"/>
            <a:chOff x="3429000" y="5138738"/>
            <a:chExt cx="1295400" cy="370986"/>
          </a:xfrm>
        </xdr:grpSpPr>
        <xdr:cxnSp macro="">
          <xdr:nvCxnSpPr>
            <xdr:cNvPr id="50" name="直線コネクタ 49"/>
            <xdr:cNvCxnSpPr/>
          </xdr:nvCxnSpPr>
          <xdr:spPr bwMode="auto">
            <a:xfrm flipV="1">
              <a:off x="3438507" y="5419724"/>
              <a:ext cx="0" cy="9000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51" name="フリーフォーム 50"/>
            <xdr:cNvSpPr/>
          </xdr:nvSpPr>
          <xdr:spPr bwMode="auto">
            <a:xfrm>
              <a:off x="3429000" y="5138738"/>
              <a:ext cx="1295400" cy="366712"/>
            </a:xfrm>
            <a:custGeom>
              <a:avLst/>
              <a:gdLst>
                <a:gd name="connsiteX0" fmla="*/ 0 w 1295400"/>
                <a:gd name="connsiteY0" fmla="*/ 366712 h 366712"/>
                <a:gd name="connsiteX1" fmla="*/ 1295400 w 1295400"/>
                <a:gd name="connsiteY1" fmla="*/ 366712 h 366712"/>
                <a:gd name="connsiteX2" fmla="*/ 1295400 w 1295400"/>
                <a:gd name="connsiteY2" fmla="*/ 0 h 366712"/>
                <a:gd name="connsiteX3" fmla="*/ 857250 w 1295400"/>
                <a:gd name="connsiteY3" fmla="*/ 0 h 366712"/>
                <a:gd name="connsiteX4" fmla="*/ 857250 w 1295400"/>
                <a:gd name="connsiteY4" fmla="*/ 185737 h 366712"/>
                <a:gd name="connsiteX5" fmla="*/ 433388 w 1295400"/>
                <a:gd name="connsiteY5" fmla="*/ 185737 h 366712"/>
                <a:gd name="connsiteX6" fmla="*/ 433388 w 1295400"/>
                <a:gd name="connsiteY6" fmla="*/ 285750 h 366712"/>
                <a:gd name="connsiteX7" fmla="*/ 0 w 1295400"/>
                <a:gd name="connsiteY7" fmla="*/ 285750 h 3667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295400" h="366712">
                  <a:moveTo>
                    <a:pt x="0" y="366712"/>
                  </a:moveTo>
                  <a:lnTo>
                    <a:pt x="1295400" y="366712"/>
                  </a:lnTo>
                  <a:lnTo>
                    <a:pt x="1295400" y="0"/>
                  </a:lnTo>
                  <a:lnTo>
                    <a:pt x="857250" y="0"/>
                  </a:lnTo>
                  <a:lnTo>
                    <a:pt x="857250" y="185737"/>
                  </a:lnTo>
                  <a:lnTo>
                    <a:pt x="433388" y="185737"/>
                  </a:lnTo>
                  <a:lnTo>
                    <a:pt x="433388" y="285750"/>
                  </a:lnTo>
                  <a:lnTo>
                    <a:pt x="0" y="285750"/>
                  </a:lnTo>
                </a:path>
              </a:pathLst>
            </a:custGeom>
            <a:noFill/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142875</xdr:colOff>
      <xdr:row>29</xdr:row>
      <xdr:rowOff>0</xdr:rowOff>
    </xdr:from>
    <xdr:to>
      <xdr:col>11</xdr:col>
      <xdr:colOff>161925</xdr:colOff>
      <xdr:row>32</xdr:row>
      <xdr:rowOff>4274</xdr:rowOff>
    </xdr:to>
    <xdr:grpSp>
      <xdr:nvGrpSpPr>
        <xdr:cNvPr id="52" name="グループ化 51"/>
        <xdr:cNvGrpSpPr/>
      </xdr:nvGrpSpPr>
      <xdr:grpSpPr>
        <a:xfrm>
          <a:off x="3626304" y="5129893"/>
          <a:ext cx="1325335" cy="534952"/>
          <a:chOff x="3429000" y="4991100"/>
          <a:chExt cx="1295400" cy="518624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4362450" y="499110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3895725" y="5172075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5" name="Text Box 24"/>
          <xdr:cNvSpPr txBox="1">
            <a:spLocks noChangeArrowheads="1"/>
          </xdr:cNvSpPr>
        </xdr:nvSpPr>
        <xdr:spPr bwMode="auto">
          <a:xfrm>
            <a:off x="3443287" y="5281612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56" name="グループ化 55"/>
          <xdr:cNvGrpSpPr/>
        </xdr:nvGrpSpPr>
        <xdr:grpSpPr>
          <a:xfrm>
            <a:off x="3429000" y="5138738"/>
            <a:ext cx="1295400" cy="370986"/>
            <a:chOff x="3429000" y="5138738"/>
            <a:chExt cx="1295400" cy="370986"/>
          </a:xfrm>
        </xdr:grpSpPr>
        <xdr:cxnSp macro="">
          <xdr:nvCxnSpPr>
            <xdr:cNvPr id="57" name="直線コネクタ 56"/>
            <xdr:cNvCxnSpPr/>
          </xdr:nvCxnSpPr>
          <xdr:spPr bwMode="auto">
            <a:xfrm flipV="1">
              <a:off x="3438507" y="5419724"/>
              <a:ext cx="0" cy="9000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58" name="フリーフォーム 57"/>
            <xdr:cNvSpPr/>
          </xdr:nvSpPr>
          <xdr:spPr bwMode="auto">
            <a:xfrm>
              <a:off x="3429000" y="5138738"/>
              <a:ext cx="1295400" cy="366712"/>
            </a:xfrm>
            <a:custGeom>
              <a:avLst/>
              <a:gdLst>
                <a:gd name="connsiteX0" fmla="*/ 0 w 1295400"/>
                <a:gd name="connsiteY0" fmla="*/ 366712 h 366712"/>
                <a:gd name="connsiteX1" fmla="*/ 1295400 w 1295400"/>
                <a:gd name="connsiteY1" fmla="*/ 366712 h 366712"/>
                <a:gd name="connsiteX2" fmla="*/ 1295400 w 1295400"/>
                <a:gd name="connsiteY2" fmla="*/ 0 h 366712"/>
                <a:gd name="connsiteX3" fmla="*/ 857250 w 1295400"/>
                <a:gd name="connsiteY3" fmla="*/ 0 h 366712"/>
                <a:gd name="connsiteX4" fmla="*/ 857250 w 1295400"/>
                <a:gd name="connsiteY4" fmla="*/ 185737 h 366712"/>
                <a:gd name="connsiteX5" fmla="*/ 433388 w 1295400"/>
                <a:gd name="connsiteY5" fmla="*/ 185737 h 366712"/>
                <a:gd name="connsiteX6" fmla="*/ 433388 w 1295400"/>
                <a:gd name="connsiteY6" fmla="*/ 285750 h 366712"/>
                <a:gd name="connsiteX7" fmla="*/ 0 w 1295400"/>
                <a:gd name="connsiteY7" fmla="*/ 285750 h 3667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295400" h="366712">
                  <a:moveTo>
                    <a:pt x="0" y="366712"/>
                  </a:moveTo>
                  <a:lnTo>
                    <a:pt x="1295400" y="366712"/>
                  </a:lnTo>
                  <a:lnTo>
                    <a:pt x="1295400" y="0"/>
                  </a:lnTo>
                  <a:lnTo>
                    <a:pt x="857250" y="0"/>
                  </a:lnTo>
                  <a:lnTo>
                    <a:pt x="857250" y="185737"/>
                  </a:lnTo>
                  <a:lnTo>
                    <a:pt x="433388" y="185737"/>
                  </a:lnTo>
                  <a:lnTo>
                    <a:pt x="433388" y="285750"/>
                  </a:lnTo>
                  <a:lnTo>
                    <a:pt x="0" y="285750"/>
                  </a:lnTo>
                </a:path>
              </a:pathLst>
            </a:custGeom>
            <a:noFill/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5</xdr:col>
      <xdr:colOff>304800</xdr:colOff>
      <xdr:row>11</xdr:row>
      <xdr:rowOff>0</xdr:rowOff>
    </xdr:from>
    <xdr:to>
      <xdr:col>5</xdr:col>
      <xdr:colOff>304800</xdr:colOff>
      <xdr:row>22</xdr:row>
      <xdr:rowOff>4763</xdr:rowOff>
    </xdr:to>
    <xdr:cxnSp macro="">
      <xdr:nvCxnSpPr>
        <xdr:cNvPr id="59" name="直線コネクタ 58"/>
        <xdr:cNvCxnSpPr/>
      </xdr:nvCxnSpPr>
      <xdr:spPr bwMode="auto">
        <a:xfrm>
          <a:off x="2447925" y="1895475"/>
          <a:ext cx="0" cy="189071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338137</xdr:colOff>
      <xdr:row>11</xdr:row>
      <xdr:rowOff>0</xdr:rowOff>
    </xdr:from>
    <xdr:to>
      <xdr:col>6</xdr:col>
      <xdr:colOff>338137</xdr:colOff>
      <xdr:row>22</xdr:row>
      <xdr:rowOff>4763</xdr:rowOff>
    </xdr:to>
    <xdr:cxnSp macro="">
      <xdr:nvCxnSpPr>
        <xdr:cNvPr id="60" name="直線コネクタ 59"/>
        <xdr:cNvCxnSpPr/>
      </xdr:nvCxnSpPr>
      <xdr:spPr bwMode="auto">
        <a:xfrm>
          <a:off x="2909887" y="1895475"/>
          <a:ext cx="0" cy="189071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114300</xdr:colOff>
      <xdr:row>14</xdr:row>
      <xdr:rowOff>33339</xdr:rowOff>
    </xdr:from>
    <xdr:to>
      <xdr:col>4</xdr:col>
      <xdr:colOff>228600</xdr:colOff>
      <xdr:row>15</xdr:row>
      <xdr:rowOff>76201</xdr:rowOff>
    </xdr:to>
    <xdr:sp macro="" textlink="">
      <xdr:nvSpPr>
        <xdr:cNvPr id="61" name="フリーフォーム 60"/>
        <xdr:cNvSpPr/>
      </xdr:nvSpPr>
      <xdr:spPr bwMode="auto">
        <a:xfrm>
          <a:off x="971550" y="2443164"/>
          <a:ext cx="971550" cy="214312"/>
        </a:xfrm>
        <a:custGeom>
          <a:avLst/>
          <a:gdLst>
            <a:gd name="connsiteX0" fmla="*/ 971550 w 971550"/>
            <a:gd name="connsiteY0" fmla="*/ 0 h 257175"/>
            <a:gd name="connsiteX1" fmla="*/ 0 w 971550"/>
            <a:gd name="connsiteY1" fmla="*/ 0 h 257175"/>
            <a:gd name="connsiteX2" fmla="*/ 0 w 971550"/>
            <a:gd name="connsiteY2" fmla="*/ 257175 h 257175"/>
            <a:gd name="connsiteX3" fmla="*/ 942975 w 971550"/>
            <a:gd name="connsiteY3" fmla="*/ 257175 h 257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71550" h="257175">
              <a:moveTo>
                <a:pt x="971550" y="0"/>
              </a:moveTo>
              <a:lnTo>
                <a:pt x="0" y="0"/>
              </a:lnTo>
              <a:lnTo>
                <a:pt x="0" y="257175"/>
              </a:lnTo>
              <a:lnTo>
                <a:pt x="942975" y="257175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80963</xdr:colOff>
      <xdr:row>17</xdr:row>
      <xdr:rowOff>33338</xdr:rowOff>
    </xdr:from>
    <xdr:to>
      <xdr:col>4</xdr:col>
      <xdr:colOff>238125</xdr:colOff>
      <xdr:row>18</xdr:row>
      <xdr:rowOff>100013</xdr:rowOff>
    </xdr:to>
    <xdr:sp macro="" textlink="">
      <xdr:nvSpPr>
        <xdr:cNvPr id="62" name="フリーフォーム 61"/>
        <xdr:cNvSpPr/>
      </xdr:nvSpPr>
      <xdr:spPr bwMode="auto">
        <a:xfrm>
          <a:off x="938213" y="2957513"/>
          <a:ext cx="1014412" cy="238125"/>
        </a:xfrm>
        <a:custGeom>
          <a:avLst/>
          <a:gdLst>
            <a:gd name="connsiteX0" fmla="*/ 1014412 w 1014412"/>
            <a:gd name="connsiteY0" fmla="*/ 0 h 271463"/>
            <a:gd name="connsiteX1" fmla="*/ 119062 w 1014412"/>
            <a:gd name="connsiteY1" fmla="*/ 0 h 271463"/>
            <a:gd name="connsiteX2" fmla="*/ 0 w 1014412"/>
            <a:gd name="connsiteY2" fmla="*/ 119062 h 271463"/>
            <a:gd name="connsiteX3" fmla="*/ 109537 w 1014412"/>
            <a:gd name="connsiteY3" fmla="*/ 271463 h 271463"/>
            <a:gd name="connsiteX4" fmla="*/ 1009650 w 1014412"/>
            <a:gd name="connsiteY4" fmla="*/ 271463 h 2714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14412" h="271463">
              <a:moveTo>
                <a:pt x="1014412" y="0"/>
              </a:moveTo>
              <a:lnTo>
                <a:pt x="119062" y="0"/>
              </a:lnTo>
              <a:lnTo>
                <a:pt x="0" y="119062"/>
              </a:lnTo>
              <a:lnTo>
                <a:pt x="109537" y="271463"/>
              </a:lnTo>
              <a:lnTo>
                <a:pt x="1009650" y="271463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285750</xdr:colOff>
      <xdr:row>17</xdr:row>
      <xdr:rowOff>95248</xdr:rowOff>
    </xdr:from>
    <xdr:to>
      <xdr:col>21</xdr:col>
      <xdr:colOff>266700</xdr:colOff>
      <xdr:row>18</xdr:row>
      <xdr:rowOff>76198</xdr:rowOff>
    </xdr:to>
    <xdr:sp macro="" textlink="">
      <xdr:nvSpPr>
        <xdr:cNvPr id="63" name="正方形/長方形 62"/>
        <xdr:cNvSpPr/>
      </xdr:nvSpPr>
      <xdr:spPr bwMode="auto">
        <a:xfrm rot="5400000">
          <a:off x="7700963" y="1604960"/>
          <a:ext cx="152400" cy="2981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20</xdr:row>
      <xdr:rowOff>1</xdr:rowOff>
    </xdr:from>
    <xdr:to>
      <xdr:col>16</xdr:col>
      <xdr:colOff>0</xdr:colOff>
      <xdr:row>27</xdr:row>
      <xdr:rowOff>1</xdr:rowOff>
    </xdr:to>
    <xdr:sp macro="" textlink="">
      <xdr:nvSpPr>
        <xdr:cNvPr id="64" name="Freeform 13"/>
        <xdr:cNvSpPr>
          <a:spLocks/>
        </xdr:cNvSpPr>
      </xdr:nvSpPr>
      <xdr:spPr bwMode="auto">
        <a:xfrm>
          <a:off x="5572125" y="3438526"/>
          <a:ext cx="1285875" cy="1200150"/>
        </a:xfrm>
        <a:custGeom>
          <a:avLst/>
          <a:gdLst>
            <a:gd name="T0" fmla="*/ 0 w 135"/>
            <a:gd name="T1" fmla="*/ 0 h 108"/>
            <a:gd name="T2" fmla="*/ 135 w 135"/>
            <a:gd name="T3" fmla="*/ 0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135" y="0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16</xdr:col>
      <xdr:colOff>0</xdr:colOff>
      <xdr:row>13</xdr:row>
      <xdr:rowOff>0</xdr:rowOff>
    </xdr:to>
    <xdr:sp macro="" textlink="">
      <xdr:nvSpPr>
        <xdr:cNvPr id="65" name="Freeform 14"/>
        <xdr:cNvSpPr>
          <a:spLocks/>
        </xdr:cNvSpPr>
      </xdr:nvSpPr>
      <xdr:spPr bwMode="auto">
        <a:xfrm>
          <a:off x="5572125" y="1038225"/>
          <a:ext cx="1285875" cy="1200150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22</xdr:col>
      <xdr:colOff>0</xdr:colOff>
      <xdr:row>13</xdr:row>
      <xdr:rowOff>0</xdr:rowOff>
    </xdr:to>
    <xdr:sp macro="" textlink="">
      <xdr:nvSpPr>
        <xdr:cNvPr id="66" name="Freeform 15"/>
        <xdr:cNvSpPr>
          <a:spLocks/>
        </xdr:cNvSpPr>
      </xdr:nvSpPr>
      <xdr:spPr bwMode="auto">
        <a:xfrm>
          <a:off x="8143875" y="1038225"/>
          <a:ext cx="1285875" cy="120015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20</xdr:row>
      <xdr:rowOff>9525</xdr:rowOff>
    </xdr:from>
    <xdr:to>
      <xdr:col>22</xdr:col>
      <xdr:colOff>0</xdr:colOff>
      <xdr:row>27</xdr:row>
      <xdr:rowOff>0</xdr:rowOff>
    </xdr:to>
    <xdr:sp macro="" textlink="">
      <xdr:nvSpPr>
        <xdr:cNvPr id="67" name="Freeform 16"/>
        <xdr:cNvSpPr>
          <a:spLocks/>
        </xdr:cNvSpPr>
      </xdr:nvSpPr>
      <xdr:spPr bwMode="auto">
        <a:xfrm>
          <a:off x="8143875" y="3448050"/>
          <a:ext cx="1285875" cy="1190625"/>
        </a:xfrm>
        <a:custGeom>
          <a:avLst/>
          <a:gdLst>
            <a:gd name="T0" fmla="*/ 135 w 135"/>
            <a:gd name="T1" fmla="*/ 0 h 108"/>
            <a:gd name="T2" fmla="*/ 0 w 135"/>
            <a:gd name="T3" fmla="*/ 0 h 108"/>
            <a:gd name="T4" fmla="*/ 0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135" y="0"/>
              </a:moveTo>
              <a:lnTo>
                <a:pt x="0" y="0"/>
              </a:lnTo>
              <a:lnTo>
                <a:pt x="0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16</xdr:col>
      <xdr:colOff>299689</xdr:colOff>
      <xdr:row>4</xdr:row>
      <xdr:rowOff>152178</xdr:rowOff>
    </xdr:from>
    <xdr:ext cx="229295" cy="203645"/>
    <xdr:sp macro="" textlink="">
      <xdr:nvSpPr>
        <xdr:cNvPr id="68" name="Text Box 26"/>
        <xdr:cNvSpPr txBox="1">
          <a:spLocks noChangeArrowheads="1"/>
        </xdr:cNvSpPr>
      </xdr:nvSpPr>
      <xdr:spPr bwMode="auto">
        <a:xfrm>
          <a:off x="7157689" y="847503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912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352076</xdr:colOff>
      <xdr:row>4</xdr:row>
      <xdr:rowOff>156940</xdr:rowOff>
    </xdr:from>
    <xdr:ext cx="229295" cy="203645"/>
    <xdr:sp macro="" textlink="">
      <xdr:nvSpPr>
        <xdr:cNvPr id="69" name="Text Box 27"/>
        <xdr:cNvSpPr txBox="1">
          <a:spLocks noChangeArrowheads="1"/>
        </xdr:cNvSpPr>
      </xdr:nvSpPr>
      <xdr:spPr bwMode="auto">
        <a:xfrm>
          <a:off x="7638701" y="852265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785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286680</xdr:colOff>
      <xdr:row>26</xdr:row>
      <xdr:rowOff>149003</xdr:rowOff>
    </xdr:from>
    <xdr:ext cx="293414" cy="203645"/>
    <xdr:sp macro="" textlink="">
      <xdr:nvSpPr>
        <xdr:cNvPr id="70" name="Text Box 28"/>
        <xdr:cNvSpPr txBox="1">
          <a:spLocks noChangeArrowheads="1"/>
        </xdr:cNvSpPr>
      </xdr:nvSpPr>
      <xdr:spPr bwMode="auto">
        <a:xfrm>
          <a:off x="7144680" y="4616228"/>
          <a:ext cx="29341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1065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363189</xdr:colOff>
      <xdr:row>26</xdr:row>
      <xdr:rowOff>152178</xdr:rowOff>
    </xdr:from>
    <xdr:ext cx="229295" cy="203645"/>
    <xdr:sp macro="" textlink="">
      <xdr:nvSpPr>
        <xdr:cNvPr id="71" name="Text Box 29"/>
        <xdr:cNvSpPr txBox="1">
          <a:spLocks noChangeArrowheads="1"/>
        </xdr:cNvSpPr>
      </xdr:nvSpPr>
      <xdr:spPr bwMode="auto">
        <a:xfrm>
          <a:off x="7649814" y="4619403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825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255364</xdr:colOff>
      <xdr:row>14</xdr:row>
      <xdr:rowOff>37738</xdr:rowOff>
    </xdr:from>
    <xdr:ext cx="203645" cy="229295"/>
    <xdr:sp macro="" textlink="">
      <xdr:nvSpPr>
        <xdr:cNvPr id="72" name="Text Box 30"/>
        <xdr:cNvSpPr txBox="1">
          <a:spLocks noChangeArrowheads="1"/>
        </xdr:cNvSpPr>
      </xdr:nvSpPr>
      <xdr:spPr bwMode="auto">
        <a:xfrm>
          <a:off x="5398864" y="2447563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676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264890</xdr:colOff>
      <xdr:row>17</xdr:row>
      <xdr:rowOff>61557</xdr:rowOff>
    </xdr:from>
    <xdr:ext cx="203645" cy="229295"/>
    <xdr:sp macro="" textlink="">
      <xdr:nvSpPr>
        <xdr:cNvPr id="73" name="Text Box 31"/>
        <xdr:cNvSpPr txBox="1">
          <a:spLocks noChangeArrowheads="1"/>
        </xdr:cNvSpPr>
      </xdr:nvSpPr>
      <xdr:spPr bwMode="auto">
        <a:xfrm>
          <a:off x="5408390" y="2985732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693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331564</xdr:colOff>
      <xdr:row>17</xdr:row>
      <xdr:rowOff>61555</xdr:rowOff>
    </xdr:from>
    <xdr:ext cx="203645" cy="229295"/>
    <xdr:sp macro="" textlink="">
      <xdr:nvSpPr>
        <xdr:cNvPr id="74" name="Text Box 32"/>
        <xdr:cNvSpPr txBox="1">
          <a:spLocks noChangeArrowheads="1"/>
        </xdr:cNvSpPr>
      </xdr:nvSpPr>
      <xdr:spPr bwMode="auto">
        <a:xfrm>
          <a:off x="9332689" y="2985730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345852</xdr:colOff>
      <xdr:row>14</xdr:row>
      <xdr:rowOff>13930</xdr:rowOff>
    </xdr:from>
    <xdr:ext cx="203645" cy="229295"/>
    <xdr:sp macro="" textlink="">
      <xdr:nvSpPr>
        <xdr:cNvPr id="75" name="Text Box 33"/>
        <xdr:cNvSpPr txBox="1">
          <a:spLocks noChangeArrowheads="1"/>
        </xdr:cNvSpPr>
      </xdr:nvSpPr>
      <xdr:spPr bwMode="auto">
        <a:xfrm>
          <a:off x="9346977" y="2423755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597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364111</xdr:colOff>
      <xdr:row>10</xdr:row>
      <xdr:rowOff>126832</xdr:rowOff>
    </xdr:from>
    <xdr:ext cx="170303" cy="190821"/>
    <xdr:sp macro="" textlink="">
      <xdr:nvSpPr>
        <xdr:cNvPr id="76" name="Text Box 34"/>
        <xdr:cNvSpPr txBox="1">
          <a:spLocks noChangeArrowheads="1"/>
        </xdr:cNvSpPr>
      </xdr:nvSpPr>
      <xdr:spPr bwMode="auto">
        <a:xfrm>
          <a:off x="7650736" y="1850857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633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132336</xdr:colOff>
      <xdr:row>10</xdr:row>
      <xdr:rowOff>130007</xdr:rowOff>
    </xdr:from>
    <xdr:ext cx="170303" cy="190821"/>
    <xdr:sp macro="" textlink="">
      <xdr:nvSpPr>
        <xdr:cNvPr id="77" name="Text Box 35"/>
        <xdr:cNvSpPr txBox="1">
          <a:spLocks noChangeArrowheads="1"/>
        </xdr:cNvSpPr>
      </xdr:nvSpPr>
      <xdr:spPr bwMode="auto">
        <a:xfrm>
          <a:off x="7418961" y="1854032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103758</xdr:colOff>
      <xdr:row>10</xdr:row>
      <xdr:rowOff>139785</xdr:rowOff>
    </xdr:from>
    <xdr:ext cx="170303" cy="139526"/>
    <xdr:sp macro="" textlink="">
      <xdr:nvSpPr>
        <xdr:cNvPr id="78" name="Text Box 36"/>
        <xdr:cNvSpPr txBox="1">
          <a:spLocks noChangeArrowheads="1"/>
        </xdr:cNvSpPr>
      </xdr:nvSpPr>
      <xdr:spPr bwMode="auto">
        <a:xfrm>
          <a:off x="7819008" y="1863810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338711</xdr:colOff>
      <xdr:row>20</xdr:row>
      <xdr:rowOff>161758</xdr:rowOff>
    </xdr:from>
    <xdr:ext cx="170303" cy="190821"/>
    <xdr:sp macro="" textlink="">
      <xdr:nvSpPr>
        <xdr:cNvPr id="79" name="Text Box 37"/>
        <xdr:cNvSpPr txBox="1">
          <a:spLocks noChangeArrowheads="1"/>
        </xdr:cNvSpPr>
      </xdr:nvSpPr>
      <xdr:spPr bwMode="auto">
        <a:xfrm>
          <a:off x="7196711" y="3600283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89473</xdr:colOff>
      <xdr:row>21</xdr:row>
      <xdr:rowOff>9360</xdr:rowOff>
    </xdr:from>
    <xdr:ext cx="170303" cy="190821"/>
    <xdr:sp macro="" textlink="">
      <xdr:nvSpPr>
        <xdr:cNvPr id="80" name="Text Box 38"/>
        <xdr:cNvSpPr txBox="1">
          <a:spLocks noChangeArrowheads="1"/>
        </xdr:cNvSpPr>
      </xdr:nvSpPr>
      <xdr:spPr bwMode="auto">
        <a:xfrm>
          <a:off x="6947473" y="3619335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106935</xdr:colOff>
      <xdr:row>20</xdr:row>
      <xdr:rowOff>169705</xdr:rowOff>
    </xdr:from>
    <xdr:ext cx="170303" cy="190821"/>
    <xdr:sp macro="" textlink="">
      <xdr:nvSpPr>
        <xdr:cNvPr id="81" name="Text Box 39"/>
        <xdr:cNvSpPr txBox="1">
          <a:spLocks noChangeArrowheads="1"/>
        </xdr:cNvSpPr>
      </xdr:nvSpPr>
      <xdr:spPr bwMode="auto">
        <a:xfrm>
          <a:off x="7393560" y="3608230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109377</xdr:colOff>
      <xdr:row>13</xdr:row>
      <xdr:rowOff>43435</xdr:rowOff>
    </xdr:from>
    <xdr:ext cx="190821" cy="170303"/>
    <xdr:sp macro="" textlink="">
      <xdr:nvSpPr>
        <xdr:cNvPr id="82" name="Text Box 40"/>
        <xdr:cNvSpPr txBox="1">
          <a:spLocks noChangeArrowheads="1"/>
        </xdr:cNvSpPr>
      </xdr:nvSpPr>
      <xdr:spPr bwMode="auto">
        <a:xfrm>
          <a:off x="6538752" y="2281810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95088</xdr:colOff>
      <xdr:row>15</xdr:row>
      <xdr:rowOff>105348</xdr:rowOff>
    </xdr:from>
    <xdr:ext cx="190821" cy="170303"/>
    <xdr:sp macro="" textlink="">
      <xdr:nvSpPr>
        <xdr:cNvPr id="83" name="Text Box 41"/>
        <xdr:cNvSpPr txBox="1">
          <a:spLocks noChangeArrowheads="1"/>
        </xdr:cNvSpPr>
      </xdr:nvSpPr>
      <xdr:spPr bwMode="auto">
        <a:xfrm>
          <a:off x="6524463" y="2686623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182648</xdr:colOff>
      <xdr:row>16</xdr:row>
      <xdr:rowOff>119637</xdr:rowOff>
    </xdr:from>
    <xdr:ext cx="139526" cy="170303"/>
    <xdr:sp macro="" textlink="">
      <xdr:nvSpPr>
        <xdr:cNvPr id="84" name="Text Box 42"/>
        <xdr:cNvSpPr txBox="1">
          <a:spLocks noChangeArrowheads="1"/>
        </xdr:cNvSpPr>
      </xdr:nvSpPr>
      <xdr:spPr bwMode="auto">
        <a:xfrm>
          <a:off x="8326523" y="2872362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180816</xdr:colOff>
      <xdr:row>17</xdr:row>
      <xdr:rowOff>92647</xdr:rowOff>
    </xdr:from>
    <xdr:ext cx="190821" cy="170303"/>
    <xdr:sp macro="" textlink="">
      <xdr:nvSpPr>
        <xdr:cNvPr id="85" name="Text Box 43"/>
        <xdr:cNvSpPr txBox="1">
          <a:spLocks noChangeArrowheads="1"/>
        </xdr:cNvSpPr>
      </xdr:nvSpPr>
      <xdr:spPr bwMode="auto">
        <a:xfrm>
          <a:off x="8324691" y="3016822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421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184234</xdr:colOff>
      <xdr:row>18</xdr:row>
      <xdr:rowOff>52958</xdr:rowOff>
    </xdr:from>
    <xdr:ext cx="139526" cy="170303"/>
    <xdr:sp macro="" textlink="">
      <xdr:nvSpPr>
        <xdr:cNvPr id="86" name="Text Box 44"/>
        <xdr:cNvSpPr txBox="1">
          <a:spLocks noChangeArrowheads="1"/>
        </xdr:cNvSpPr>
      </xdr:nvSpPr>
      <xdr:spPr bwMode="auto">
        <a:xfrm>
          <a:off x="8328109" y="3148583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114140</xdr:colOff>
      <xdr:row>14</xdr:row>
      <xdr:rowOff>72010</xdr:rowOff>
    </xdr:from>
    <xdr:ext cx="190821" cy="170303"/>
    <xdr:sp macro="" textlink="">
      <xdr:nvSpPr>
        <xdr:cNvPr id="87" name="Text Box 45"/>
        <xdr:cNvSpPr txBox="1">
          <a:spLocks noChangeArrowheads="1"/>
        </xdr:cNvSpPr>
      </xdr:nvSpPr>
      <xdr:spPr bwMode="auto">
        <a:xfrm>
          <a:off x="6543515" y="2481835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63593</xdr:colOff>
      <xdr:row>14</xdr:row>
      <xdr:rowOff>83571</xdr:rowOff>
    </xdr:from>
    <xdr:ext cx="203645" cy="635047"/>
    <xdr:sp macro="" textlink="">
      <xdr:nvSpPr>
        <xdr:cNvPr id="88" name="Text Box 5843"/>
        <xdr:cNvSpPr txBox="1">
          <a:spLocks noChangeArrowheads="1"/>
        </xdr:cNvSpPr>
      </xdr:nvSpPr>
      <xdr:spPr bwMode="auto">
        <a:xfrm>
          <a:off x="5207093" y="2493396"/>
          <a:ext cx="203645" cy="635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鎌取駅</a:t>
          </a:r>
        </a:p>
      </xdr:txBody>
    </xdr:sp>
    <xdr:clientData/>
  </xdr:oneCellAnchor>
  <xdr:twoCellAnchor>
    <xdr:from>
      <xdr:col>14</xdr:col>
      <xdr:colOff>152400</xdr:colOff>
      <xdr:row>18</xdr:row>
      <xdr:rowOff>128587</xdr:rowOff>
    </xdr:from>
    <xdr:to>
      <xdr:col>16</xdr:col>
      <xdr:colOff>247650</xdr:colOff>
      <xdr:row>23</xdr:row>
      <xdr:rowOff>52388</xdr:rowOff>
    </xdr:to>
    <xdr:sp macro="" textlink="">
      <xdr:nvSpPr>
        <xdr:cNvPr id="89" name="円弧 88"/>
        <xdr:cNvSpPr/>
      </xdr:nvSpPr>
      <xdr:spPr bwMode="auto">
        <a:xfrm>
          <a:off x="6153150" y="3224212"/>
          <a:ext cx="952500" cy="781051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138113</xdr:colOff>
      <xdr:row>18</xdr:row>
      <xdr:rowOff>76197</xdr:rowOff>
    </xdr:from>
    <xdr:to>
      <xdr:col>20</xdr:col>
      <xdr:colOff>276225</xdr:colOff>
      <xdr:row>23</xdr:row>
      <xdr:rowOff>104774</xdr:rowOff>
    </xdr:to>
    <xdr:sp macro="" textlink="">
      <xdr:nvSpPr>
        <xdr:cNvPr id="90" name="円弧 89"/>
        <xdr:cNvSpPr/>
      </xdr:nvSpPr>
      <xdr:spPr bwMode="auto">
        <a:xfrm rot="16200000">
          <a:off x="7908130" y="3117055"/>
          <a:ext cx="885827" cy="99536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47625</xdr:colOff>
      <xdr:row>15</xdr:row>
      <xdr:rowOff>61912</xdr:rowOff>
    </xdr:from>
    <xdr:to>
      <xdr:col>17</xdr:col>
      <xdr:colOff>338138</xdr:colOff>
      <xdr:row>26</xdr:row>
      <xdr:rowOff>128588</xdr:rowOff>
    </xdr:to>
    <xdr:sp macro="" textlink="">
      <xdr:nvSpPr>
        <xdr:cNvPr id="91" name="円弧 90"/>
        <xdr:cNvSpPr/>
      </xdr:nvSpPr>
      <xdr:spPr bwMode="auto">
        <a:xfrm>
          <a:off x="5619750" y="2643187"/>
          <a:ext cx="2005013" cy="195262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104775</xdr:colOff>
      <xdr:row>15</xdr:row>
      <xdr:rowOff>109536</xdr:rowOff>
    </xdr:from>
    <xdr:to>
      <xdr:col>17</xdr:col>
      <xdr:colOff>285750</xdr:colOff>
      <xdr:row>26</xdr:row>
      <xdr:rowOff>52388</xdr:rowOff>
    </xdr:to>
    <xdr:sp macro="" textlink="">
      <xdr:nvSpPr>
        <xdr:cNvPr id="92" name="円弧 91"/>
        <xdr:cNvSpPr/>
      </xdr:nvSpPr>
      <xdr:spPr bwMode="auto">
        <a:xfrm>
          <a:off x="5676900" y="2690811"/>
          <a:ext cx="1895475" cy="182880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95250</xdr:colOff>
      <xdr:row>6</xdr:row>
      <xdr:rowOff>128592</xdr:rowOff>
    </xdr:from>
    <xdr:to>
      <xdr:col>17</xdr:col>
      <xdr:colOff>295275</xdr:colOff>
      <xdr:row>17</xdr:row>
      <xdr:rowOff>52393</xdr:rowOff>
    </xdr:to>
    <xdr:sp macro="" textlink="">
      <xdr:nvSpPr>
        <xdr:cNvPr id="93" name="円弧 92"/>
        <xdr:cNvSpPr/>
      </xdr:nvSpPr>
      <xdr:spPr bwMode="auto">
        <a:xfrm rot="5400000">
          <a:off x="5719762" y="1114430"/>
          <a:ext cx="1809751" cy="191452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42862</xdr:colOff>
      <xdr:row>6</xdr:row>
      <xdr:rowOff>104776</xdr:rowOff>
    </xdr:from>
    <xdr:to>
      <xdr:col>17</xdr:col>
      <xdr:colOff>338136</xdr:colOff>
      <xdr:row>17</xdr:row>
      <xdr:rowOff>95251</xdr:rowOff>
    </xdr:to>
    <xdr:sp macro="" textlink="">
      <xdr:nvSpPr>
        <xdr:cNvPr id="94" name="円弧 93"/>
        <xdr:cNvSpPr/>
      </xdr:nvSpPr>
      <xdr:spPr bwMode="auto">
        <a:xfrm rot="5400000">
          <a:off x="5681661" y="1076327"/>
          <a:ext cx="1876425" cy="2009774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119063</xdr:colOff>
      <xdr:row>18</xdr:row>
      <xdr:rowOff>76200</xdr:rowOff>
    </xdr:from>
    <xdr:to>
      <xdr:col>16</xdr:col>
      <xdr:colOff>304800</xdr:colOff>
      <xdr:row>23</xdr:row>
      <xdr:rowOff>114300</xdr:rowOff>
    </xdr:to>
    <xdr:sp macro="" textlink="">
      <xdr:nvSpPr>
        <xdr:cNvPr id="95" name="円弧 94"/>
        <xdr:cNvSpPr/>
      </xdr:nvSpPr>
      <xdr:spPr bwMode="auto">
        <a:xfrm>
          <a:off x="6119813" y="3171825"/>
          <a:ext cx="1042987" cy="89535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180975</xdr:colOff>
      <xdr:row>9</xdr:row>
      <xdr:rowOff>138113</xdr:rowOff>
    </xdr:from>
    <xdr:to>
      <xdr:col>16</xdr:col>
      <xdr:colOff>257175</xdr:colOff>
      <xdr:row>14</xdr:row>
      <xdr:rowOff>38101</xdr:rowOff>
    </xdr:to>
    <xdr:sp macro="" textlink="">
      <xdr:nvSpPr>
        <xdr:cNvPr id="96" name="円弧 95"/>
        <xdr:cNvSpPr/>
      </xdr:nvSpPr>
      <xdr:spPr bwMode="auto">
        <a:xfrm rot="5400000">
          <a:off x="6269831" y="1602582"/>
          <a:ext cx="757238" cy="93345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114300</xdr:colOff>
      <xdr:row>9</xdr:row>
      <xdr:rowOff>80963</xdr:rowOff>
    </xdr:from>
    <xdr:to>
      <xdr:col>16</xdr:col>
      <xdr:colOff>304800</xdr:colOff>
      <xdr:row>14</xdr:row>
      <xdr:rowOff>85724</xdr:rowOff>
    </xdr:to>
    <xdr:sp macro="" textlink="">
      <xdr:nvSpPr>
        <xdr:cNvPr id="97" name="円弧 96"/>
        <xdr:cNvSpPr/>
      </xdr:nvSpPr>
      <xdr:spPr bwMode="auto">
        <a:xfrm rot="5400000">
          <a:off x="6207919" y="1540669"/>
          <a:ext cx="862011" cy="104775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138111</xdr:colOff>
      <xdr:row>9</xdr:row>
      <xdr:rowOff>76198</xdr:rowOff>
    </xdr:from>
    <xdr:to>
      <xdr:col>20</xdr:col>
      <xdr:colOff>314325</xdr:colOff>
      <xdr:row>14</xdr:row>
      <xdr:rowOff>85723</xdr:rowOff>
    </xdr:to>
    <xdr:sp macro="" textlink="">
      <xdr:nvSpPr>
        <xdr:cNvPr id="98" name="円弧 97"/>
        <xdr:cNvSpPr/>
      </xdr:nvSpPr>
      <xdr:spPr bwMode="auto">
        <a:xfrm rot="10800000">
          <a:off x="7853361" y="1628773"/>
          <a:ext cx="1033464" cy="86677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147640</xdr:colOff>
      <xdr:row>6</xdr:row>
      <xdr:rowOff>76199</xdr:rowOff>
    </xdr:from>
    <xdr:to>
      <xdr:col>21</xdr:col>
      <xdr:colOff>357189</xdr:colOff>
      <xdr:row>17</xdr:row>
      <xdr:rowOff>95248</xdr:rowOff>
    </xdr:to>
    <xdr:sp macro="" textlink="">
      <xdr:nvSpPr>
        <xdr:cNvPr id="99" name="円弧 98"/>
        <xdr:cNvSpPr/>
      </xdr:nvSpPr>
      <xdr:spPr bwMode="auto">
        <a:xfrm rot="10800000">
          <a:off x="7434265" y="1114424"/>
          <a:ext cx="1924049" cy="1904999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22</xdr:col>
      <xdr:colOff>139793</xdr:colOff>
      <xdr:row>14</xdr:row>
      <xdr:rowOff>112142</xdr:rowOff>
    </xdr:from>
    <xdr:ext cx="203645" cy="635047"/>
    <xdr:sp macro="" textlink="">
      <xdr:nvSpPr>
        <xdr:cNvPr id="100" name="Text Box 5843"/>
        <xdr:cNvSpPr txBox="1">
          <a:spLocks noChangeArrowheads="1"/>
        </xdr:cNvSpPr>
      </xdr:nvSpPr>
      <xdr:spPr bwMode="auto">
        <a:xfrm>
          <a:off x="9569543" y="2521967"/>
          <a:ext cx="203645" cy="635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四街道</a:t>
          </a:r>
        </a:p>
      </xdr:txBody>
    </xdr:sp>
    <xdr:clientData/>
  </xdr:oneCellAnchor>
  <xdr:oneCellAnchor>
    <xdr:from>
      <xdr:col>16</xdr:col>
      <xdr:colOff>369213</xdr:colOff>
      <xdr:row>27</xdr:row>
      <xdr:rowOff>165918</xdr:rowOff>
    </xdr:from>
    <xdr:ext cx="506806" cy="203645"/>
    <xdr:sp macro="" textlink="">
      <xdr:nvSpPr>
        <xdr:cNvPr id="101" name="Text Box 5843"/>
        <xdr:cNvSpPr txBox="1">
          <a:spLocks noChangeArrowheads="1"/>
        </xdr:cNvSpPr>
      </xdr:nvSpPr>
      <xdr:spPr bwMode="auto">
        <a:xfrm>
          <a:off x="7227213" y="4804593"/>
          <a:ext cx="506806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horz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茂原</a:t>
          </a:r>
        </a:p>
      </xdr:txBody>
    </xdr:sp>
    <xdr:clientData/>
  </xdr:oneCellAnchor>
  <xdr:oneCellAnchor>
    <xdr:from>
      <xdr:col>16</xdr:col>
      <xdr:colOff>361250</xdr:colOff>
      <xdr:row>3</xdr:row>
      <xdr:rowOff>127818</xdr:rowOff>
    </xdr:from>
    <xdr:ext cx="637034" cy="203645"/>
    <xdr:sp macro="" textlink="">
      <xdr:nvSpPr>
        <xdr:cNvPr id="102" name="Text Box 5843"/>
        <xdr:cNvSpPr txBox="1">
          <a:spLocks noChangeArrowheads="1"/>
        </xdr:cNvSpPr>
      </xdr:nvSpPr>
      <xdr:spPr bwMode="auto">
        <a:xfrm>
          <a:off x="7219250" y="651693"/>
          <a:ext cx="63703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horz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鎌取ＩＣ</a:t>
          </a:r>
        </a:p>
      </xdr:txBody>
    </xdr:sp>
    <xdr:clientData/>
  </xdr:oneCellAnchor>
  <xdr:oneCellAnchor>
    <xdr:from>
      <xdr:col>19</xdr:col>
      <xdr:colOff>24694</xdr:colOff>
      <xdr:row>6</xdr:row>
      <xdr:rowOff>13406</xdr:rowOff>
    </xdr:from>
    <xdr:ext cx="186974" cy="960263"/>
    <xdr:sp macro="" textlink="">
      <xdr:nvSpPr>
        <xdr:cNvPr id="103" name="Text Box 5843"/>
        <xdr:cNvSpPr txBox="1">
          <a:spLocks noChangeArrowheads="1"/>
        </xdr:cNvSpPr>
      </xdr:nvSpPr>
      <xdr:spPr bwMode="auto">
        <a:xfrm>
          <a:off x="8168569" y="1051631"/>
          <a:ext cx="186974" cy="960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千葉外房有料道路</a:t>
          </a:r>
        </a:p>
      </xdr:txBody>
    </xdr:sp>
    <xdr:clientData/>
  </xdr:oneCellAnchor>
  <xdr:oneCellAnchor>
    <xdr:from>
      <xdr:col>19</xdr:col>
      <xdr:colOff>34219</xdr:colOff>
      <xdr:row>21</xdr:row>
      <xdr:rowOff>118181</xdr:rowOff>
    </xdr:from>
    <xdr:ext cx="186974" cy="960263"/>
    <xdr:sp macro="" textlink="">
      <xdr:nvSpPr>
        <xdr:cNvPr id="104" name="Text Box 5843"/>
        <xdr:cNvSpPr txBox="1">
          <a:spLocks noChangeArrowheads="1"/>
        </xdr:cNvSpPr>
      </xdr:nvSpPr>
      <xdr:spPr bwMode="auto">
        <a:xfrm>
          <a:off x="8178094" y="3728156"/>
          <a:ext cx="186974" cy="960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千葉外房有料道路</a:t>
          </a:r>
        </a:p>
      </xdr:txBody>
    </xdr:sp>
    <xdr:clientData/>
  </xdr:oneCellAnchor>
  <xdr:twoCellAnchor>
    <xdr:from>
      <xdr:col>16</xdr:col>
      <xdr:colOff>304800</xdr:colOff>
      <xdr:row>11</xdr:row>
      <xdr:rowOff>0</xdr:rowOff>
    </xdr:from>
    <xdr:to>
      <xdr:col>16</xdr:col>
      <xdr:colOff>304800</xdr:colOff>
      <xdr:row>22</xdr:row>
      <xdr:rowOff>4763</xdr:rowOff>
    </xdr:to>
    <xdr:cxnSp macro="">
      <xdr:nvCxnSpPr>
        <xdr:cNvPr id="105" name="直線コネクタ 104"/>
        <xdr:cNvCxnSpPr/>
      </xdr:nvCxnSpPr>
      <xdr:spPr bwMode="auto">
        <a:xfrm>
          <a:off x="7162800" y="1895475"/>
          <a:ext cx="0" cy="189071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338137</xdr:colOff>
      <xdr:row>11</xdr:row>
      <xdr:rowOff>0</xdr:rowOff>
    </xdr:from>
    <xdr:to>
      <xdr:col>17</xdr:col>
      <xdr:colOff>338137</xdr:colOff>
      <xdr:row>22</xdr:row>
      <xdr:rowOff>4763</xdr:rowOff>
    </xdr:to>
    <xdr:cxnSp macro="">
      <xdr:nvCxnSpPr>
        <xdr:cNvPr id="106" name="直線コネクタ 105"/>
        <xdr:cNvCxnSpPr/>
      </xdr:nvCxnSpPr>
      <xdr:spPr bwMode="auto">
        <a:xfrm>
          <a:off x="7624762" y="1895475"/>
          <a:ext cx="0" cy="189071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114300</xdr:colOff>
      <xdr:row>14</xdr:row>
      <xdr:rowOff>38101</xdr:rowOff>
    </xdr:from>
    <xdr:to>
      <xdr:col>15</xdr:col>
      <xdr:colOff>228600</xdr:colOff>
      <xdr:row>15</xdr:row>
      <xdr:rowOff>109538</xdr:rowOff>
    </xdr:to>
    <xdr:sp macro="" textlink="">
      <xdr:nvSpPr>
        <xdr:cNvPr id="107" name="フリーフォーム 106"/>
        <xdr:cNvSpPr/>
      </xdr:nvSpPr>
      <xdr:spPr bwMode="auto">
        <a:xfrm>
          <a:off x="5686425" y="2447926"/>
          <a:ext cx="971550" cy="242887"/>
        </a:xfrm>
        <a:custGeom>
          <a:avLst/>
          <a:gdLst>
            <a:gd name="connsiteX0" fmla="*/ 971550 w 971550"/>
            <a:gd name="connsiteY0" fmla="*/ 0 h 257175"/>
            <a:gd name="connsiteX1" fmla="*/ 0 w 971550"/>
            <a:gd name="connsiteY1" fmla="*/ 0 h 257175"/>
            <a:gd name="connsiteX2" fmla="*/ 0 w 971550"/>
            <a:gd name="connsiteY2" fmla="*/ 257175 h 257175"/>
            <a:gd name="connsiteX3" fmla="*/ 942975 w 971550"/>
            <a:gd name="connsiteY3" fmla="*/ 257175 h 257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71550" h="257175">
              <a:moveTo>
                <a:pt x="971550" y="0"/>
              </a:moveTo>
              <a:lnTo>
                <a:pt x="0" y="0"/>
              </a:lnTo>
              <a:lnTo>
                <a:pt x="0" y="257175"/>
              </a:lnTo>
              <a:lnTo>
                <a:pt x="942975" y="257175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71436</xdr:colOff>
      <xdr:row>17</xdr:row>
      <xdr:rowOff>52391</xdr:rowOff>
    </xdr:from>
    <xdr:to>
      <xdr:col>15</xdr:col>
      <xdr:colOff>228598</xdr:colOff>
      <xdr:row>18</xdr:row>
      <xdr:rowOff>128588</xdr:rowOff>
    </xdr:to>
    <xdr:sp macro="" textlink="">
      <xdr:nvSpPr>
        <xdr:cNvPr id="108" name="フリーフォーム 107"/>
        <xdr:cNvSpPr/>
      </xdr:nvSpPr>
      <xdr:spPr bwMode="auto">
        <a:xfrm>
          <a:off x="5643561" y="2976566"/>
          <a:ext cx="1014412" cy="247647"/>
        </a:xfrm>
        <a:custGeom>
          <a:avLst/>
          <a:gdLst>
            <a:gd name="connsiteX0" fmla="*/ 1014412 w 1014412"/>
            <a:gd name="connsiteY0" fmla="*/ 0 h 271463"/>
            <a:gd name="connsiteX1" fmla="*/ 119062 w 1014412"/>
            <a:gd name="connsiteY1" fmla="*/ 0 h 271463"/>
            <a:gd name="connsiteX2" fmla="*/ 0 w 1014412"/>
            <a:gd name="connsiteY2" fmla="*/ 119062 h 271463"/>
            <a:gd name="connsiteX3" fmla="*/ 109537 w 1014412"/>
            <a:gd name="connsiteY3" fmla="*/ 271463 h 271463"/>
            <a:gd name="connsiteX4" fmla="*/ 1009650 w 1014412"/>
            <a:gd name="connsiteY4" fmla="*/ 271463 h 2714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14412" h="271463">
              <a:moveTo>
                <a:pt x="1014412" y="0"/>
              </a:moveTo>
              <a:lnTo>
                <a:pt x="119062" y="0"/>
              </a:lnTo>
              <a:lnTo>
                <a:pt x="0" y="119062"/>
              </a:lnTo>
              <a:lnTo>
                <a:pt x="109537" y="271463"/>
              </a:lnTo>
              <a:lnTo>
                <a:pt x="1009650" y="271463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204791</xdr:colOff>
      <xdr:row>15</xdr:row>
      <xdr:rowOff>114300</xdr:rowOff>
    </xdr:from>
    <xdr:to>
      <xdr:col>21</xdr:col>
      <xdr:colOff>271466</xdr:colOff>
      <xdr:row>26</xdr:row>
      <xdr:rowOff>61913</xdr:rowOff>
    </xdr:to>
    <xdr:sp macro="" textlink="">
      <xdr:nvSpPr>
        <xdr:cNvPr id="109" name="円弧 108"/>
        <xdr:cNvSpPr/>
      </xdr:nvSpPr>
      <xdr:spPr bwMode="auto">
        <a:xfrm rot="16200000">
          <a:off x="7465222" y="2721769"/>
          <a:ext cx="1833563" cy="178117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147644</xdr:colOff>
      <xdr:row>15</xdr:row>
      <xdr:rowOff>57147</xdr:rowOff>
    </xdr:from>
    <xdr:to>
      <xdr:col>21</xdr:col>
      <xdr:colOff>290517</xdr:colOff>
      <xdr:row>26</xdr:row>
      <xdr:rowOff>133353</xdr:rowOff>
    </xdr:to>
    <xdr:sp macro="" textlink="">
      <xdr:nvSpPr>
        <xdr:cNvPr id="110" name="円弧 109"/>
        <xdr:cNvSpPr/>
      </xdr:nvSpPr>
      <xdr:spPr bwMode="auto">
        <a:xfrm rot="16200000">
          <a:off x="7381878" y="2690813"/>
          <a:ext cx="1962156" cy="1857373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271463</xdr:colOff>
      <xdr:row>6</xdr:row>
      <xdr:rowOff>138113</xdr:rowOff>
    </xdr:from>
    <xdr:to>
      <xdr:col>7</xdr:col>
      <xdr:colOff>133350</xdr:colOff>
      <xdr:row>26</xdr:row>
      <xdr:rowOff>152400</xdr:rowOff>
    </xdr:to>
    <xdr:sp macro="" textlink="">
      <xdr:nvSpPr>
        <xdr:cNvPr id="111" name="フリーフォーム 110"/>
        <xdr:cNvSpPr/>
      </xdr:nvSpPr>
      <xdr:spPr bwMode="auto">
        <a:xfrm>
          <a:off x="2843213" y="1176338"/>
          <a:ext cx="290512" cy="3443287"/>
        </a:xfrm>
        <a:custGeom>
          <a:avLst/>
          <a:gdLst>
            <a:gd name="connsiteX0" fmla="*/ 0 w 290512"/>
            <a:gd name="connsiteY0" fmla="*/ 890587 h 3443287"/>
            <a:gd name="connsiteX1" fmla="*/ 4762 w 290512"/>
            <a:gd name="connsiteY1" fmla="*/ 0 h 3443287"/>
            <a:gd name="connsiteX2" fmla="*/ 290512 w 290512"/>
            <a:gd name="connsiteY2" fmla="*/ 0 h 3443287"/>
            <a:gd name="connsiteX3" fmla="*/ 290512 w 290512"/>
            <a:gd name="connsiteY3" fmla="*/ 3290887 h 3443287"/>
            <a:gd name="connsiteX4" fmla="*/ 171450 w 290512"/>
            <a:gd name="connsiteY4" fmla="*/ 3443287 h 3443287"/>
            <a:gd name="connsiteX5" fmla="*/ 14287 w 290512"/>
            <a:gd name="connsiteY5" fmla="*/ 3295650 h 3443287"/>
            <a:gd name="connsiteX6" fmla="*/ 14287 w 290512"/>
            <a:gd name="connsiteY6" fmla="*/ 2419350 h 34432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90512" h="3443287">
              <a:moveTo>
                <a:pt x="0" y="890587"/>
              </a:moveTo>
              <a:cubicBezTo>
                <a:pt x="1587" y="593725"/>
                <a:pt x="3175" y="296862"/>
                <a:pt x="4762" y="0"/>
              </a:cubicBezTo>
              <a:lnTo>
                <a:pt x="290512" y="0"/>
              </a:lnTo>
              <a:lnTo>
                <a:pt x="290512" y="3290887"/>
              </a:lnTo>
              <a:lnTo>
                <a:pt x="171450" y="3443287"/>
              </a:lnTo>
              <a:lnTo>
                <a:pt x="14287" y="3295650"/>
              </a:lnTo>
              <a:lnTo>
                <a:pt x="14287" y="241935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52387</xdr:colOff>
      <xdr:row>17</xdr:row>
      <xdr:rowOff>61907</xdr:rowOff>
    </xdr:from>
    <xdr:to>
      <xdr:col>4</xdr:col>
      <xdr:colOff>14287</xdr:colOff>
      <xdr:row>18</xdr:row>
      <xdr:rowOff>76195</xdr:rowOff>
    </xdr:to>
    <xdr:sp macro="" textlink="">
      <xdr:nvSpPr>
        <xdr:cNvPr id="112" name="正方形/長方形 111"/>
        <xdr:cNvSpPr/>
      </xdr:nvSpPr>
      <xdr:spPr bwMode="auto">
        <a:xfrm>
          <a:off x="1338262" y="2986082"/>
          <a:ext cx="390525" cy="185738"/>
        </a:xfrm>
        <a:prstGeom prst="rect">
          <a:avLst/>
        </a:prstGeom>
        <a:solidFill>
          <a:sysClr val="window" lastClr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138116</xdr:colOff>
      <xdr:row>15</xdr:row>
      <xdr:rowOff>57144</xdr:rowOff>
    </xdr:from>
    <xdr:to>
      <xdr:col>10</xdr:col>
      <xdr:colOff>352433</xdr:colOff>
      <xdr:row>26</xdr:row>
      <xdr:rowOff>128588</xdr:rowOff>
    </xdr:to>
    <xdr:sp macro="" textlink="">
      <xdr:nvSpPr>
        <xdr:cNvPr id="113" name="円弧 112"/>
        <xdr:cNvSpPr/>
      </xdr:nvSpPr>
      <xdr:spPr bwMode="auto">
        <a:xfrm rot="16200000">
          <a:off x="2695578" y="2652707"/>
          <a:ext cx="1957394" cy="1928817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209550</xdr:colOff>
      <xdr:row>14</xdr:row>
      <xdr:rowOff>85725</xdr:rowOff>
    </xdr:from>
    <xdr:to>
      <xdr:col>10</xdr:col>
      <xdr:colOff>342900</xdr:colOff>
      <xdr:row>15</xdr:row>
      <xdr:rowOff>57150</xdr:rowOff>
    </xdr:to>
    <xdr:sp macro="" textlink="">
      <xdr:nvSpPr>
        <xdr:cNvPr id="114" name="フリーフォーム 113"/>
        <xdr:cNvSpPr/>
      </xdr:nvSpPr>
      <xdr:spPr bwMode="auto">
        <a:xfrm>
          <a:off x="3638550" y="2495550"/>
          <a:ext cx="990600" cy="142875"/>
        </a:xfrm>
        <a:custGeom>
          <a:avLst/>
          <a:gdLst>
            <a:gd name="connsiteX0" fmla="*/ 0 w 990600"/>
            <a:gd name="connsiteY0" fmla="*/ 0 h 142875"/>
            <a:gd name="connsiteX1" fmla="*/ 895350 w 990600"/>
            <a:gd name="connsiteY1" fmla="*/ 0 h 142875"/>
            <a:gd name="connsiteX2" fmla="*/ 990600 w 990600"/>
            <a:gd name="connsiteY2" fmla="*/ 61913 h 142875"/>
            <a:gd name="connsiteX3" fmla="*/ 890588 w 990600"/>
            <a:gd name="connsiteY3" fmla="*/ 142875 h 142875"/>
            <a:gd name="connsiteX4" fmla="*/ 23813 w 990600"/>
            <a:gd name="connsiteY4" fmla="*/ 142875 h 1428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0600" h="142875">
              <a:moveTo>
                <a:pt x="0" y="0"/>
              </a:moveTo>
              <a:lnTo>
                <a:pt x="895350" y="0"/>
              </a:lnTo>
              <a:lnTo>
                <a:pt x="990600" y="61913"/>
              </a:lnTo>
              <a:lnTo>
                <a:pt x="890588" y="142875"/>
              </a:lnTo>
              <a:lnTo>
                <a:pt x="23813" y="142875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247650</xdr:colOff>
      <xdr:row>20</xdr:row>
      <xdr:rowOff>128588</xdr:rowOff>
    </xdr:from>
    <xdr:to>
      <xdr:col>6</xdr:col>
      <xdr:colOff>138113</xdr:colOff>
      <xdr:row>26</xdr:row>
      <xdr:rowOff>104775</xdr:rowOff>
    </xdr:to>
    <xdr:sp macro="" textlink="">
      <xdr:nvSpPr>
        <xdr:cNvPr id="115" name="フリーフォーム 114"/>
        <xdr:cNvSpPr/>
      </xdr:nvSpPr>
      <xdr:spPr bwMode="auto">
        <a:xfrm>
          <a:off x="2390775" y="3567113"/>
          <a:ext cx="319088" cy="1004887"/>
        </a:xfrm>
        <a:custGeom>
          <a:avLst/>
          <a:gdLst>
            <a:gd name="connsiteX0" fmla="*/ 319088 w 319088"/>
            <a:gd name="connsiteY0" fmla="*/ 0 h 966787"/>
            <a:gd name="connsiteX1" fmla="*/ 319088 w 319088"/>
            <a:gd name="connsiteY1" fmla="*/ 966787 h 966787"/>
            <a:gd name="connsiteX2" fmla="*/ 4763 w 319088"/>
            <a:gd name="connsiteY2" fmla="*/ 966787 h 966787"/>
            <a:gd name="connsiteX3" fmla="*/ 0 w 319088"/>
            <a:gd name="connsiteY3" fmla="*/ 9525 h 9667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19088" h="966787">
              <a:moveTo>
                <a:pt x="319088" y="0"/>
              </a:moveTo>
              <a:lnTo>
                <a:pt x="319088" y="966787"/>
              </a:lnTo>
              <a:lnTo>
                <a:pt x="4763" y="966787"/>
              </a:lnTo>
              <a:cubicBezTo>
                <a:pt x="3175" y="647700"/>
                <a:pt x="1588" y="328612"/>
                <a:pt x="0" y="9525"/>
              </a:cubicBez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252413</xdr:colOff>
      <xdr:row>6</xdr:row>
      <xdr:rowOff>52388</xdr:rowOff>
    </xdr:from>
    <xdr:to>
      <xdr:col>6</xdr:col>
      <xdr:colOff>114300</xdr:colOff>
      <xdr:row>21</xdr:row>
      <xdr:rowOff>123825</xdr:rowOff>
    </xdr:to>
    <xdr:sp macro="" textlink="">
      <xdr:nvSpPr>
        <xdr:cNvPr id="116" name="フリーフォーム 115"/>
        <xdr:cNvSpPr/>
      </xdr:nvSpPr>
      <xdr:spPr bwMode="auto">
        <a:xfrm>
          <a:off x="2395538" y="1090613"/>
          <a:ext cx="290512" cy="2643187"/>
        </a:xfrm>
        <a:custGeom>
          <a:avLst/>
          <a:gdLst>
            <a:gd name="connsiteX0" fmla="*/ 0 w 290512"/>
            <a:gd name="connsiteY0" fmla="*/ 809625 h 2643187"/>
            <a:gd name="connsiteX1" fmla="*/ 0 w 290512"/>
            <a:gd name="connsiteY1" fmla="*/ 123825 h 2643187"/>
            <a:gd name="connsiteX2" fmla="*/ 133350 w 290512"/>
            <a:gd name="connsiteY2" fmla="*/ 0 h 2643187"/>
            <a:gd name="connsiteX3" fmla="*/ 290512 w 290512"/>
            <a:gd name="connsiteY3" fmla="*/ 119062 h 2643187"/>
            <a:gd name="connsiteX4" fmla="*/ 280987 w 290512"/>
            <a:gd name="connsiteY4" fmla="*/ 2643187 h 26431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90512" h="2643187">
              <a:moveTo>
                <a:pt x="0" y="809625"/>
              </a:moveTo>
              <a:lnTo>
                <a:pt x="0" y="123825"/>
              </a:lnTo>
              <a:lnTo>
                <a:pt x="133350" y="0"/>
              </a:lnTo>
              <a:lnTo>
                <a:pt x="290512" y="119062"/>
              </a:lnTo>
              <a:lnTo>
                <a:pt x="280987" y="2643187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419100</xdr:colOff>
      <xdr:row>15</xdr:row>
      <xdr:rowOff>28576</xdr:rowOff>
    </xdr:from>
    <xdr:to>
      <xdr:col>9</xdr:col>
      <xdr:colOff>0</xdr:colOff>
      <xdr:row>15</xdr:row>
      <xdr:rowOff>28576</xdr:rowOff>
    </xdr:to>
    <xdr:cxnSp macro="">
      <xdr:nvCxnSpPr>
        <xdr:cNvPr id="117" name="直線コネクタ 116"/>
        <xdr:cNvCxnSpPr/>
      </xdr:nvCxnSpPr>
      <xdr:spPr bwMode="auto">
        <a:xfrm>
          <a:off x="1704975" y="2609851"/>
          <a:ext cx="215265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419100</xdr:colOff>
      <xdr:row>14</xdr:row>
      <xdr:rowOff>85726</xdr:rowOff>
    </xdr:from>
    <xdr:to>
      <xdr:col>9</xdr:col>
      <xdr:colOff>0</xdr:colOff>
      <xdr:row>14</xdr:row>
      <xdr:rowOff>85726</xdr:rowOff>
    </xdr:to>
    <xdr:cxnSp macro="">
      <xdr:nvCxnSpPr>
        <xdr:cNvPr id="118" name="直線コネクタ 117"/>
        <xdr:cNvCxnSpPr/>
      </xdr:nvCxnSpPr>
      <xdr:spPr bwMode="auto">
        <a:xfrm>
          <a:off x="1704975" y="2495551"/>
          <a:ext cx="215265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252413</xdr:colOff>
      <xdr:row>10</xdr:row>
      <xdr:rowOff>85725</xdr:rowOff>
    </xdr:from>
    <xdr:to>
      <xdr:col>5</xdr:col>
      <xdr:colOff>252413</xdr:colOff>
      <xdr:row>12</xdr:row>
      <xdr:rowOff>9525</xdr:rowOff>
    </xdr:to>
    <xdr:cxnSp macro="">
      <xdr:nvCxnSpPr>
        <xdr:cNvPr id="119" name="直線コネクタ 118"/>
        <xdr:cNvCxnSpPr/>
      </xdr:nvCxnSpPr>
      <xdr:spPr bwMode="auto">
        <a:xfrm>
          <a:off x="2395538" y="1809750"/>
          <a:ext cx="0" cy="2667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147639</xdr:colOff>
      <xdr:row>11</xdr:row>
      <xdr:rowOff>0</xdr:rowOff>
    </xdr:from>
    <xdr:to>
      <xdr:col>17</xdr:col>
      <xdr:colOff>147639</xdr:colOff>
      <xdr:row>22</xdr:row>
      <xdr:rowOff>4763</xdr:rowOff>
    </xdr:to>
    <xdr:cxnSp macro="">
      <xdr:nvCxnSpPr>
        <xdr:cNvPr id="120" name="直線コネクタ 119"/>
        <xdr:cNvCxnSpPr/>
      </xdr:nvCxnSpPr>
      <xdr:spPr bwMode="auto">
        <a:xfrm>
          <a:off x="7434264" y="1895475"/>
          <a:ext cx="0" cy="189071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261938</xdr:colOff>
      <xdr:row>6</xdr:row>
      <xdr:rowOff>14288</xdr:rowOff>
    </xdr:from>
    <xdr:to>
      <xdr:col>17</xdr:col>
      <xdr:colOff>147638</xdr:colOff>
      <xdr:row>13</xdr:row>
      <xdr:rowOff>157163</xdr:rowOff>
    </xdr:to>
    <xdr:sp macro="" textlink="">
      <xdr:nvSpPr>
        <xdr:cNvPr id="121" name="フリーフォーム 120"/>
        <xdr:cNvSpPr/>
      </xdr:nvSpPr>
      <xdr:spPr bwMode="auto">
        <a:xfrm>
          <a:off x="7119938" y="1052513"/>
          <a:ext cx="314325" cy="1343025"/>
        </a:xfrm>
        <a:custGeom>
          <a:avLst/>
          <a:gdLst>
            <a:gd name="connsiteX0" fmla="*/ 0 w 314325"/>
            <a:gd name="connsiteY0" fmla="*/ 1014412 h 1343025"/>
            <a:gd name="connsiteX1" fmla="*/ 0 w 314325"/>
            <a:gd name="connsiteY1" fmla="*/ 138112 h 1343025"/>
            <a:gd name="connsiteX2" fmla="*/ 171450 w 314325"/>
            <a:gd name="connsiteY2" fmla="*/ 0 h 1343025"/>
            <a:gd name="connsiteX3" fmla="*/ 314325 w 314325"/>
            <a:gd name="connsiteY3" fmla="*/ 114300 h 1343025"/>
            <a:gd name="connsiteX4" fmla="*/ 314325 w 314325"/>
            <a:gd name="connsiteY4" fmla="*/ 1343025 h 13430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4325" h="1343025">
              <a:moveTo>
                <a:pt x="0" y="1014412"/>
              </a:moveTo>
              <a:lnTo>
                <a:pt x="0" y="138112"/>
              </a:lnTo>
              <a:lnTo>
                <a:pt x="171450" y="0"/>
              </a:lnTo>
              <a:lnTo>
                <a:pt x="314325" y="114300"/>
              </a:lnTo>
              <a:lnTo>
                <a:pt x="314325" y="1343025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247650</xdr:colOff>
      <xdr:row>20</xdr:row>
      <xdr:rowOff>138113</xdr:rowOff>
    </xdr:from>
    <xdr:to>
      <xdr:col>17</xdr:col>
      <xdr:colOff>204788</xdr:colOff>
      <xdr:row>26</xdr:row>
      <xdr:rowOff>85725</xdr:rowOff>
    </xdr:to>
    <xdr:sp macro="" textlink="">
      <xdr:nvSpPr>
        <xdr:cNvPr id="122" name="フリーフォーム 121"/>
        <xdr:cNvSpPr/>
      </xdr:nvSpPr>
      <xdr:spPr bwMode="auto">
        <a:xfrm>
          <a:off x="7105650" y="3576638"/>
          <a:ext cx="385763" cy="976312"/>
        </a:xfrm>
        <a:custGeom>
          <a:avLst/>
          <a:gdLst>
            <a:gd name="connsiteX0" fmla="*/ 0 w 385763"/>
            <a:gd name="connsiteY0" fmla="*/ 28575 h 976312"/>
            <a:gd name="connsiteX1" fmla="*/ 0 w 385763"/>
            <a:gd name="connsiteY1" fmla="*/ 976312 h 976312"/>
            <a:gd name="connsiteX2" fmla="*/ 385763 w 385763"/>
            <a:gd name="connsiteY2" fmla="*/ 976312 h 976312"/>
            <a:gd name="connsiteX3" fmla="*/ 385763 w 385763"/>
            <a:gd name="connsiteY3" fmla="*/ 0 h 9763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85763" h="976312">
              <a:moveTo>
                <a:pt x="0" y="28575"/>
              </a:moveTo>
              <a:lnTo>
                <a:pt x="0" y="976312"/>
              </a:lnTo>
              <a:lnTo>
                <a:pt x="385763" y="976312"/>
              </a:lnTo>
              <a:lnTo>
                <a:pt x="385763" y="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285750</xdr:colOff>
      <xdr:row>6</xdr:row>
      <xdr:rowOff>66675</xdr:rowOff>
    </xdr:from>
    <xdr:to>
      <xdr:col>18</xdr:col>
      <xdr:colOff>138113</xdr:colOff>
      <xdr:row>26</xdr:row>
      <xdr:rowOff>152400</xdr:rowOff>
    </xdr:to>
    <xdr:sp macro="" textlink="">
      <xdr:nvSpPr>
        <xdr:cNvPr id="123" name="フリーフォーム 122"/>
        <xdr:cNvSpPr/>
      </xdr:nvSpPr>
      <xdr:spPr bwMode="auto">
        <a:xfrm>
          <a:off x="7572375" y="1104900"/>
          <a:ext cx="280988" cy="3514725"/>
        </a:xfrm>
        <a:custGeom>
          <a:avLst/>
          <a:gdLst>
            <a:gd name="connsiteX0" fmla="*/ 0 w 280988"/>
            <a:gd name="connsiteY0" fmla="*/ 2505075 h 3514725"/>
            <a:gd name="connsiteX1" fmla="*/ 0 w 280988"/>
            <a:gd name="connsiteY1" fmla="*/ 3409950 h 3514725"/>
            <a:gd name="connsiteX2" fmla="*/ 157163 w 280988"/>
            <a:gd name="connsiteY2" fmla="*/ 3514725 h 3514725"/>
            <a:gd name="connsiteX3" fmla="*/ 280988 w 280988"/>
            <a:gd name="connsiteY3" fmla="*/ 3414713 h 3514725"/>
            <a:gd name="connsiteX4" fmla="*/ 280988 w 280988"/>
            <a:gd name="connsiteY4" fmla="*/ 0 h 3514725"/>
            <a:gd name="connsiteX5" fmla="*/ 9525 w 280988"/>
            <a:gd name="connsiteY5" fmla="*/ 0 h 3514725"/>
            <a:gd name="connsiteX6" fmla="*/ 9525 w 280988"/>
            <a:gd name="connsiteY6" fmla="*/ 971550 h 3514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80988" h="3514725">
              <a:moveTo>
                <a:pt x="0" y="2505075"/>
              </a:moveTo>
              <a:lnTo>
                <a:pt x="0" y="3409950"/>
              </a:lnTo>
              <a:lnTo>
                <a:pt x="157163" y="3514725"/>
              </a:lnTo>
              <a:lnTo>
                <a:pt x="280988" y="3414713"/>
              </a:lnTo>
              <a:lnTo>
                <a:pt x="280988" y="0"/>
              </a:lnTo>
              <a:lnTo>
                <a:pt x="9525" y="0"/>
              </a:lnTo>
              <a:lnTo>
                <a:pt x="9525" y="97155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14</xdr:row>
      <xdr:rowOff>85725</xdr:rowOff>
    </xdr:from>
    <xdr:to>
      <xdr:col>21</xdr:col>
      <xdr:colOff>347663</xdr:colOff>
      <xdr:row>15</xdr:row>
      <xdr:rowOff>114300</xdr:rowOff>
    </xdr:to>
    <xdr:sp macro="" textlink="">
      <xdr:nvSpPr>
        <xdr:cNvPr id="124" name="フリーフォーム 123"/>
        <xdr:cNvSpPr/>
      </xdr:nvSpPr>
      <xdr:spPr bwMode="auto">
        <a:xfrm>
          <a:off x="6429375" y="2495550"/>
          <a:ext cx="2919413" cy="200025"/>
        </a:xfrm>
        <a:custGeom>
          <a:avLst/>
          <a:gdLst>
            <a:gd name="connsiteX0" fmla="*/ 0 w 2919413"/>
            <a:gd name="connsiteY0" fmla="*/ 0 h 200025"/>
            <a:gd name="connsiteX1" fmla="*/ 2795588 w 2919413"/>
            <a:gd name="connsiteY1" fmla="*/ 0 h 200025"/>
            <a:gd name="connsiteX2" fmla="*/ 2919413 w 2919413"/>
            <a:gd name="connsiteY2" fmla="*/ 85725 h 200025"/>
            <a:gd name="connsiteX3" fmla="*/ 2809875 w 2919413"/>
            <a:gd name="connsiteY3" fmla="*/ 200025 h 200025"/>
            <a:gd name="connsiteX4" fmla="*/ 1938338 w 2919413"/>
            <a:gd name="connsiteY4" fmla="*/ 200025 h 2000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919413" h="200025">
              <a:moveTo>
                <a:pt x="0" y="0"/>
              </a:moveTo>
              <a:lnTo>
                <a:pt x="2795588" y="0"/>
              </a:lnTo>
              <a:lnTo>
                <a:pt x="2919413" y="85725"/>
              </a:lnTo>
              <a:lnTo>
                <a:pt x="2809875" y="200025"/>
              </a:lnTo>
              <a:lnTo>
                <a:pt x="1938338" y="200025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414337</xdr:colOff>
      <xdr:row>15</xdr:row>
      <xdr:rowOff>57150</xdr:rowOff>
    </xdr:from>
    <xdr:to>
      <xdr:col>19</xdr:col>
      <xdr:colOff>400050</xdr:colOff>
      <xdr:row>15</xdr:row>
      <xdr:rowOff>57150</xdr:rowOff>
    </xdr:to>
    <xdr:cxnSp macro="">
      <xdr:nvCxnSpPr>
        <xdr:cNvPr id="125" name="直線コネクタ 124"/>
        <xdr:cNvCxnSpPr/>
      </xdr:nvCxnSpPr>
      <xdr:spPr bwMode="auto">
        <a:xfrm>
          <a:off x="6415087" y="2638425"/>
          <a:ext cx="2128838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23819</xdr:colOff>
      <xdr:row>17</xdr:row>
      <xdr:rowOff>80959</xdr:rowOff>
    </xdr:from>
    <xdr:to>
      <xdr:col>14</xdr:col>
      <xdr:colOff>414344</xdr:colOff>
      <xdr:row>18</xdr:row>
      <xdr:rowOff>95247</xdr:rowOff>
    </xdr:to>
    <xdr:sp macro="" textlink="">
      <xdr:nvSpPr>
        <xdr:cNvPr id="126" name="正方形/長方形 125"/>
        <xdr:cNvSpPr/>
      </xdr:nvSpPr>
      <xdr:spPr bwMode="auto">
        <a:xfrm>
          <a:off x="6024569" y="3005134"/>
          <a:ext cx="390525" cy="185738"/>
        </a:xfrm>
        <a:prstGeom prst="rect">
          <a:avLst/>
        </a:prstGeom>
        <a:solidFill>
          <a:sysClr val="window" lastClr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2</xdr:row>
      <xdr:rowOff>190500</xdr:rowOff>
    </xdr:from>
    <xdr:to>
      <xdr:col>21</xdr:col>
      <xdr:colOff>30129</xdr:colOff>
      <xdr:row>9</xdr:row>
      <xdr:rowOff>240357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714375"/>
          <a:ext cx="3163854" cy="27168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38102</xdr:colOff>
      <xdr:row>2</xdr:row>
      <xdr:rowOff>142878</xdr:rowOff>
    </xdr:from>
    <xdr:to>
      <xdr:col>21</xdr:col>
      <xdr:colOff>30131</xdr:colOff>
      <xdr:row>9</xdr:row>
      <xdr:rowOff>192735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2" y="666753"/>
          <a:ext cx="3163854" cy="271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2</xdr:row>
      <xdr:rowOff>161925</xdr:rowOff>
    </xdr:from>
    <xdr:to>
      <xdr:col>21</xdr:col>
      <xdr:colOff>30129</xdr:colOff>
      <xdr:row>9</xdr:row>
      <xdr:rowOff>211782</xdr:rowOff>
    </xdr:to>
    <xdr:grpSp>
      <xdr:nvGrpSpPr>
        <xdr:cNvPr id="34" name="グループ化 33"/>
        <xdr:cNvGrpSpPr/>
      </xdr:nvGrpSpPr>
      <xdr:grpSpPr>
        <a:xfrm>
          <a:off x="4152900" y="685800"/>
          <a:ext cx="3163854" cy="2716857"/>
          <a:chOff x="4152900" y="685800"/>
          <a:chExt cx="3163854" cy="2716857"/>
        </a:xfrm>
      </xdr:grpSpPr>
      <xdr:pic>
        <xdr:nvPicPr>
          <xdr:cNvPr id="17" name="図 16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152900" y="685800"/>
            <a:ext cx="3163854" cy="2716857"/>
          </a:xfrm>
          <a:prstGeom prst="rect">
            <a:avLst/>
          </a:prstGeom>
        </xdr:spPr>
      </xdr:pic>
      <xdr:sp macro="" textlink="">
        <xdr:nvSpPr>
          <xdr:cNvPr id="4" name="テキスト ボックス 3"/>
          <xdr:cNvSpPr txBox="1"/>
        </xdr:nvSpPr>
        <xdr:spPr>
          <a:xfrm>
            <a:off x="6800850" y="1543050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sp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5010150" y="885825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sp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5057775" y="2952750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sp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4457700" y="2305050"/>
            <a:ext cx="170359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spAutoFit/>
          </a:bodyPr>
          <a:lstStyle/>
          <a:p>
            <a:r>
              <a:rPr kumimoji="1" lang="ja-JP" altLang="en-US" sz="1000" b="1"/>
              <a:t>Ｄ</a:t>
            </a:r>
          </a:p>
        </xdr:txBody>
      </xdr:sp>
      <xdr:cxnSp macro="">
        <xdr:nvCxnSpPr>
          <xdr:cNvPr id="14" name="直線コネクタ 13"/>
          <xdr:cNvCxnSpPr/>
        </xdr:nvCxnSpPr>
        <xdr:spPr bwMode="auto">
          <a:xfrm flipV="1">
            <a:off x="5105400" y="1123950"/>
            <a:ext cx="1314450" cy="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6" name="直線コネクタ 15"/>
          <xdr:cNvCxnSpPr/>
        </xdr:nvCxnSpPr>
        <xdr:spPr bwMode="auto">
          <a:xfrm>
            <a:off x="4648200" y="1628775"/>
            <a:ext cx="0" cy="86677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1" name="直線コネクタ 20"/>
          <xdr:cNvCxnSpPr/>
        </xdr:nvCxnSpPr>
        <xdr:spPr bwMode="auto">
          <a:xfrm>
            <a:off x="5086350" y="2924177"/>
            <a:ext cx="1352550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2" name="直線コネクタ 21"/>
          <xdr:cNvCxnSpPr/>
        </xdr:nvCxnSpPr>
        <xdr:spPr bwMode="auto">
          <a:xfrm>
            <a:off x="6781800" y="1638300"/>
            <a:ext cx="0" cy="86677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23" name="テキスト ボックス 22"/>
          <xdr:cNvSpPr txBox="1"/>
        </xdr:nvSpPr>
        <xdr:spPr>
          <a:xfrm>
            <a:off x="6800850" y="2314575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sp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6305550" y="885825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sp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6305550" y="2924175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sp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4457700" y="1581150"/>
            <a:ext cx="170359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spAutoFit/>
          </a:bodyPr>
          <a:lstStyle/>
          <a:p>
            <a:r>
              <a:rPr kumimoji="1" lang="ja-JP" altLang="en-US" sz="1000" b="1"/>
              <a:t>Ｄ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66675</xdr:rowOff>
    </xdr:from>
    <xdr:to>
      <xdr:col>14</xdr:col>
      <xdr:colOff>266700</xdr:colOff>
      <xdr:row>31</xdr:row>
      <xdr:rowOff>171450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11</xdr:row>
      <xdr:rowOff>28575</xdr:rowOff>
    </xdr:from>
    <xdr:to>
      <xdr:col>0</xdr:col>
      <xdr:colOff>590550</xdr:colOff>
      <xdr:row>11</xdr:row>
      <xdr:rowOff>180975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28600" y="1885950"/>
          <a:ext cx="3619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12</xdr:row>
      <xdr:rowOff>28575</xdr:rowOff>
    </xdr:from>
    <xdr:to>
      <xdr:col>0</xdr:col>
      <xdr:colOff>590550</xdr:colOff>
      <xdr:row>12</xdr:row>
      <xdr:rowOff>180975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28600" y="2028825"/>
          <a:ext cx="361950" cy="1143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13</xdr:row>
      <xdr:rowOff>66675</xdr:rowOff>
    </xdr:from>
    <xdr:to>
      <xdr:col>0</xdr:col>
      <xdr:colOff>600075</xdr:colOff>
      <xdr:row>13</xdr:row>
      <xdr:rowOff>133350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228600" y="3127375"/>
          <a:ext cx="371475" cy="66675"/>
          <a:chOff x="24" y="364"/>
          <a:chExt cx="39" cy="7"/>
        </a:xfrm>
      </xdr:grpSpPr>
      <xdr:sp macro="" textlink="">
        <xdr:nvSpPr>
          <xdr:cNvPr id="6" name="Line 5"/>
          <xdr:cNvSpPr>
            <a:spLocks noChangeShapeType="1"/>
          </xdr:cNvSpPr>
        </xdr:nvSpPr>
        <xdr:spPr bwMode="auto">
          <a:xfrm flipV="1">
            <a:off x="24" y="368"/>
            <a:ext cx="3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6"/>
          <xdr:cNvSpPr>
            <a:spLocks noChangeArrowheads="1"/>
          </xdr:cNvSpPr>
        </xdr:nvSpPr>
        <xdr:spPr bwMode="auto">
          <a:xfrm>
            <a:off x="39" y="364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104775</xdr:colOff>
      <xdr:row>38</xdr:row>
      <xdr:rowOff>66675</xdr:rowOff>
    </xdr:from>
    <xdr:to>
      <xdr:col>14</xdr:col>
      <xdr:colOff>142875</xdr:colOff>
      <xdr:row>54</xdr:row>
      <xdr:rowOff>171450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85725</xdr:colOff>
      <xdr:row>61</xdr:row>
      <xdr:rowOff>47625</xdr:rowOff>
    </xdr:from>
    <xdr:to>
      <xdr:col>14</xdr:col>
      <xdr:colOff>142875</xdr:colOff>
      <xdr:row>77</xdr:row>
      <xdr:rowOff>180975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114300</xdr:colOff>
      <xdr:row>84</xdr:row>
      <xdr:rowOff>66675</xdr:rowOff>
    </xdr:from>
    <xdr:to>
      <xdr:col>14</xdr:col>
      <xdr:colOff>266700</xdr:colOff>
      <xdr:row>99</xdr:row>
      <xdr:rowOff>171450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106</xdr:row>
      <xdr:rowOff>66675</xdr:rowOff>
    </xdr:from>
    <xdr:to>
      <xdr:col>14</xdr:col>
      <xdr:colOff>142875</xdr:colOff>
      <xdr:row>122</xdr:row>
      <xdr:rowOff>171450</xdr:rowOff>
    </xdr:to>
    <xdr:graphicFrame macro="">
      <xdr:nvGraphicFramePr>
        <xdr:cNvPr id="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0</xdr:col>
      <xdr:colOff>85725</xdr:colOff>
      <xdr:row>129</xdr:row>
      <xdr:rowOff>47625</xdr:rowOff>
    </xdr:from>
    <xdr:to>
      <xdr:col>14</xdr:col>
      <xdr:colOff>142875</xdr:colOff>
      <xdr:row>145</xdr:row>
      <xdr:rowOff>180975</xdr:rowOff>
    </xdr:to>
    <xdr:graphicFrame macro="">
      <xdr:nvGraphicFramePr>
        <xdr:cNvPr id="1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0</xdr:col>
      <xdr:colOff>114300</xdr:colOff>
      <xdr:row>152</xdr:row>
      <xdr:rowOff>66675</xdr:rowOff>
    </xdr:from>
    <xdr:to>
      <xdr:col>14</xdr:col>
      <xdr:colOff>266700</xdr:colOff>
      <xdr:row>167</xdr:row>
      <xdr:rowOff>171450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0</xdr:col>
      <xdr:colOff>104775</xdr:colOff>
      <xdr:row>174</xdr:row>
      <xdr:rowOff>66675</xdr:rowOff>
    </xdr:from>
    <xdr:to>
      <xdr:col>14</xdr:col>
      <xdr:colOff>142875</xdr:colOff>
      <xdr:row>190</xdr:row>
      <xdr:rowOff>171450</xdr:rowOff>
    </xdr:to>
    <xdr:graphicFrame macro="">
      <xdr:nvGraphicFramePr>
        <xdr:cNvPr id="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0</xdr:col>
      <xdr:colOff>85725</xdr:colOff>
      <xdr:row>197</xdr:row>
      <xdr:rowOff>47625</xdr:rowOff>
    </xdr:from>
    <xdr:to>
      <xdr:col>14</xdr:col>
      <xdr:colOff>142875</xdr:colOff>
      <xdr:row>213</xdr:row>
      <xdr:rowOff>180975</xdr:rowOff>
    </xdr:to>
    <xdr:graphicFrame macro="">
      <xdr:nvGraphicFramePr>
        <xdr:cNvPr id="1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>
    <xdr:from>
      <xdr:col>0</xdr:col>
      <xdr:colOff>114300</xdr:colOff>
      <xdr:row>220</xdr:row>
      <xdr:rowOff>66675</xdr:rowOff>
    </xdr:from>
    <xdr:to>
      <xdr:col>14</xdr:col>
      <xdr:colOff>266700</xdr:colOff>
      <xdr:row>235</xdr:row>
      <xdr:rowOff>171450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twoCellAnchor>
  <xdr:twoCellAnchor>
    <xdr:from>
      <xdr:col>0</xdr:col>
      <xdr:colOff>104775</xdr:colOff>
      <xdr:row>242</xdr:row>
      <xdr:rowOff>66675</xdr:rowOff>
    </xdr:from>
    <xdr:to>
      <xdr:col>14</xdr:col>
      <xdr:colOff>142875</xdr:colOff>
      <xdr:row>258</xdr:row>
      <xdr:rowOff>171450</xdr:rowOff>
    </xdr:to>
    <xdr:graphicFrame macro="">
      <xdr:nvGraphicFramePr>
        <xdr:cNvPr id="1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twoCellAnchor>
  <xdr:twoCellAnchor>
    <xdr:from>
      <xdr:col>0</xdr:col>
      <xdr:colOff>85725</xdr:colOff>
      <xdr:row>265</xdr:row>
      <xdr:rowOff>47625</xdr:rowOff>
    </xdr:from>
    <xdr:to>
      <xdr:col>14</xdr:col>
      <xdr:colOff>142875</xdr:colOff>
      <xdr:row>281</xdr:row>
      <xdr:rowOff>180975</xdr:rowOff>
    </xdr:to>
    <xdr:graphicFrame macro="">
      <xdr:nvGraphicFramePr>
        <xdr:cNvPr id="1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twoCellAnchor>
  <xdr:twoCellAnchor editAs="oneCell">
    <xdr:from>
      <xdr:col>8</xdr:col>
      <xdr:colOff>12688</xdr:colOff>
      <xdr:row>0</xdr:row>
      <xdr:rowOff>38100</xdr:rowOff>
    </xdr:from>
    <xdr:to>
      <xdr:col>14</xdr:col>
      <xdr:colOff>310211</xdr:colOff>
      <xdr:row>14</xdr:row>
      <xdr:rowOff>152694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410188" y="38100"/>
          <a:ext cx="3955123" cy="33911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142875</xdr:rowOff>
    </xdr:from>
    <xdr:to>
      <xdr:col>15</xdr:col>
      <xdr:colOff>0</xdr:colOff>
      <xdr:row>48</xdr:row>
      <xdr:rowOff>257175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133353</xdr:colOff>
      <xdr:row>0</xdr:row>
      <xdr:rowOff>19051</xdr:rowOff>
    </xdr:from>
    <xdr:to>
      <xdr:col>14</xdr:col>
      <xdr:colOff>264330</xdr:colOff>
      <xdr:row>12</xdr:row>
      <xdr:rowOff>13153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00528" y="19051"/>
          <a:ext cx="2693202" cy="2280102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</xdr:row>
      <xdr:rowOff>142875</xdr:rowOff>
    </xdr:from>
    <xdr:to>
      <xdr:col>15</xdr:col>
      <xdr:colOff>0</xdr:colOff>
      <xdr:row>89</xdr:row>
      <xdr:rowOff>257175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97</xdr:row>
      <xdr:rowOff>142875</xdr:rowOff>
    </xdr:from>
    <xdr:to>
      <xdr:col>15</xdr:col>
      <xdr:colOff>0</xdr:colOff>
      <xdr:row>130</xdr:row>
      <xdr:rowOff>257175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139</xdr:row>
      <xdr:rowOff>142875</xdr:rowOff>
    </xdr:from>
    <xdr:to>
      <xdr:col>15</xdr:col>
      <xdr:colOff>0</xdr:colOff>
      <xdr:row>172</xdr:row>
      <xdr:rowOff>257175</xdr:rowOff>
    </xdr:to>
    <xdr:graphicFrame macro="">
      <xdr:nvGraphicFramePr>
        <xdr:cNvPr id="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306;&#26481;&#22320;&#24314;/&#22823;&#23470;&#22269;&#36947;/H12&#31649;&#20869;&#20132;&#24046;&#28857;&#35373;&#35336;/&#20132;&#36890;&#37327;&#35519;&#26619;/&#35519;&#26619;&#32080;&#26524;(&#29031;&#26619;&#24460;)/&#24859;&#23445;&#30010;/&#20132;&#36890;&#3732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6"/>
  <sheetViews>
    <sheetView tabSelected="1" zoomScale="75" workbookViewId="0">
      <selection activeCell="E5" sqref="E5"/>
    </sheetView>
  </sheetViews>
  <sheetFormatPr defaultColWidth="6.625" defaultRowHeight="13.5" customHeight="1"/>
  <cols>
    <col min="1" max="2" width="6.625" style="210"/>
    <col min="3" max="3" width="4.625" style="210" customWidth="1"/>
    <col min="4" max="7" width="8.625" style="210" customWidth="1"/>
    <col min="8" max="8" width="10.625" style="210" customWidth="1"/>
    <col min="9" max="9" width="3.625" style="210" customWidth="1"/>
    <col min="10" max="10" width="6.625" style="210"/>
    <col min="11" max="11" width="4.625" style="210" customWidth="1"/>
    <col min="12" max="15" width="8.625" style="210" customWidth="1"/>
    <col min="16" max="16" width="10.625" style="210" customWidth="1"/>
    <col min="17" max="16384" width="6.625" style="210"/>
  </cols>
  <sheetData>
    <row r="2" spans="2:16" ht="20.100000000000001" customHeight="1">
      <c r="B2" s="229" t="s">
        <v>122</v>
      </c>
    </row>
    <row r="3" spans="2:16" ht="15.95" customHeight="1"/>
    <row r="4" spans="2:16" ht="18" customHeight="1">
      <c r="C4" s="228"/>
      <c r="D4" s="230" t="s">
        <v>139</v>
      </c>
      <c r="E4" s="231" t="s">
        <v>147</v>
      </c>
      <c r="K4" s="211" t="s">
        <v>123</v>
      </c>
    </row>
    <row r="5" spans="2:16" ht="18" customHeight="1">
      <c r="C5" s="228"/>
      <c r="D5" s="230" t="s">
        <v>140</v>
      </c>
      <c r="E5" s="231" t="s">
        <v>168</v>
      </c>
      <c r="M5" s="239" t="s">
        <v>124</v>
      </c>
    </row>
    <row r="6" spans="2:16" ht="15" customHeight="1" thickBot="1">
      <c r="K6" s="212"/>
      <c r="L6" s="212" t="s">
        <v>125</v>
      </c>
      <c r="M6" s="212" t="s">
        <v>126</v>
      </c>
      <c r="N6" s="212" t="s">
        <v>127</v>
      </c>
      <c r="O6" s="212" t="s">
        <v>128</v>
      </c>
      <c r="P6" s="212" t="s">
        <v>129</v>
      </c>
    </row>
    <row r="7" spans="2:16" ht="13.5" customHeight="1">
      <c r="C7" s="374" t="s">
        <v>132</v>
      </c>
      <c r="D7" s="218"/>
      <c r="E7" s="218"/>
      <c r="F7" s="218"/>
      <c r="G7" s="218"/>
      <c r="H7" s="219"/>
      <c r="K7" s="371" t="s">
        <v>125</v>
      </c>
      <c r="L7" s="213" t="s">
        <v>130</v>
      </c>
      <c r="M7" s="240">
        <v>4</v>
      </c>
      <c r="N7" s="240">
        <v>8</v>
      </c>
      <c r="O7" s="240">
        <v>12</v>
      </c>
      <c r="P7" s="212"/>
    </row>
    <row r="8" spans="2:16" ht="13.5" customHeight="1">
      <c r="C8" s="375"/>
      <c r="D8" s="220"/>
      <c r="E8" s="220"/>
      <c r="F8" s="220"/>
      <c r="G8" s="220"/>
      <c r="H8" s="221"/>
      <c r="K8" s="372"/>
      <c r="L8" s="214" t="s">
        <v>10</v>
      </c>
      <c r="M8" s="215">
        <v>436</v>
      </c>
      <c r="N8" s="215">
        <v>4930</v>
      </c>
      <c r="O8" s="215">
        <v>1077</v>
      </c>
      <c r="P8" s="215">
        <v>6443</v>
      </c>
    </row>
    <row r="9" spans="2:16" ht="13.5" customHeight="1">
      <c r="C9" s="375"/>
      <c r="D9" s="220"/>
      <c r="E9" s="220"/>
      <c r="F9" s="220"/>
      <c r="G9" s="220"/>
      <c r="H9" s="221"/>
      <c r="K9" s="372"/>
      <c r="L9" s="216" t="s">
        <v>131</v>
      </c>
      <c r="M9" s="217">
        <v>114</v>
      </c>
      <c r="N9" s="217">
        <v>1034</v>
      </c>
      <c r="O9" s="217">
        <v>191</v>
      </c>
      <c r="P9" s="217">
        <v>1339</v>
      </c>
    </row>
    <row r="10" spans="2:16" ht="13.5" customHeight="1">
      <c r="C10" s="375"/>
      <c r="D10" s="220"/>
      <c r="E10" s="220"/>
      <c r="F10" s="220"/>
      <c r="G10" s="220"/>
      <c r="H10" s="221"/>
      <c r="K10" s="372"/>
      <c r="L10" s="216" t="s">
        <v>133</v>
      </c>
      <c r="M10" s="217">
        <v>61</v>
      </c>
      <c r="N10" s="217">
        <v>607</v>
      </c>
      <c r="O10" s="217">
        <v>72</v>
      </c>
      <c r="P10" s="217">
        <v>740</v>
      </c>
    </row>
    <row r="11" spans="2:16" ht="13.5" customHeight="1">
      <c r="C11" s="375"/>
      <c r="D11" s="220"/>
      <c r="E11" s="220"/>
      <c r="F11" s="220"/>
      <c r="G11" s="220"/>
      <c r="H11" s="221"/>
      <c r="K11" s="372"/>
      <c r="L11" s="222" t="s">
        <v>134</v>
      </c>
      <c r="M11" s="223">
        <v>3</v>
      </c>
      <c r="N11" s="223">
        <v>8</v>
      </c>
      <c r="O11" s="223">
        <v>57</v>
      </c>
      <c r="P11" s="223">
        <v>68</v>
      </c>
    </row>
    <row r="12" spans="2:16" ht="13.5" customHeight="1">
      <c r="C12" s="375"/>
      <c r="D12" s="220"/>
      <c r="E12" s="220"/>
      <c r="F12" s="220"/>
      <c r="G12" s="220"/>
      <c r="H12" s="221"/>
      <c r="K12" s="373"/>
      <c r="L12" s="224" t="s">
        <v>0</v>
      </c>
      <c r="M12" s="225">
        <v>614</v>
      </c>
      <c r="N12" s="225">
        <v>6579</v>
      </c>
      <c r="O12" s="225">
        <v>1397</v>
      </c>
      <c r="P12" s="225">
        <v>8590</v>
      </c>
    </row>
    <row r="13" spans="2:16" ht="13.5" customHeight="1">
      <c r="C13" s="375"/>
      <c r="D13" s="220"/>
      <c r="E13" s="220"/>
      <c r="F13" s="220"/>
      <c r="G13" s="220"/>
      <c r="H13" s="221"/>
      <c r="J13" s="377" t="s">
        <v>135</v>
      </c>
      <c r="K13" s="371" t="s">
        <v>126</v>
      </c>
      <c r="L13" s="240">
        <v>3</v>
      </c>
      <c r="M13" s="241" t="s">
        <v>130</v>
      </c>
      <c r="N13" s="240">
        <v>7</v>
      </c>
      <c r="O13" s="240">
        <v>11</v>
      </c>
      <c r="P13" s="212"/>
    </row>
    <row r="14" spans="2:16" ht="13.5" customHeight="1">
      <c r="C14" s="375"/>
      <c r="D14" s="220"/>
      <c r="E14" s="220"/>
      <c r="F14" s="220"/>
      <c r="G14" s="220"/>
      <c r="H14" s="221"/>
      <c r="J14" s="378"/>
      <c r="K14" s="372"/>
      <c r="L14" s="215">
        <v>331</v>
      </c>
      <c r="M14" s="214" t="s">
        <v>10</v>
      </c>
      <c r="N14" s="215">
        <v>531</v>
      </c>
      <c r="O14" s="215">
        <v>2347</v>
      </c>
      <c r="P14" s="215">
        <v>3209</v>
      </c>
    </row>
    <row r="15" spans="2:16" ht="13.5" customHeight="1">
      <c r="C15" s="375"/>
      <c r="D15" s="220"/>
      <c r="E15" s="220"/>
      <c r="F15" s="220"/>
      <c r="G15" s="220"/>
      <c r="H15" s="221"/>
      <c r="J15" s="378"/>
      <c r="K15" s="372"/>
      <c r="L15" s="217">
        <v>106</v>
      </c>
      <c r="M15" s="216" t="s">
        <v>131</v>
      </c>
      <c r="N15" s="217">
        <v>142</v>
      </c>
      <c r="O15" s="217">
        <v>469</v>
      </c>
      <c r="P15" s="217">
        <v>717</v>
      </c>
    </row>
    <row r="16" spans="2:16" ht="13.5" customHeight="1">
      <c r="C16" s="375"/>
      <c r="D16" s="220"/>
      <c r="E16" s="220"/>
      <c r="F16" s="220"/>
      <c r="G16" s="220"/>
      <c r="H16" s="221"/>
      <c r="J16" s="378"/>
      <c r="K16" s="372"/>
      <c r="L16" s="217">
        <v>67</v>
      </c>
      <c r="M16" s="216" t="s">
        <v>133</v>
      </c>
      <c r="N16" s="217">
        <v>72</v>
      </c>
      <c r="O16" s="217">
        <v>297</v>
      </c>
      <c r="P16" s="217">
        <v>436</v>
      </c>
    </row>
    <row r="17" spans="3:16" ht="13.5" customHeight="1">
      <c r="C17" s="375"/>
      <c r="D17" s="220"/>
      <c r="E17" s="220"/>
      <c r="F17" s="220"/>
      <c r="G17" s="220"/>
      <c r="H17" s="221"/>
      <c r="J17" s="378"/>
      <c r="K17" s="372"/>
      <c r="L17" s="223">
        <v>1</v>
      </c>
      <c r="M17" s="222" t="s">
        <v>134</v>
      </c>
      <c r="N17" s="223">
        <v>2</v>
      </c>
      <c r="O17" s="223">
        <v>24</v>
      </c>
      <c r="P17" s="223">
        <v>27</v>
      </c>
    </row>
    <row r="18" spans="3:16" ht="13.5" customHeight="1">
      <c r="C18" s="375"/>
      <c r="D18" s="220"/>
      <c r="E18" s="220"/>
      <c r="F18" s="220"/>
      <c r="G18" s="220"/>
      <c r="H18" s="221"/>
      <c r="J18" s="378"/>
      <c r="K18" s="373"/>
      <c r="L18" s="225">
        <v>505</v>
      </c>
      <c r="M18" s="224" t="s">
        <v>0</v>
      </c>
      <c r="N18" s="225">
        <v>747</v>
      </c>
      <c r="O18" s="225">
        <v>3137</v>
      </c>
      <c r="P18" s="225">
        <v>4389</v>
      </c>
    </row>
    <row r="19" spans="3:16" ht="13.5" customHeight="1">
      <c r="C19" s="375"/>
      <c r="D19" s="220"/>
      <c r="E19" s="220"/>
      <c r="F19" s="220"/>
      <c r="G19" s="220"/>
      <c r="H19" s="221"/>
      <c r="K19" s="371" t="s">
        <v>136</v>
      </c>
      <c r="L19" s="240">
        <v>2</v>
      </c>
      <c r="M19" s="240">
        <v>6</v>
      </c>
      <c r="N19" s="241" t="s">
        <v>130</v>
      </c>
      <c r="O19" s="240">
        <v>10</v>
      </c>
      <c r="P19" s="212"/>
    </row>
    <row r="20" spans="3:16" ht="13.5" customHeight="1">
      <c r="C20" s="375"/>
      <c r="D20" s="220"/>
      <c r="E20" s="220"/>
      <c r="F20" s="220"/>
      <c r="G20" s="220"/>
      <c r="H20" s="221"/>
      <c r="K20" s="372"/>
      <c r="L20" s="215">
        <v>4485</v>
      </c>
      <c r="M20" s="215">
        <v>229</v>
      </c>
      <c r="N20" s="214" t="s">
        <v>10</v>
      </c>
      <c r="O20" s="215">
        <v>1185</v>
      </c>
      <c r="P20" s="215">
        <v>5899</v>
      </c>
    </row>
    <row r="21" spans="3:16" ht="13.5" customHeight="1">
      <c r="C21" s="375"/>
      <c r="D21" s="220"/>
      <c r="E21" s="220"/>
      <c r="F21" s="220"/>
      <c r="G21" s="220"/>
      <c r="H21" s="221"/>
      <c r="K21" s="372"/>
      <c r="L21" s="217">
        <v>1065</v>
      </c>
      <c r="M21" s="217">
        <v>75</v>
      </c>
      <c r="N21" s="216" t="s">
        <v>131</v>
      </c>
      <c r="O21" s="217">
        <v>171</v>
      </c>
      <c r="P21" s="217">
        <v>1311</v>
      </c>
    </row>
    <row r="22" spans="3:16" ht="13.5" customHeight="1">
      <c r="C22" s="375"/>
      <c r="D22" s="220"/>
      <c r="E22" s="220"/>
      <c r="F22" s="220"/>
      <c r="G22" s="220"/>
      <c r="H22" s="221"/>
      <c r="K22" s="372"/>
      <c r="L22" s="217">
        <v>665</v>
      </c>
      <c r="M22" s="217">
        <v>29</v>
      </c>
      <c r="N22" s="216" t="s">
        <v>133</v>
      </c>
      <c r="O22" s="217">
        <v>89</v>
      </c>
      <c r="P22" s="217">
        <v>783</v>
      </c>
    </row>
    <row r="23" spans="3:16" ht="13.5" customHeight="1">
      <c r="C23" s="375"/>
      <c r="D23" s="220"/>
      <c r="E23" s="220"/>
      <c r="F23" s="220"/>
      <c r="G23" s="220"/>
      <c r="H23" s="221"/>
      <c r="K23" s="372"/>
      <c r="L23" s="223">
        <v>11</v>
      </c>
      <c r="M23" s="223">
        <v>1</v>
      </c>
      <c r="N23" s="222" t="s">
        <v>134</v>
      </c>
      <c r="O23" s="223">
        <v>19</v>
      </c>
      <c r="P23" s="223">
        <v>31</v>
      </c>
    </row>
    <row r="24" spans="3:16" ht="13.5" customHeight="1" thickBot="1">
      <c r="C24" s="376"/>
      <c r="D24" s="226"/>
      <c r="E24" s="226"/>
      <c r="F24" s="226"/>
      <c r="G24" s="226"/>
      <c r="H24" s="227"/>
      <c r="K24" s="373"/>
      <c r="L24" s="225">
        <v>6226</v>
      </c>
      <c r="M24" s="225">
        <v>334</v>
      </c>
      <c r="N24" s="224" t="s">
        <v>0</v>
      </c>
      <c r="O24" s="225">
        <v>1464</v>
      </c>
      <c r="P24" s="225">
        <v>8024</v>
      </c>
    </row>
    <row r="25" spans="3:16" ht="13.5" customHeight="1">
      <c r="K25" s="371" t="s">
        <v>128</v>
      </c>
      <c r="L25" s="240">
        <v>1</v>
      </c>
      <c r="M25" s="240">
        <v>5</v>
      </c>
      <c r="N25" s="240">
        <v>9</v>
      </c>
      <c r="O25" s="241" t="s">
        <v>130</v>
      </c>
      <c r="P25" s="212"/>
    </row>
    <row r="26" spans="3:16" ht="13.5" customHeight="1">
      <c r="K26" s="372"/>
      <c r="L26" s="215">
        <v>1315</v>
      </c>
      <c r="M26" s="215">
        <v>2632</v>
      </c>
      <c r="N26" s="215">
        <v>1210</v>
      </c>
      <c r="O26" s="214" t="s">
        <v>10</v>
      </c>
      <c r="P26" s="215">
        <v>5157</v>
      </c>
    </row>
    <row r="27" spans="3:16" ht="13.5" customHeight="1">
      <c r="K27" s="372"/>
      <c r="L27" s="217">
        <v>223</v>
      </c>
      <c r="M27" s="217">
        <v>510</v>
      </c>
      <c r="N27" s="217">
        <v>162</v>
      </c>
      <c r="O27" s="216" t="s">
        <v>131</v>
      </c>
      <c r="P27" s="217">
        <v>895</v>
      </c>
    </row>
    <row r="28" spans="3:16" ht="13.5" customHeight="1">
      <c r="K28" s="372"/>
      <c r="L28" s="217">
        <v>63</v>
      </c>
      <c r="M28" s="217">
        <v>322</v>
      </c>
      <c r="N28" s="217">
        <v>81</v>
      </c>
      <c r="O28" s="216" t="s">
        <v>133</v>
      </c>
      <c r="P28" s="217">
        <v>466</v>
      </c>
    </row>
    <row r="29" spans="3:16" ht="13.5" customHeight="1">
      <c r="K29" s="372"/>
      <c r="L29" s="223">
        <v>58</v>
      </c>
      <c r="M29" s="223">
        <v>20</v>
      </c>
      <c r="N29" s="223">
        <v>17</v>
      </c>
      <c r="O29" s="222" t="s">
        <v>134</v>
      </c>
      <c r="P29" s="223">
        <v>95</v>
      </c>
    </row>
    <row r="30" spans="3:16" ht="13.5" customHeight="1">
      <c r="K30" s="373"/>
      <c r="L30" s="225">
        <v>1659</v>
      </c>
      <c r="M30" s="225">
        <v>3484</v>
      </c>
      <c r="N30" s="225">
        <v>1470</v>
      </c>
      <c r="O30" s="224" t="s">
        <v>0</v>
      </c>
      <c r="P30" s="225">
        <v>6613</v>
      </c>
    </row>
    <row r="31" spans="3:16" ht="13.5" customHeight="1">
      <c r="K31" s="368" t="s">
        <v>129</v>
      </c>
      <c r="L31" s="225"/>
      <c r="M31" s="225"/>
      <c r="N31" s="225"/>
      <c r="O31" s="213"/>
      <c r="P31" s="212"/>
    </row>
    <row r="32" spans="3:16" ht="13.5" customHeight="1">
      <c r="H32" s="238"/>
      <c r="K32" s="369"/>
      <c r="L32" s="215">
        <v>6131</v>
      </c>
      <c r="M32" s="215">
        <v>3297</v>
      </c>
      <c r="N32" s="215">
        <v>6671</v>
      </c>
      <c r="O32" s="215">
        <v>4609</v>
      </c>
      <c r="P32" s="215">
        <v>20708</v>
      </c>
    </row>
    <row r="33" spans="8:16" ht="13.5" customHeight="1">
      <c r="H33" s="238"/>
      <c r="K33" s="369"/>
      <c r="L33" s="217">
        <v>1394</v>
      </c>
      <c r="M33" s="217">
        <v>699</v>
      </c>
      <c r="N33" s="217">
        <v>1338</v>
      </c>
      <c r="O33" s="217">
        <v>831</v>
      </c>
      <c r="P33" s="217">
        <v>4262</v>
      </c>
    </row>
    <row r="34" spans="8:16" ht="13.5" customHeight="1">
      <c r="H34" s="238"/>
      <c r="K34" s="369"/>
      <c r="L34" s="217">
        <v>795</v>
      </c>
      <c r="M34" s="217">
        <v>412</v>
      </c>
      <c r="N34" s="217">
        <v>760</v>
      </c>
      <c r="O34" s="217">
        <v>458</v>
      </c>
      <c r="P34" s="217">
        <v>2425</v>
      </c>
    </row>
    <row r="35" spans="8:16" ht="13.5" customHeight="1">
      <c r="H35" s="238"/>
      <c r="K35" s="369"/>
      <c r="L35" s="223">
        <v>70</v>
      </c>
      <c r="M35" s="223">
        <v>24</v>
      </c>
      <c r="N35" s="223">
        <v>27</v>
      </c>
      <c r="O35" s="223">
        <v>100</v>
      </c>
      <c r="P35" s="223">
        <v>221</v>
      </c>
    </row>
    <row r="36" spans="8:16" ht="13.5" customHeight="1">
      <c r="K36" s="370"/>
      <c r="L36" s="225">
        <v>8390</v>
      </c>
      <c r="M36" s="225">
        <v>4432</v>
      </c>
      <c r="N36" s="225">
        <v>8796</v>
      </c>
      <c r="O36" s="225">
        <v>5998</v>
      </c>
      <c r="P36" s="225">
        <v>27616</v>
      </c>
    </row>
  </sheetData>
  <mergeCells count="7">
    <mergeCell ref="K31:K36"/>
    <mergeCell ref="K7:K12"/>
    <mergeCell ref="C7:C24"/>
    <mergeCell ref="J13:J18"/>
    <mergeCell ref="K13:K18"/>
    <mergeCell ref="K19:K24"/>
    <mergeCell ref="K25:K30"/>
  </mergeCells>
  <phoneticPr fontId="1"/>
  <pageMargins left="0.39370078740157483" right="0.1968503937007874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5"/>
  <sheetViews>
    <sheetView zoomScale="70" zoomScaleNormal="70" workbookViewId="0">
      <selection activeCell="J24" sqref="J24"/>
    </sheetView>
  </sheetViews>
  <sheetFormatPr defaultColWidth="5.625" defaultRowHeight="13.5"/>
  <sheetData>
    <row r="1" spans="2:23" ht="14.25" thickBot="1"/>
    <row r="2" spans="2:23">
      <c r="B2" s="242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243"/>
      <c r="O2" s="243"/>
      <c r="P2" s="243"/>
      <c r="Q2" s="243"/>
      <c r="R2" s="243"/>
      <c r="S2" s="243"/>
      <c r="T2" s="243"/>
      <c r="U2" s="243"/>
      <c r="V2" s="243"/>
      <c r="W2" s="245"/>
    </row>
    <row r="3" spans="2:23">
      <c r="B3" s="246"/>
      <c r="C3" s="209"/>
      <c r="D3" s="209"/>
      <c r="E3" s="209"/>
      <c r="F3" s="209"/>
      <c r="G3" s="247"/>
      <c r="H3" s="248"/>
      <c r="I3" s="248"/>
      <c r="J3" s="209"/>
      <c r="K3" s="209"/>
      <c r="L3" s="249" t="s">
        <v>161</v>
      </c>
      <c r="M3" s="250"/>
      <c r="N3" s="209"/>
      <c r="O3" s="209"/>
      <c r="P3" s="209"/>
      <c r="Q3" s="251"/>
      <c r="R3" s="209"/>
      <c r="S3" s="248"/>
      <c r="T3" s="248"/>
      <c r="U3" s="209"/>
      <c r="V3" s="209"/>
      <c r="W3" s="252" t="s">
        <v>162</v>
      </c>
    </row>
    <row r="4" spans="2:23">
      <c r="B4" s="246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50"/>
      <c r="N4" s="209"/>
      <c r="O4" s="209"/>
      <c r="P4" s="209"/>
      <c r="Q4" s="209"/>
      <c r="R4" s="209"/>
      <c r="S4" s="209"/>
      <c r="T4" s="209"/>
      <c r="U4" s="209"/>
      <c r="V4" s="209"/>
      <c r="W4" s="253"/>
    </row>
    <row r="5" spans="2:23">
      <c r="B5" s="246"/>
      <c r="C5" s="209"/>
      <c r="D5" s="209"/>
      <c r="E5" s="209"/>
      <c r="F5" s="254"/>
      <c r="G5" s="254"/>
      <c r="H5" s="254"/>
      <c r="I5" s="209"/>
      <c r="J5" s="209"/>
      <c r="K5" s="209"/>
      <c r="L5" s="209"/>
      <c r="M5" s="250"/>
      <c r="N5" s="209"/>
      <c r="O5" s="209"/>
      <c r="P5" s="209"/>
      <c r="Q5" s="254"/>
      <c r="R5" s="254"/>
      <c r="S5" s="254"/>
      <c r="T5" s="209"/>
      <c r="U5" s="209"/>
      <c r="V5" s="209"/>
      <c r="W5" s="253"/>
    </row>
    <row r="6" spans="2:23">
      <c r="B6" s="246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50"/>
      <c r="N6" s="209"/>
      <c r="O6" s="209"/>
      <c r="P6" s="209"/>
      <c r="Q6" s="209"/>
      <c r="R6" s="209"/>
      <c r="S6" s="209"/>
      <c r="T6" s="209"/>
      <c r="U6" s="209"/>
      <c r="V6" s="209"/>
      <c r="W6" s="253"/>
    </row>
    <row r="7" spans="2:23">
      <c r="B7" s="246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50"/>
      <c r="N7" s="209"/>
      <c r="O7" s="209"/>
      <c r="P7" s="209"/>
      <c r="Q7" s="209"/>
      <c r="R7" s="209"/>
      <c r="S7" s="209"/>
      <c r="T7" s="209"/>
      <c r="U7" s="209"/>
      <c r="V7" s="209"/>
      <c r="W7" s="253"/>
    </row>
    <row r="8" spans="2:23">
      <c r="B8" s="246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50"/>
      <c r="N8" s="209"/>
      <c r="O8" s="209"/>
      <c r="P8" s="209"/>
      <c r="Q8" s="209"/>
      <c r="R8" s="209"/>
      <c r="S8" s="209"/>
      <c r="T8" s="209"/>
      <c r="U8" s="209"/>
      <c r="V8" s="209"/>
      <c r="W8" s="253"/>
    </row>
    <row r="9" spans="2:23">
      <c r="B9" s="246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50"/>
      <c r="N9" s="209"/>
      <c r="O9" s="209"/>
      <c r="P9" s="209"/>
      <c r="Q9" s="209"/>
      <c r="R9" s="209"/>
      <c r="S9" s="209"/>
      <c r="T9" s="209"/>
      <c r="U9" s="209"/>
      <c r="V9" s="209"/>
      <c r="W9" s="253"/>
    </row>
    <row r="10" spans="2:23">
      <c r="B10" s="246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50"/>
      <c r="N10" s="209"/>
      <c r="O10" s="209"/>
      <c r="P10" s="209"/>
      <c r="Q10" s="209"/>
      <c r="R10" s="209"/>
      <c r="S10" s="209"/>
      <c r="T10" s="209"/>
      <c r="U10" s="209"/>
      <c r="V10" s="209"/>
      <c r="W10" s="253"/>
    </row>
    <row r="11" spans="2:23">
      <c r="B11" s="246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50"/>
      <c r="N11" s="209"/>
      <c r="O11" s="209"/>
      <c r="P11" s="209"/>
      <c r="Q11" s="209"/>
      <c r="R11" s="209"/>
      <c r="S11" s="209"/>
      <c r="T11" s="209"/>
      <c r="U11" s="209"/>
      <c r="V11" s="209"/>
      <c r="W11" s="253"/>
    </row>
    <row r="12" spans="2:23">
      <c r="B12" s="246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50"/>
      <c r="N12" s="209"/>
      <c r="O12" s="209"/>
      <c r="P12" s="209"/>
      <c r="Q12" s="209"/>
      <c r="R12" s="209"/>
      <c r="S12" s="209"/>
      <c r="T12" s="209"/>
      <c r="U12" s="209"/>
      <c r="V12" s="209"/>
      <c r="W12" s="253"/>
    </row>
    <row r="13" spans="2:23">
      <c r="B13" s="246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50"/>
      <c r="N13" s="209"/>
      <c r="O13" s="209"/>
      <c r="P13" s="209"/>
      <c r="Q13" s="209"/>
      <c r="R13" s="209"/>
      <c r="S13" s="209"/>
      <c r="T13" s="209"/>
      <c r="U13" s="209"/>
      <c r="V13" s="209"/>
      <c r="W13" s="253"/>
    </row>
    <row r="14" spans="2:23">
      <c r="B14" s="255"/>
      <c r="C14" s="209"/>
      <c r="D14" s="209"/>
      <c r="E14" s="209"/>
      <c r="F14" s="209"/>
      <c r="G14" s="209"/>
      <c r="H14" s="209"/>
      <c r="I14" s="209"/>
      <c r="J14" s="209"/>
      <c r="K14" s="209"/>
      <c r="L14" s="256"/>
      <c r="M14" s="257"/>
      <c r="N14" s="209"/>
      <c r="O14" s="209"/>
      <c r="P14" s="209"/>
      <c r="Q14" s="209"/>
      <c r="R14" s="209"/>
      <c r="S14" s="209"/>
      <c r="T14" s="209"/>
      <c r="U14" s="209"/>
      <c r="V14" s="209"/>
      <c r="W14" s="258"/>
    </row>
    <row r="15" spans="2:23">
      <c r="B15" s="255"/>
      <c r="C15" s="209"/>
      <c r="D15" s="209"/>
      <c r="E15" s="209"/>
      <c r="F15" s="209"/>
      <c r="G15" s="209"/>
      <c r="H15" s="209"/>
      <c r="I15" s="209"/>
      <c r="J15" s="209"/>
      <c r="K15" s="209"/>
      <c r="L15" s="256"/>
      <c r="M15" s="257"/>
      <c r="N15" s="209"/>
      <c r="O15" s="209"/>
      <c r="P15" s="209"/>
      <c r="Q15" s="209"/>
      <c r="R15" s="209"/>
      <c r="S15" s="209"/>
      <c r="T15" s="209"/>
      <c r="U15" s="209"/>
      <c r="V15" s="209"/>
      <c r="W15" s="258"/>
    </row>
    <row r="16" spans="2:23">
      <c r="B16" s="255"/>
      <c r="C16" s="209"/>
      <c r="D16" s="209"/>
      <c r="E16" s="209"/>
      <c r="F16" s="209"/>
      <c r="G16" s="209"/>
      <c r="H16" s="209"/>
      <c r="I16" s="209"/>
      <c r="J16" s="209"/>
      <c r="K16" s="209"/>
      <c r="L16" s="256"/>
      <c r="M16" s="257"/>
      <c r="N16" s="209"/>
      <c r="O16" s="209"/>
      <c r="P16" s="209"/>
      <c r="Q16" s="209"/>
      <c r="R16" s="209"/>
      <c r="S16" s="209"/>
      <c r="T16" s="209"/>
      <c r="U16" s="209"/>
      <c r="V16" s="209"/>
      <c r="W16" s="258"/>
    </row>
    <row r="17" spans="2:23">
      <c r="B17" s="255"/>
      <c r="C17" s="209"/>
      <c r="D17" s="209"/>
      <c r="E17" s="209"/>
      <c r="F17" s="209"/>
      <c r="G17" s="209"/>
      <c r="H17" s="209"/>
      <c r="I17" s="209"/>
      <c r="J17" s="209"/>
      <c r="K17" s="209"/>
      <c r="L17" s="256"/>
      <c r="M17" s="257"/>
      <c r="N17" s="209"/>
      <c r="O17" s="209"/>
      <c r="P17" s="209"/>
      <c r="Q17" s="209"/>
      <c r="R17" s="209"/>
      <c r="S17" s="209"/>
      <c r="T17" s="209"/>
      <c r="U17" s="209"/>
      <c r="V17" s="209"/>
      <c r="W17" s="258"/>
    </row>
    <row r="18" spans="2:23">
      <c r="B18" s="255"/>
      <c r="C18" s="209"/>
      <c r="D18" s="209"/>
      <c r="E18" s="209"/>
      <c r="F18" s="209"/>
      <c r="G18" s="209"/>
      <c r="H18" s="209"/>
      <c r="I18" s="209"/>
      <c r="J18" s="209"/>
      <c r="K18" s="209"/>
      <c r="L18" s="256"/>
      <c r="M18" s="257"/>
      <c r="N18" s="209"/>
      <c r="O18" s="209"/>
      <c r="P18" s="209"/>
      <c r="Q18" s="209"/>
      <c r="R18" s="209"/>
      <c r="S18" s="209"/>
      <c r="T18" s="209"/>
      <c r="U18" s="209"/>
      <c r="V18" s="209"/>
      <c r="W18" s="258"/>
    </row>
    <row r="19" spans="2:23">
      <c r="B19" s="255"/>
      <c r="C19" s="209"/>
      <c r="D19" s="209"/>
      <c r="E19" s="209"/>
      <c r="F19" s="209"/>
      <c r="G19" s="209"/>
      <c r="H19" s="209"/>
      <c r="I19" s="209"/>
      <c r="J19" s="209"/>
      <c r="K19" s="209"/>
      <c r="L19" s="256"/>
      <c r="M19" s="257"/>
      <c r="N19" s="209"/>
      <c r="O19" s="209"/>
      <c r="P19" s="209"/>
      <c r="Q19" s="209"/>
      <c r="R19" s="209"/>
      <c r="S19" s="209"/>
      <c r="T19" s="209"/>
      <c r="U19" s="209"/>
      <c r="V19" s="209"/>
      <c r="W19" s="258"/>
    </row>
    <row r="20" spans="2:23">
      <c r="B20" s="255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57"/>
      <c r="N20" s="209"/>
      <c r="O20" s="209"/>
      <c r="P20" s="209"/>
      <c r="Q20" s="209"/>
      <c r="R20" s="209"/>
      <c r="S20" s="209"/>
      <c r="T20" s="209"/>
      <c r="U20" s="209"/>
      <c r="V20" s="209"/>
      <c r="W20" s="253"/>
    </row>
    <row r="21" spans="2:23">
      <c r="B21" s="246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50"/>
      <c r="N21" s="209"/>
      <c r="O21" s="209"/>
      <c r="P21" s="209"/>
      <c r="Q21" s="209"/>
      <c r="R21" s="209"/>
      <c r="S21" s="209"/>
      <c r="T21" s="209"/>
      <c r="U21" s="209"/>
      <c r="V21" s="209"/>
      <c r="W21" s="253"/>
    </row>
    <row r="22" spans="2:23">
      <c r="B22" s="246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50"/>
      <c r="N22" s="209"/>
      <c r="O22" s="209"/>
      <c r="P22" s="209"/>
      <c r="Q22" s="209"/>
      <c r="R22" s="209"/>
      <c r="S22" s="209"/>
      <c r="T22" s="209"/>
      <c r="U22" s="209"/>
      <c r="V22" s="209"/>
      <c r="W22" s="253"/>
    </row>
    <row r="23" spans="2:23">
      <c r="B23" s="246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50"/>
      <c r="N23" s="209"/>
      <c r="O23" s="209"/>
      <c r="P23" s="209"/>
      <c r="Q23" s="209"/>
      <c r="R23" s="209"/>
      <c r="S23" s="209"/>
      <c r="T23" s="209"/>
      <c r="U23" s="209"/>
      <c r="V23" s="209"/>
      <c r="W23" s="253"/>
    </row>
    <row r="24" spans="2:23">
      <c r="B24" s="246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50"/>
      <c r="N24" s="209"/>
      <c r="O24" s="209"/>
      <c r="P24" s="209"/>
      <c r="Q24" s="209"/>
      <c r="R24" s="209"/>
      <c r="S24" s="209"/>
      <c r="T24" s="209"/>
      <c r="U24" s="209"/>
      <c r="V24" s="209"/>
      <c r="W24" s="253"/>
    </row>
    <row r="25" spans="2:23">
      <c r="B25" s="246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50"/>
      <c r="N25" s="209"/>
      <c r="O25" s="209"/>
      <c r="P25" s="209"/>
      <c r="Q25" s="209"/>
      <c r="R25" s="209"/>
      <c r="S25" s="209"/>
      <c r="T25" s="209"/>
      <c r="U25" s="209"/>
      <c r="V25" s="209"/>
      <c r="W25" s="253"/>
    </row>
    <row r="26" spans="2:23">
      <c r="B26" s="246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50"/>
      <c r="N26" s="209"/>
      <c r="O26" s="209"/>
      <c r="P26" s="209"/>
      <c r="Q26" s="209"/>
      <c r="R26" s="209"/>
      <c r="S26" s="209"/>
      <c r="T26" s="209"/>
      <c r="U26" s="209"/>
      <c r="V26" s="209"/>
      <c r="W26" s="253"/>
    </row>
    <row r="27" spans="2:23">
      <c r="B27" s="246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50"/>
      <c r="N27" s="209"/>
      <c r="O27" s="209"/>
      <c r="P27" s="209"/>
      <c r="Q27" s="209"/>
      <c r="R27" s="209"/>
      <c r="S27" s="209"/>
      <c r="T27" s="209"/>
      <c r="U27" s="209"/>
      <c r="V27" s="209"/>
      <c r="W27" s="253"/>
    </row>
    <row r="28" spans="2:23">
      <c r="B28" s="246"/>
      <c r="C28" s="209"/>
      <c r="D28" s="209"/>
      <c r="E28" s="209"/>
      <c r="F28" s="209"/>
      <c r="G28" s="209"/>
      <c r="H28" s="209"/>
      <c r="L28" s="209"/>
      <c r="M28" s="250"/>
      <c r="N28" s="209"/>
      <c r="O28" s="209"/>
      <c r="P28" s="209"/>
      <c r="Q28" s="209"/>
      <c r="R28" s="209"/>
      <c r="S28" s="209"/>
      <c r="T28" s="209"/>
      <c r="U28" s="209"/>
      <c r="V28" s="209"/>
      <c r="W28" s="253"/>
    </row>
    <row r="29" spans="2:23">
      <c r="B29" s="246"/>
      <c r="C29" s="209"/>
      <c r="D29" s="209"/>
      <c r="E29" s="209"/>
      <c r="F29" s="254"/>
      <c r="G29" s="254"/>
      <c r="H29" s="254"/>
      <c r="I29" s="209"/>
      <c r="J29" s="259" t="s">
        <v>163</v>
      </c>
      <c r="K29" s="260" t="s">
        <v>164</v>
      </c>
      <c r="L29" s="209"/>
      <c r="M29" s="250"/>
      <c r="N29" s="209"/>
      <c r="O29" s="209"/>
      <c r="P29" s="209"/>
      <c r="Q29" s="254"/>
      <c r="R29" s="254"/>
      <c r="S29" s="254"/>
      <c r="T29" s="209"/>
      <c r="U29" s="259" t="s">
        <v>163</v>
      </c>
      <c r="V29" s="260" t="s">
        <v>164</v>
      </c>
      <c r="W29" s="253"/>
    </row>
    <row r="30" spans="2:23">
      <c r="B30" s="246"/>
      <c r="C30" s="209"/>
      <c r="D30" s="209"/>
      <c r="E30" s="209"/>
      <c r="F30" s="254"/>
      <c r="G30" s="254"/>
      <c r="H30" s="254"/>
      <c r="I30" s="209"/>
      <c r="J30" s="209"/>
      <c r="K30" s="209"/>
      <c r="L30" s="209"/>
      <c r="M30" s="250"/>
      <c r="N30" s="209"/>
      <c r="O30" s="209"/>
      <c r="P30" s="209"/>
      <c r="Q30" s="254"/>
      <c r="R30" s="254"/>
      <c r="S30" s="254"/>
      <c r="T30" s="209"/>
      <c r="U30" s="209"/>
      <c r="V30" s="209"/>
      <c r="W30" s="253"/>
    </row>
    <row r="31" spans="2:23">
      <c r="B31" s="246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50"/>
      <c r="N31" s="209"/>
      <c r="O31" s="209"/>
      <c r="P31" s="209"/>
      <c r="Q31" s="209"/>
      <c r="R31" s="209"/>
      <c r="S31" s="209"/>
      <c r="T31" s="209"/>
      <c r="U31" s="209"/>
      <c r="V31" s="209"/>
      <c r="W31" s="253"/>
    </row>
    <row r="32" spans="2:23">
      <c r="B32" s="246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50"/>
      <c r="N32" s="209"/>
      <c r="O32" s="209"/>
      <c r="P32" s="209"/>
      <c r="Q32" s="209"/>
      <c r="R32" s="209"/>
      <c r="S32" s="209"/>
      <c r="T32" s="209"/>
      <c r="U32" s="209"/>
      <c r="V32" s="209"/>
      <c r="W32" s="253"/>
    </row>
    <row r="33" spans="2:23">
      <c r="B33" s="246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50"/>
      <c r="N33" s="209"/>
      <c r="O33" s="209"/>
      <c r="P33" s="209"/>
      <c r="Q33" s="209"/>
      <c r="R33" s="209"/>
      <c r="S33" s="209"/>
      <c r="T33" s="209"/>
      <c r="U33" s="209"/>
      <c r="V33" s="209"/>
      <c r="W33" s="253"/>
    </row>
    <row r="34" spans="2:23" ht="18" customHeight="1">
      <c r="B34" s="261" t="s">
        <v>165</v>
      </c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3" t="s">
        <v>166</v>
      </c>
      <c r="N34" s="262"/>
      <c r="O34" s="262"/>
      <c r="P34" s="262"/>
      <c r="Q34" s="262"/>
      <c r="R34" s="262"/>
      <c r="S34" s="262"/>
      <c r="T34" s="262"/>
      <c r="U34" s="262"/>
      <c r="V34" s="262"/>
      <c r="W34" s="264"/>
    </row>
    <row r="35" spans="2:23" ht="30" customHeight="1" thickBot="1">
      <c r="B35" s="265" t="s">
        <v>167</v>
      </c>
      <c r="C35" s="266"/>
      <c r="D35" s="266"/>
      <c r="E35" s="266"/>
      <c r="F35" s="266"/>
      <c r="G35" s="266"/>
      <c r="H35" s="266"/>
      <c r="I35" s="266"/>
      <c r="J35" s="266"/>
      <c r="K35" s="266"/>
      <c r="L35" s="267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8"/>
    </row>
  </sheetData>
  <phoneticPr fontId="1"/>
  <printOptions horizontalCentered="1" verticalCentered="1"/>
  <pageMargins left="0.59055118110236227" right="0.59055118110236227" top="1.181102362204724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124"/>
  <sheetViews>
    <sheetView showGridLines="0" zoomScaleNormal="55" zoomScaleSheetLayoutView="100" workbookViewId="0">
      <selection activeCell="F36" sqref="F36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117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379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6" t="s">
        <v>120</v>
      </c>
      <c r="D4" s="7"/>
      <c r="E4" s="7"/>
      <c r="F4" s="7"/>
      <c r="G4" s="7"/>
      <c r="H4" s="7"/>
      <c r="I4" s="7"/>
      <c r="J4" s="7"/>
      <c r="K4" s="7"/>
      <c r="L4" s="379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380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7" t="s">
        <v>121</v>
      </c>
      <c r="D6" s="13"/>
      <c r="E6" s="13"/>
      <c r="F6" s="13"/>
      <c r="G6" s="13"/>
      <c r="H6" s="13"/>
      <c r="I6" s="13"/>
      <c r="J6" s="13"/>
      <c r="K6" s="13"/>
      <c r="L6" s="380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380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137</v>
      </c>
      <c r="D8" s="13"/>
      <c r="E8" s="13"/>
      <c r="F8" s="13"/>
      <c r="G8" s="13"/>
      <c r="H8" s="13"/>
      <c r="I8" s="13"/>
      <c r="J8" s="13"/>
      <c r="K8" s="13"/>
      <c r="L8" s="380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380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138</v>
      </c>
      <c r="D10" s="8"/>
      <c r="E10" s="8"/>
      <c r="F10" s="8"/>
      <c r="G10" s="8"/>
      <c r="H10" s="8"/>
      <c r="I10" s="8"/>
      <c r="J10" s="8"/>
      <c r="K10" s="8"/>
      <c r="L10" s="380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381" t="s">
        <v>18</v>
      </c>
      <c r="E12" s="382"/>
      <c r="F12" s="382"/>
      <c r="G12" s="382"/>
      <c r="H12" s="382"/>
      <c r="I12" s="382"/>
      <c r="J12" s="382"/>
      <c r="K12" s="382"/>
      <c r="L12" s="382"/>
      <c r="M12" s="383" t="s">
        <v>19</v>
      </c>
      <c r="N12" s="382"/>
      <c r="O12" s="382"/>
      <c r="P12" s="382"/>
      <c r="Q12" s="382"/>
      <c r="R12" s="382"/>
      <c r="S12" s="382"/>
      <c r="T12" s="382"/>
      <c r="U12" s="384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73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73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38</v>
      </c>
      <c r="D16" s="55">
        <v>102</v>
      </c>
      <c r="E16" s="56">
        <v>3</v>
      </c>
      <c r="F16" s="56">
        <v>7</v>
      </c>
      <c r="G16" s="56">
        <v>4</v>
      </c>
      <c r="H16" s="58">
        <v>109</v>
      </c>
      <c r="I16" s="59">
        <v>7</v>
      </c>
      <c r="J16" s="57">
        <v>116</v>
      </c>
      <c r="K16" s="60">
        <v>6.0344827586206895</v>
      </c>
      <c r="L16" s="60">
        <v>6.9921639541892704</v>
      </c>
      <c r="M16" s="98">
        <v>483</v>
      </c>
      <c r="N16" s="56">
        <v>2</v>
      </c>
      <c r="O16" s="56">
        <v>82</v>
      </c>
      <c r="P16" s="56">
        <v>66</v>
      </c>
      <c r="Q16" s="58">
        <v>565</v>
      </c>
      <c r="R16" s="59">
        <v>68</v>
      </c>
      <c r="S16" s="57">
        <v>633</v>
      </c>
      <c r="T16" s="60">
        <v>10.742496050552923</v>
      </c>
      <c r="U16" s="60">
        <v>10.167041439126246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39</v>
      </c>
      <c r="D17" s="63">
        <v>107</v>
      </c>
      <c r="E17" s="64">
        <v>3</v>
      </c>
      <c r="F17" s="64">
        <v>25</v>
      </c>
      <c r="G17" s="64">
        <v>8</v>
      </c>
      <c r="H17" s="66">
        <v>132</v>
      </c>
      <c r="I17" s="67">
        <v>11</v>
      </c>
      <c r="J17" s="65">
        <v>143</v>
      </c>
      <c r="K17" s="68">
        <v>7.6923076923076925</v>
      </c>
      <c r="L17" s="68">
        <v>8.6196503918022902</v>
      </c>
      <c r="M17" s="99">
        <v>375</v>
      </c>
      <c r="N17" s="64">
        <v>1</v>
      </c>
      <c r="O17" s="64">
        <v>108</v>
      </c>
      <c r="P17" s="64">
        <v>56</v>
      </c>
      <c r="Q17" s="66">
        <v>483</v>
      </c>
      <c r="R17" s="67">
        <v>57</v>
      </c>
      <c r="S17" s="65">
        <v>540</v>
      </c>
      <c r="T17" s="68">
        <v>10.555555555555555</v>
      </c>
      <c r="U17" s="68">
        <v>8.6733054930934799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40</v>
      </c>
      <c r="D18" s="63">
        <v>112</v>
      </c>
      <c r="E18" s="64">
        <v>4</v>
      </c>
      <c r="F18" s="64">
        <v>23</v>
      </c>
      <c r="G18" s="64">
        <v>10</v>
      </c>
      <c r="H18" s="66">
        <v>135</v>
      </c>
      <c r="I18" s="67">
        <v>14</v>
      </c>
      <c r="J18" s="65">
        <v>149</v>
      </c>
      <c r="K18" s="68">
        <v>9.3959731543624159</v>
      </c>
      <c r="L18" s="68">
        <v>8.9813140446051829</v>
      </c>
      <c r="M18" s="99">
        <v>279</v>
      </c>
      <c r="N18" s="64">
        <v>1</v>
      </c>
      <c r="O18" s="64">
        <v>99</v>
      </c>
      <c r="P18" s="64">
        <v>58</v>
      </c>
      <c r="Q18" s="66">
        <v>378</v>
      </c>
      <c r="R18" s="67">
        <v>59</v>
      </c>
      <c r="S18" s="65">
        <v>437</v>
      </c>
      <c r="T18" s="68">
        <v>13.501144164759726</v>
      </c>
      <c r="U18" s="68">
        <v>7.0189527786700925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41</v>
      </c>
      <c r="D19" s="63">
        <v>112</v>
      </c>
      <c r="E19" s="64">
        <v>8</v>
      </c>
      <c r="F19" s="64">
        <v>19</v>
      </c>
      <c r="G19" s="64">
        <v>10</v>
      </c>
      <c r="H19" s="66">
        <v>131</v>
      </c>
      <c r="I19" s="67">
        <v>18</v>
      </c>
      <c r="J19" s="65">
        <v>149</v>
      </c>
      <c r="K19" s="68">
        <v>12.080536912751679</v>
      </c>
      <c r="L19" s="68">
        <v>8.9813140446051829</v>
      </c>
      <c r="M19" s="99">
        <v>296</v>
      </c>
      <c r="N19" s="64">
        <v>0</v>
      </c>
      <c r="O19" s="64">
        <v>81</v>
      </c>
      <c r="P19" s="64">
        <v>56</v>
      </c>
      <c r="Q19" s="66">
        <v>377</v>
      </c>
      <c r="R19" s="67">
        <v>56</v>
      </c>
      <c r="S19" s="65">
        <v>433</v>
      </c>
      <c r="T19" s="68">
        <v>12.933025404157044</v>
      </c>
      <c r="U19" s="68">
        <v>6.9547060713138444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42</v>
      </c>
      <c r="D20" s="63">
        <v>119</v>
      </c>
      <c r="E20" s="64">
        <v>3</v>
      </c>
      <c r="F20" s="64">
        <v>25</v>
      </c>
      <c r="G20" s="64">
        <v>10</v>
      </c>
      <c r="H20" s="66">
        <v>144</v>
      </c>
      <c r="I20" s="67">
        <v>13</v>
      </c>
      <c r="J20" s="65">
        <v>157</v>
      </c>
      <c r="K20" s="68">
        <v>8.2802547770700627</v>
      </c>
      <c r="L20" s="68">
        <v>9.4635322483423749</v>
      </c>
      <c r="M20" s="99">
        <v>254</v>
      </c>
      <c r="N20" s="64">
        <v>0</v>
      </c>
      <c r="O20" s="64">
        <v>77</v>
      </c>
      <c r="P20" s="64">
        <v>70</v>
      </c>
      <c r="Q20" s="66">
        <v>331</v>
      </c>
      <c r="R20" s="67">
        <v>70</v>
      </c>
      <c r="S20" s="65">
        <v>401</v>
      </c>
      <c r="T20" s="68">
        <v>17.456359102244392</v>
      </c>
      <c r="U20" s="68">
        <v>6.440732412463861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43</v>
      </c>
      <c r="D21" s="63">
        <v>107</v>
      </c>
      <c r="E21" s="64">
        <v>7</v>
      </c>
      <c r="F21" s="64">
        <v>15</v>
      </c>
      <c r="G21" s="64">
        <v>4</v>
      </c>
      <c r="H21" s="66">
        <v>122</v>
      </c>
      <c r="I21" s="67">
        <v>11</v>
      </c>
      <c r="J21" s="65">
        <v>133</v>
      </c>
      <c r="K21" s="68">
        <v>8.2706766917293226</v>
      </c>
      <c r="L21" s="68">
        <v>8.0168776371308024</v>
      </c>
      <c r="M21" s="99">
        <v>320</v>
      </c>
      <c r="N21" s="64">
        <v>0</v>
      </c>
      <c r="O21" s="64">
        <v>75</v>
      </c>
      <c r="P21" s="64">
        <v>72</v>
      </c>
      <c r="Q21" s="66">
        <v>395</v>
      </c>
      <c r="R21" s="67">
        <v>72</v>
      </c>
      <c r="S21" s="65">
        <v>467</v>
      </c>
      <c r="T21" s="68">
        <v>15.417558886509635</v>
      </c>
      <c r="U21" s="68">
        <v>7.5008030838419533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44</v>
      </c>
      <c r="D22" s="63">
        <v>89</v>
      </c>
      <c r="E22" s="64">
        <v>5</v>
      </c>
      <c r="F22" s="64">
        <v>17</v>
      </c>
      <c r="G22" s="64">
        <v>3</v>
      </c>
      <c r="H22" s="66">
        <v>106</v>
      </c>
      <c r="I22" s="67">
        <v>8</v>
      </c>
      <c r="J22" s="65">
        <v>114</v>
      </c>
      <c r="K22" s="68">
        <v>7.0175438596491224</v>
      </c>
      <c r="L22" s="68">
        <v>6.8716094032549728</v>
      </c>
      <c r="M22" s="99">
        <v>312</v>
      </c>
      <c r="N22" s="64">
        <v>1</v>
      </c>
      <c r="O22" s="64">
        <v>73</v>
      </c>
      <c r="P22" s="64">
        <v>62</v>
      </c>
      <c r="Q22" s="66">
        <v>385</v>
      </c>
      <c r="R22" s="67">
        <v>63</v>
      </c>
      <c r="S22" s="65">
        <v>448</v>
      </c>
      <c r="T22" s="68">
        <v>14.0625</v>
      </c>
      <c r="U22" s="68">
        <v>7.1956312238997748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45</v>
      </c>
      <c r="D23" s="63">
        <v>97</v>
      </c>
      <c r="E23" s="64">
        <v>5</v>
      </c>
      <c r="F23" s="64">
        <v>23</v>
      </c>
      <c r="G23" s="64">
        <v>6</v>
      </c>
      <c r="H23" s="66">
        <v>120</v>
      </c>
      <c r="I23" s="67">
        <v>11</v>
      </c>
      <c r="J23" s="65">
        <v>131</v>
      </c>
      <c r="K23" s="68">
        <v>8.3969465648854964</v>
      </c>
      <c r="L23" s="68">
        <v>7.8963230861965039</v>
      </c>
      <c r="M23" s="99">
        <v>357</v>
      </c>
      <c r="N23" s="64">
        <v>0</v>
      </c>
      <c r="O23" s="64">
        <v>99</v>
      </c>
      <c r="P23" s="64">
        <v>57</v>
      </c>
      <c r="Q23" s="66">
        <v>456</v>
      </c>
      <c r="R23" s="67">
        <v>57</v>
      </c>
      <c r="S23" s="65">
        <v>513</v>
      </c>
      <c r="T23" s="68">
        <v>11.111111111111111</v>
      </c>
      <c r="U23" s="68">
        <v>8.2396402184388062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46</v>
      </c>
      <c r="D24" s="63">
        <v>120</v>
      </c>
      <c r="E24" s="64">
        <v>11</v>
      </c>
      <c r="F24" s="64">
        <v>21</v>
      </c>
      <c r="G24" s="64">
        <v>1</v>
      </c>
      <c r="H24" s="66">
        <v>141</v>
      </c>
      <c r="I24" s="67">
        <v>12</v>
      </c>
      <c r="J24" s="65">
        <v>153</v>
      </c>
      <c r="K24" s="68">
        <v>7.8431372549019605</v>
      </c>
      <c r="L24" s="68">
        <v>9.2224231464737798</v>
      </c>
      <c r="M24" s="99">
        <v>394</v>
      </c>
      <c r="N24" s="64">
        <v>3</v>
      </c>
      <c r="O24" s="64">
        <v>81</v>
      </c>
      <c r="P24" s="64">
        <v>58</v>
      </c>
      <c r="Q24" s="66">
        <v>475</v>
      </c>
      <c r="R24" s="67">
        <v>61</v>
      </c>
      <c r="S24" s="65">
        <v>536</v>
      </c>
      <c r="T24" s="68">
        <v>11.380597014925373</v>
      </c>
      <c r="U24" s="68">
        <v>8.6090587857372309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47</v>
      </c>
      <c r="D25" s="63">
        <v>110</v>
      </c>
      <c r="E25" s="64">
        <v>2</v>
      </c>
      <c r="F25" s="64">
        <v>15</v>
      </c>
      <c r="G25" s="64">
        <v>3</v>
      </c>
      <c r="H25" s="66">
        <v>125</v>
      </c>
      <c r="I25" s="67">
        <v>5</v>
      </c>
      <c r="J25" s="65">
        <v>130</v>
      </c>
      <c r="K25" s="68">
        <v>3.8461538461538463</v>
      </c>
      <c r="L25" s="68">
        <v>7.836045810729356</v>
      </c>
      <c r="M25" s="99">
        <v>418</v>
      </c>
      <c r="N25" s="64">
        <v>2</v>
      </c>
      <c r="O25" s="64">
        <v>84</v>
      </c>
      <c r="P25" s="64">
        <v>48</v>
      </c>
      <c r="Q25" s="66">
        <v>502</v>
      </c>
      <c r="R25" s="67">
        <v>50</v>
      </c>
      <c r="S25" s="65">
        <v>552</v>
      </c>
      <c r="T25" s="68">
        <v>9.0579710144927539</v>
      </c>
      <c r="U25" s="68">
        <v>8.8660456151622231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48</v>
      </c>
      <c r="D26" s="63">
        <v>109</v>
      </c>
      <c r="E26" s="64">
        <v>5</v>
      </c>
      <c r="F26" s="64">
        <v>14</v>
      </c>
      <c r="G26" s="64">
        <v>2</v>
      </c>
      <c r="H26" s="66">
        <v>123</v>
      </c>
      <c r="I26" s="67">
        <v>7</v>
      </c>
      <c r="J26" s="65">
        <v>130</v>
      </c>
      <c r="K26" s="68">
        <v>5.384615384615385</v>
      </c>
      <c r="L26" s="68">
        <v>7.836045810729356</v>
      </c>
      <c r="M26" s="99">
        <v>497</v>
      </c>
      <c r="N26" s="64">
        <v>0</v>
      </c>
      <c r="O26" s="64">
        <v>92</v>
      </c>
      <c r="P26" s="64">
        <v>34</v>
      </c>
      <c r="Q26" s="66">
        <v>589</v>
      </c>
      <c r="R26" s="67">
        <v>34</v>
      </c>
      <c r="S26" s="65">
        <v>623</v>
      </c>
      <c r="T26" s="68">
        <v>5.4574638844301768</v>
      </c>
      <c r="U26" s="68">
        <v>10.006424670735626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49</v>
      </c>
      <c r="D27" s="203">
        <v>131</v>
      </c>
      <c r="E27" s="88">
        <v>2</v>
      </c>
      <c r="F27" s="88">
        <v>19</v>
      </c>
      <c r="G27" s="88">
        <v>2</v>
      </c>
      <c r="H27" s="90">
        <v>150</v>
      </c>
      <c r="I27" s="91">
        <v>4</v>
      </c>
      <c r="J27" s="89">
        <v>154</v>
      </c>
      <c r="K27" s="92">
        <v>2.5974025974025974</v>
      </c>
      <c r="L27" s="92">
        <v>9.2827004219409286</v>
      </c>
      <c r="M27" s="100">
        <v>500</v>
      </c>
      <c r="N27" s="88">
        <v>1</v>
      </c>
      <c r="O27" s="88">
        <v>114</v>
      </c>
      <c r="P27" s="88">
        <v>28</v>
      </c>
      <c r="Q27" s="90">
        <v>614</v>
      </c>
      <c r="R27" s="91">
        <v>29</v>
      </c>
      <c r="S27" s="89">
        <v>643</v>
      </c>
      <c r="T27" s="92">
        <v>4.5101088646967336</v>
      </c>
      <c r="U27" s="92">
        <v>10.327658207516864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142</v>
      </c>
      <c r="D28" s="195">
        <v>1315</v>
      </c>
      <c r="E28" s="93">
        <v>58</v>
      </c>
      <c r="F28" s="93">
        <v>223</v>
      </c>
      <c r="G28" s="93">
        <v>63</v>
      </c>
      <c r="H28" s="95">
        <v>1538</v>
      </c>
      <c r="I28" s="96">
        <v>121</v>
      </c>
      <c r="J28" s="94">
        <v>1659</v>
      </c>
      <c r="K28" s="97">
        <v>7.2935503315250143</v>
      </c>
      <c r="L28" s="97">
        <v>100</v>
      </c>
      <c r="M28" s="101">
        <v>4485</v>
      </c>
      <c r="N28" s="93">
        <v>11</v>
      </c>
      <c r="O28" s="93">
        <v>1065</v>
      </c>
      <c r="P28" s="93">
        <v>665</v>
      </c>
      <c r="Q28" s="95">
        <v>5550</v>
      </c>
      <c r="R28" s="96">
        <v>676</v>
      </c>
      <c r="S28" s="94">
        <v>6226</v>
      </c>
      <c r="T28" s="97">
        <v>10.857693543205912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381" t="s">
        <v>50</v>
      </c>
      <c r="E31" s="382"/>
      <c r="F31" s="382"/>
      <c r="G31" s="382"/>
      <c r="H31" s="382"/>
      <c r="I31" s="382"/>
      <c r="J31" s="382"/>
      <c r="K31" s="382"/>
      <c r="L31" s="382"/>
      <c r="M31" s="383" t="s">
        <v>51</v>
      </c>
      <c r="N31" s="382"/>
      <c r="O31" s="382"/>
      <c r="P31" s="382"/>
      <c r="Q31" s="382"/>
      <c r="R31" s="382"/>
      <c r="S31" s="382"/>
      <c r="T31" s="382"/>
      <c r="U31" s="384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73</v>
      </c>
      <c r="H32" s="232" t="s">
        <v>22</v>
      </c>
      <c r="I32" s="40" t="s">
        <v>23</v>
      </c>
      <c r="J32" s="39" t="s">
        <v>0</v>
      </c>
      <c r="K32" s="41" t="s">
        <v>23</v>
      </c>
      <c r="L32" s="176" t="s">
        <v>8</v>
      </c>
      <c r="M32" s="177" t="s">
        <v>10</v>
      </c>
      <c r="N32" s="23" t="s">
        <v>17</v>
      </c>
      <c r="O32" s="23" t="s">
        <v>20</v>
      </c>
      <c r="P32" s="23" t="s">
        <v>73</v>
      </c>
      <c r="Q32" s="232" t="s">
        <v>22</v>
      </c>
      <c r="R32" s="40" t="s">
        <v>23</v>
      </c>
      <c r="S32" s="39" t="s">
        <v>0</v>
      </c>
      <c r="T32" s="41" t="s">
        <v>23</v>
      </c>
      <c r="U32" s="42" t="s">
        <v>8</v>
      </c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0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52" t="s">
        <v>11</v>
      </c>
      <c r="M33" s="178"/>
      <c r="N33" s="44"/>
      <c r="O33" s="45" t="s">
        <v>21</v>
      </c>
      <c r="P33" s="45" t="s">
        <v>21</v>
      </c>
      <c r="Q33" s="233" t="s">
        <v>16</v>
      </c>
      <c r="R33" s="47" t="s">
        <v>16</v>
      </c>
      <c r="S33" s="46"/>
      <c r="T33" s="36" t="s">
        <v>9</v>
      </c>
      <c r="U33" s="48" t="s">
        <v>11</v>
      </c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37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52" t="s">
        <v>15</v>
      </c>
      <c r="M34" s="179" t="s">
        <v>7</v>
      </c>
      <c r="N34" s="44" t="s">
        <v>6</v>
      </c>
      <c r="O34" s="44" t="s">
        <v>6</v>
      </c>
      <c r="P34" s="44" t="s">
        <v>6</v>
      </c>
      <c r="Q34" s="234" t="s">
        <v>6</v>
      </c>
      <c r="R34" s="51" t="s">
        <v>6</v>
      </c>
      <c r="S34" s="50" t="s">
        <v>6</v>
      </c>
      <c r="T34" s="52" t="s">
        <v>15</v>
      </c>
      <c r="U34" s="48" t="s">
        <v>15</v>
      </c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38</v>
      </c>
      <c r="D35" s="55">
        <v>31</v>
      </c>
      <c r="E35" s="56">
        <v>0</v>
      </c>
      <c r="F35" s="56">
        <v>4</v>
      </c>
      <c r="G35" s="56">
        <v>1</v>
      </c>
      <c r="H35" s="58">
        <v>35</v>
      </c>
      <c r="I35" s="59">
        <v>1</v>
      </c>
      <c r="J35" s="57">
        <v>36</v>
      </c>
      <c r="K35" s="60">
        <v>2.7777777777777777</v>
      </c>
      <c r="L35" s="60">
        <v>7.1287128712871279</v>
      </c>
      <c r="M35" s="98">
        <v>20</v>
      </c>
      <c r="N35" s="56">
        <v>0</v>
      </c>
      <c r="O35" s="56">
        <v>11</v>
      </c>
      <c r="P35" s="56">
        <v>6</v>
      </c>
      <c r="Q35" s="58">
        <v>31</v>
      </c>
      <c r="R35" s="59">
        <v>6</v>
      </c>
      <c r="S35" s="57">
        <v>37</v>
      </c>
      <c r="T35" s="60">
        <v>16.216216216216218</v>
      </c>
      <c r="U35" s="60">
        <v>6.0260586319218241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39</v>
      </c>
      <c r="D36" s="63">
        <v>42</v>
      </c>
      <c r="E36" s="64">
        <v>0</v>
      </c>
      <c r="F36" s="64">
        <v>9</v>
      </c>
      <c r="G36" s="64">
        <v>1</v>
      </c>
      <c r="H36" s="66">
        <v>51</v>
      </c>
      <c r="I36" s="67">
        <v>1</v>
      </c>
      <c r="J36" s="65">
        <v>52</v>
      </c>
      <c r="K36" s="68">
        <v>1.9230769230769231</v>
      </c>
      <c r="L36" s="68">
        <v>10.297029702970297</v>
      </c>
      <c r="M36" s="99">
        <v>40</v>
      </c>
      <c r="N36" s="64">
        <v>1</v>
      </c>
      <c r="O36" s="64">
        <v>11</v>
      </c>
      <c r="P36" s="64">
        <v>4</v>
      </c>
      <c r="Q36" s="66">
        <v>51</v>
      </c>
      <c r="R36" s="67">
        <v>5</v>
      </c>
      <c r="S36" s="65">
        <v>56</v>
      </c>
      <c r="T36" s="68">
        <v>8.9285714285714288</v>
      </c>
      <c r="U36" s="68">
        <v>9.120521172638437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40</v>
      </c>
      <c r="D37" s="63">
        <v>23</v>
      </c>
      <c r="E37" s="64">
        <v>0</v>
      </c>
      <c r="F37" s="64">
        <v>17</v>
      </c>
      <c r="G37" s="64">
        <v>3</v>
      </c>
      <c r="H37" s="66">
        <v>40</v>
      </c>
      <c r="I37" s="67">
        <v>3</v>
      </c>
      <c r="J37" s="65">
        <v>43</v>
      </c>
      <c r="K37" s="68">
        <v>6.9767441860465116</v>
      </c>
      <c r="L37" s="68">
        <v>8.5148514851485153</v>
      </c>
      <c r="M37" s="99">
        <v>42</v>
      </c>
      <c r="N37" s="64">
        <v>0</v>
      </c>
      <c r="O37" s="64">
        <v>7</v>
      </c>
      <c r="P37" s="64">
        <v>9</v>
      </c>
      <c r="Q37" s="66">
        <v>49</v>
      </c>
      <c r="R37" s="67">
        <v>9</v>
      </c>
      <c r="S37" s="65">
        <v>58</v>
      </c>
      <c r="T37" s="68">
        <v>15.517241379310345</v>
      </c>
      <c r="U37" s="68">
        <v>9.4462540716612384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41</v>
      </c>
      <c r="D38" s="63">
        <v>16</v>
      </c>
      <c r="E38" s="64">
        <v>0</v>
      </c>
      <c r="F38" s="64">
        <v>6</v>
      </c>
      <c r="G38" s="64">
        <v>10</v>
      </c>
      <c r="H38" s="66">
        <v>22</v>
      </c>
      <c r="I38" s="67">
        <v>10</v>
      </c>
      <c r="J38" s="65">
        <v>32</v>
      </c>
      <c r="K38" s="68">
        <v>31.25</v>
      </c>
      <c r="L38" s="68">
        <v>6.3366336633663369</v>
      </c>
      <c r="M38" s="99">
        <v>29</v>
      </c>
      <c r="N38" s="64">
        <v>0</v>
      </c>
      <c r="O38" s="64">
        <v>12</v>
      </c>
      <c r="P38" s="64">
        <v>8</v>
      </c>
      <c r="Q38" s="66">
        <v>41</v>
      </c>
      <c r="R38" s="67">
        <v>8</v>
      </c>
      <c r="S38" s="65">
        <v>49</v>
      </c>
      <c r="T38" s="68">
        <v>16.326530612244898</v>
      </c>
      <c r="U38" s="68">
        <v>7.980456026058631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42</v>
      </c>
      <c r="D39" s="63">
        <v>28</v>
      </c>
      <c r="E39" s="64">
        <v>0</v>
      </c>
      <c r="F39" s="64">
        <v>9</v>
      </c>
      <c r="G39" s="64">
        <v>8</v>
      </c>
      <c r="H39" s="66">
        <v>37</v>
      </c>
      <c r="I39" s="67">
        <v>8</v>
      </c>
      <c r="J39" s="65">
        <v>45</v>
      </c>
      <c r="K39" s="68">
        <v>17.777777777777779</v>
      </c>
      <c r="L39" s="68">
        <v>8.9108910891089099</v>
      </c>
      <c r="M39" s="99">
        <v>42</v>
      </c>
      <c r="N39" s="64">
        <v>0</v>
      </c>
      <c r="O39" s="64">
        <v>11</v>
      </c>
      <c r="P39" s="64">
        <v>9</v>
      </c>
      <c r="Q39" s="66">
        <v>53</v>
      </c>
      <c r="R39" s="67">
        <v>9</v>
      </c>
      <c r="S39" s="65">
        <v>62</v>
      </c>
      <c r="T39" s="68">
        <v>14.516129032258066</v>
      </c>
      <c r="U39" s="68">
        <v>10.097719869706841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43</v>
      </c>
      <c r="D40" s="63">
        <v>17</v>
      </c>
      <c r="E40" s="64">
        <v>0</v>
      </c>
      <c r="F40" s="64">
        <v>11</v>
      </c>
      <c r="G40" s="64">
        <v>5</v>
      </c>
      <c r="H40" s="66">
        <v>28</v>
      </c>
      <c r="I40" s="67">
        <v>5</v>
      </c>
      <c r="J40" s="65">
        <v>33</v>
      </c>
      <c r="K40" s="68">
        <v>15.151515151515152</v>
      </c>
      <c r="L40" s="68">
        <v>6.5346534653465351</v>
      </c>
      <c r="M40" s="99">
        <v>29</v>
      </c>
      <c r="N40" s="64">
        <v>0</v>
      </c>
      <c r="O40" s="64">
        <v>8</v>
      </c>
      <c r="P40" s="64">
        <v>6</v>
      </c>
      <c r="Q40" s="66">
        <v>37</v>
      </c>
      <c r="R40" s="67">
        <v>6</v>
      </c>
      <c r="S40" s="65">
        <v>43</v>
      </c>
      <c r="T40" s="68">
        <v>13.953488372093023</v>
      </c>
      <c r="U40" s="68">
        <v>7.0032573289902285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44</v>
      </c>
      <c r="D41" s="63">
        <v>20</v>
      </c>
      <c r="E41" s="64">
        <v>0</v>
      </c>
      <c r="F41" s="64">
        <v>10</v>
      </c>
      <c r="G41" s="64">
        <v>3</v>
      </c>
      <c r="H41" s="66">
        <v>30</v>
      </c>
      <c r="I41" s="67">
        <v>3</v>
      </c>
      <c r="J41" s="65">
        <v>33</v>
      </c>
      <c r="K41" s="68">
        <v>9.0909090909090917</v>
      </c>
      <c r="L41" s="68">
        <v>6.5346534653465351</v>
      </c>
      <c r="M41" s="99">
        <v>33</v>
      </c>
      <c r="N41" s="64">
        <v>0</v>
      </c>
      <c r="O41" s="64">
        <v>11</v>
      </c>
      <c r="P41" s="64">
        <v>6</v>
      </c>
      <c r="Q41" s="66">
        <v>44</v>
      </c>
      <c r="R41" s="67">
        <v>6</v>
      </c>
      <c r="S41" s="65">
        <v>50</v>
      </c>
      <c r="T41" s="68">
        <v>12</v>
      </c>
      <c r="U41" s="68">
        <v>8.1433224755700326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45</v>
      </c>
      <c r="D42" s="63">
        <v>30</v>
      </c>
      <c r="E42" s="64">
        <v>0</v>
      </c>
      <c r="F42" s="64">
        <v>2</v>
      </c>
      <c r="G42" s="64">
        <v>8</v>
      </c>
      <c r="H42" s="66">
        <v>32</v>
      </c>
      <c r="I42" s="67">
        <v>8</v>
      </c>
      <c r="J42" s="65">
        <v>40</v>
      </c>
      <c r="K42" s="68">
        <v>20</v>
      </c>
      <c r="L42" s="68">
        <v>7.9207920792079207</v>
      </c>
      <c r="M42" s="99">
        <v>20</v>
      </c>
      <c r="N42" s="64">
        <v>0</v>
      </c>
      <c r="O42" s="64">
        <v>7</v>
      </c>
      <c r="P42" s="64">
        <v>1</v>
      </c>
      <c r="Q42" s="66">
        <v>27</v>
      </c>
      <c r="R42" s="67">
        <v>1</v>
      </c>
      <c r="S42" s="65">
        <v>28</v>
      </c>
      <c r="T42" s="68">
        <v>3.5714285714285712</v>
      </c>
      <c r="U42" s="68">
        <v>4.5602605863192185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46</v>
      </c>
      <c r="D43" s="63">
        <v>26</v>
      </c>
      <c r="E43" s="64">
        <v>1</v>
      </c>
      <c r="F43" s="64">
        <v>16</v>
      </c>
      <c r="G43" s="64">
        <v>6</v>
      </c>
      <c r="H43" s="66">
        <v>42</v>
      </c>
      <c r="I43" s="67">
        <v>7</v>
      </c>
      <c r="J43" s="65">
        <v>49</v>
      </c>
      <c r="K43" s="68">
        <v>14.285714285714285</v>
      </c>
      <c r="L43" s="68">
        <v>9.7029702970297027</v>
      </c>
      <c r="M43" s="99">
        <v>42</v>
      </c>
      <c r="N43" s="64">
        <v>1</v>
      </c>
      <c r="O43" s="64">
        <v>7</v>
      </c>
      <c r="P43" s="64">
        <v>3</v>
      </c>
      <c r="Q43" s="66">
        <v>49</v>
      </c>
      <c r="R43" s="67">
        <v>4</v>
      </c>
      <c r="S43" s="65">
        <v>53</v>
      </c>
      <c r="T43" s="68">
        <v>7.5471698113207548</v>
      </c>
      <c r="U43" s="68">
        <v>8.6319218241042339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47</v>
      </c>
      <c r="D44" s="63">
        <v>31</v>
      </c>
      <c r="E44" s="64">
        <v>0</v>
      </c>
      <c r="F44" s="64">
        <v>8</v>
      </c>
      <c r="G44" s="64">
        <v>10</v>
      </c>
      <c r="H44" s="66">
        <v>39</v>
      </c>
      <c r="I44" s="67">
        <v>10</v>
      </c>
      <c r="J44" s="65">
        <v>49</v>
      </c>
      <c r="K44" s="68">
        <v>20.408163265306122</v>
      </c>
      <c r="L44" s="68">
        <v>9.7029702970297027</v>
      </c>
      <c r="M44" s="99">
        <v>42</v>
      </c>
      <c r="N44" s="64">
        <v>1</v>
      </c>
      <c r="O44" s="64">
        <v>11</v>
      </c>
      <c r="P44" s="64">
        <v>6</v>
      </c>
      <c r="Q44" s="66">
        <v>53</v>
      </c>
      <c r="R44" s="67">
        <v>7</v>
      </c>
      <c r="S44" s="65">
        <v>60</v>
      </c>
      <c r="T44" s="68">
        <v>11.666666666666666</v>
      </c>
      <c r="U44" s="68">
        <v>9.7719869706840399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48</v>
      </c>
      <c r="D45" s="63">
        <v>32</v>
      </c>
      <c r="E45" s="64">
        <v>0</v>
      </c>
      <c r="F45" s="64">
        <v>7</v>
      </c>
      <c r="G45" s="64">
        <v>6</v>
      </c>
      <c r="H45" s="66">
        <v>39</v>
      </c>
      <c r="I45" s="67">
        <v>6</v>
      </c>
      <c r="J45" s="65">
        <v>45</v>
      </c>
      <c r="K45" s="68">
        <v>13.333333333333334</v>
      </c>
      <c r="L45" s="68">
        <v>8.9108910891089099</v>
      </c>
      <c r="M45" s="99">
        <v>51</v>
      </c>
      <c r="N45" s="64">
        <v>0</v>
      </c>
      <c r="O45" s="64">
        <v>13</v>
      </c>
      <c r="P45" s="64">
        <v>1</v>
      </c>
      <c r="Q45" s="66">
        <v>64</v>
      </c>
      <c r="R45" s="67">
        <v>1</v>
      </c>
      <c r="S45" s="65">
        <v>65</v>
      </c>
      <c r="T45" s="68">
        <v>1.5384615384615385</v>
      </c>
      <c r="U45" s="68">
        <v>10.586319218241043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49</v>
      </c>
      <c r="D46" s="72">
        <v>35</v>
      </c>
      <c r="E46" s="73">
        <v>0</v>
      </c>
      <c r="F46" s="73">
        <v>7</v>
      </c>
      <c r="G46" s="73">
        <v>6</v>
      </c>
      <c r="H46" s="90">
        <v>42</v>
      </c>
      <c r="I46" s="91">
        <v>6</v>
      </c>
      <c r="J46" s="74">
        <v>48</v>
      </c>
      <c r="K46" s="75">
        <v>12.5</v>
      </c>
      <c r="L46" s="75">
        <v>9.5049504950495045</v>
      </c>
      <c r="M46" s="100">
        <v>46</v>
      </c>
      <c r="N46" s="88">
        <v>0</v>
      </c>
      <c r="O46" s="88">
        <v>5</v>
      </c>
      <c r="P46" s="88">
        <v>2</v>
      </c>
      <c r="Q46" s="90">
        <v>51</v>
      </c>
      <c r="R46" s="91">
        <v>2</v>
      </c>
      <c r="S46" s="89">
        <v>53</v>
      </c>
      <c r="T46" s="92">
        <v>3.7735849056603774</v>
      </c>
      <c r="U46" s="92">
        <v>8.6319218241042339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142</v>
      </c>
      <c r="D47" s="195">
        <v>331</v>
      </c>
      <c r="E47" s="93">
        <v>1</v>
      </c>
      <c r="F47" s="93">
        <v>106</v>
      </c>
      <c r="G47" s="93">
        <v>67</v>
      </c>
      <c r="H47" s="95">
        <v>437</v>
      </c>
      <c r="I47" s="96">
        <v>68</v>
      </c>
      <c r="J47" s="94">
        <v>505</v>
      </c>
      <c r="K47" s="97">
        <v>13.465346534653467</v>
      </c>
      <c r="L47" s="97">
        <v>100</v>
      </c>
      <c r="M47" s="101">
        <v>436</v>
      </c>
      <c r="N47" s="93">
        <v>3</v>
      </c>
      <c r="O47" s="93">
        <v>114</v>
      </c>
      <c r="P47" s="93">
        <v>61</v>
      </c>
      <c r="Q47" s="95">
        <v>550</v>
      </c>
      <c r="R47" s="96">
        <v>64</v>
      </c>
      <c r="S47" s="94">
        <v>614</v>
      </c>
      <c r="T47" s="97">
        <v>10.423452768729643</v>
      </c>
      <c r="U47" s="97">
        <v>100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381" t="s">
        <v>52</v>
      </c>
      <c r="E50" s="382"/>
      <c r="F50" s="382"/>
      <c r="G50" s="382"/>
      <c r="H50" s="382"/>
      <c r="I50" s="382"/>
      <c r="J50" s="382"/>
      <c r="K50" s="382"/>
      <c r="L50" s="382"/>
      <c r="M50" s="383" t="s">
        <v>56</v>
      </c>
      <c r="N50" s="382"/>
      <c r="O50" s="382"/>
      <c r="P50" s="382"/>
      <c r="Q50" s="382"/>
      <c r="R50" s="382"/>
      <c r="S50" s="382"/>
      <c r="T50" s="382"/>
      <c r="U50" s="384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73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73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38</v>
      </c>
      <c r="D54" s="55">
        <v>321</v>
      </c>
      <c r="E54" s="56">
        <v>4</v>
      </c>
      <c r="F54" s="56">
        <v>62</v>
      </c>
      <c r="G54" s="56">
        <v>34</v>
      </c>
      <c r="H54" s="58">
        <v>383</v>
      </c>
      <c r="I54" s="59">
        <v>38</v>
      </c>
      <c r="J54" s="57">
        <v>421</v>
      </c>
      <c r="K54" s="60">
        <v>9.026128266033254</v>
      </c>
      <c r="L54" s="60">
        <v>12.083811710677383</v>
      </c>
      <c r="M54" s="98">
        <v>25</v>
      </c>
      <c r="N54" s="56">
        <v>0</v>
      </c>
      <c r="O54" s="56">
        <v>10</v>
      </c>
      <c r="P54" s="56">
        <v>8</v>
      </c>
      <c r="Q54" s="58">
        <v>35</v>
      </c>
      <c r="R54" s="59">
        <v>8</v>
      </c>
      <c r="S54" s="57">
        <v>43</v>
      </c>
      <c r="T54" s="60">
        <v>18.604651162790699</v>
      </c>
      <c r="U54" s="60">
        <v>12.874251497005988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39</v>
      </c>
      <c r="D55" s="63">
        <v>277</v>
      </c>
      <c r="E55" s="64">
        <v>4</v>
      </c>
      <c r="F55" s="64">
        <v>57</v>
      </c>
      <c r="G55" s="64">
        <v>30</v>
      </c>
      <c r="H55" s="66">
        <v>334</v>
      </c>
      <c r="I55" s="67">
        <v>34</v>
      </c>
      <c r="J55" s="65">
        <v>368</v>
      </c>
      <c r="K55" s="68">
        <v>9.2391304347826075</v>
      </c>
      <c r="L55" s="68">
        <v>10.562571756601608</v>
      </c>
      <c r="M55" s="99">
        <v>18</v>
      </c>
      <c r="N55" s="64">
        <v>0</v>
      </c>
      <c r="O55" s="64">
        <v>8</v>
      </c>
      <c r="P55" s="64">
        <v>2</v>
      </c>
      <c r="Q55" s="66">
        <v>26</v>
      </c>
      <c r="R55" s="67">
        <v>2</v>
      </c>
      <c r="S55" s="65">
        <v>28</v>
      </c>
      <c r="T55" s="68">
        <v>7.1428571428571423</v>
      </c>
      <c r="U55" s="68">
        <v>8.3832335329341312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40</v>
      </c>
      <c r="D56" s="63">
        <v>219</v>
      </c>
      <c r="E56" s="64">
        <v>0</v>
      </c>
      <c r="F56" s="64">
        <v>55</v>
      </c>
      <c r="G56" s="64">
        <v>42</v>
      </c>
      <c r="H56" s="66">
        <v>274</v>
      </c>
      <c r="I56" s="67">
        <v>42</v>
      </c>
      <c r="J56" s="65">
        <v>316</v>
      </c>
      <c r="K56" s="68">
        <v>13.291139240506327</v>
      </c>
      <c r="L56" s="68">
        <v>9.0700344431687707</v>
      </c>
      <c r="M56" s="99">
        <v>14</v>
      </c>
      <c r="N56" s="64">
        <v>0</v>
      </c>
      <c r="O56" s="64">
        <v>6</v>
      </c>
      <c r="P56" s="64">
        <v>2</v>
      </c>
      <c r="Q56" s="66">
        <v>20</v>
      </c>
      <c r="R56" s="67">
        <v>2</v>
      </c>
      <c r="S56" s="65">
        <v>22</v>
      </c>
      <c r="T56" s="68">
        <v>9.0909090909090917</v>
      </c>
      <c r="U56" s="68">
        <v>6.5868263473053901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41</v>
      </c>
      <c r="D57" s="63">
        <v>181</v>
      </c>
      <c r="E57" s="64">
        <v>1</v>
      </c>
      <c r="F57" s="64">
        <v>36</v>
      </c>
      <c r="G57" s="64">
        <v>39</v>
      </c>
      <c r="H57" s="66">
        <v>217</v>
      </c>
      <c r="I57" s="67">
        <v>40</v>
      </c>
      <c r="J57" s="65">
        <v>257</v>
      </c>
      <c r="K57" s="68">
        <v>15.56420233463035</v>
      </c>
      <c r="L57" s="68">
        <v>7.3765786452353614</v>
      </c>
      <c r="M57" s="99">
        <v>18</v>
      </c>
      <c r="N57" s="64">
        <v>0</v>
      </c>
      <c r="O57" s="64">
        <v>6</v>
      </c>
      <c r="P57" s="64">
        <v>2</v>
      </c>
      <c r="Q57" s="66">
        <v>24</v>
      </c>
      <c r="R57" s="67">
        <v>2</v>
      </c>
      <c r="S57" s="65">
        <v>26</v>
      </c>
      <c r="T57" s="68">
        <v>7.6923076923076925</v>
      </c>
      <c r="U57" s="68">
        <v>7.7844311377245514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42</v>
      </c>
      <c r="D58" s="63">
        <v>146</v>
      </c>
      <c r="E58" s="64">
        <v>0</v>
      </c>
      <c r="F58" s="64">
        <v>28</v>
      </c>
      <c r="G58" s="64">
        <v>31</v>
      </c>
      <c r="H58" s="66">
        <v>174</v>
      </c>
      <c r="I58" s="67">
        <v>31</v>
      </c>
      <c r="J58" s="65">
        <v>205</v>
      </c>
      <c r="K58" s="68">
        <v>15.121951219512194</v>
      </c>
      <c r="L58" s="68">
        <v>5.8840413318025258</v>
      </c>
      <c r="M58" s="99">
        <v>19</v>
      </c>
      <c r="N58" s="64">
        <v>0</v>
      </c>
      <c r="O58" s="64">
        <v>3</v>
      </c>
      <c r="P58" s="64">
        <v>2</v>
      </c>
      <c r="Q58" s="66">
        <v>22</v>
      </c>
      <c r="R58" s="67">
        <v>2</v>
      </c>
      <c r="S58" s="65">
        <v>24</v>
      </c>
      <c r="T58" s="68">
        <v>8.3333333333333321</v>
      </c>
      <c r="U58" s="68">
        <v>7.1856287425149699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43</v>
      </c>
      <c r="D59" s="63">
        <v>138</v>
      </c>
      <c r="E59" s="64">
        <v>0</v>
      </c>
      <c r="F59" s="64">
        <v>26</v>
      </c>
      <c r="G59" s="64">
        <v>28</v>
      </c>
      <c r="H59" s="66">
        <v>164</v>
      </c>
      <c r="I59" s="67">
        <v>28</v>
      </c>
      <c r="J59" s="65">
        <v>192</v>
      </c>
      <c r="K59" s="68">
        <v>14.583333333333334</v>
      </c>
      <c r="L59" s="68">
        <v>5.5109070034443164</v>
      </c>
      <c r="M59" s="99">
        <v>10</v>
      </c>
      <c r="N59" s="64">
        <v>0</v>
      </c>
      <c r="O59" s="64">
        <v>3</v>
      </c>
      <c r="P59" s="64">
        <v>1</v>
      </c>
      <c r="Q59" s="66">
        <v>13</v>
      </c>
      <c r="R59" s="67">
        <v>1</v>
      </c>
      <c r="S59" s="65">
        <v>14</v>
      </c>
      <c r="T59" s="68">
        <v>7.1428571428571423</v>
      </c>
      <c r="U59" s="68">
        <v>4.1916167664670656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44</v>
      </c>
      <c r="D60" s="63">
        <v>155</v>
      </c>
      <c r="E60" s="64">
        <v>0</v>
      </c>
      <c r="F60" s="64">
        <v>32</v>
      </c>
      <c r="G60" s="64">
        <v>38</v>
      </c>
      <c r="H60" s="66">
        <v>187</v>
      </c>
      <c r="I60" s="67">
        <v>38</v>
      </c>
      <c r="J60" s="65">
        <v>225</v>
      </c>
      <c r="K60" s="68">
        <v>16.888888888888889</v>
      </c>
      <c r="L60" s="68">
        <v>6.4580941446613078</v>
      </c>
      <c r="M60" s="99">
        <v>5</v>
      </c>
      <c r="N60" s="64">
        <v>0</v>
      </c>
      <c r="O60" s="64">
        <v>4</v>
      </c>
      <c r="P60" s="64">
        <v>1</v>
      </c>
      <c r="Q60" s="66">
        <v>9</v>
      </c>
      <c r="R60" s="67">
        <v>1</v>
      </c>
      <c r="S60" s="65">
        <v>10</v>
      </c>
      <c r="T60" s="68">
        <v>10</v>
      </c>
      <c r="U60" s="68">
        <v>2.9940119760479043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45</v>
      </c>
      <c r="D61" s="63">
        <v>145</v>
      </c>
      <c r="E61" s="64">
        <v>4</v>
      </c>
      <c r="F61" s="64">
        <v>42</v>
      </c>
      <c r="G61" s="64">
        <v>24</v>
      </c>
      <c r="H61" s="66">
        <v>187</v>
      </c>
      <c r="I61" s="67">
        <v>28</v>
      </c>
      <c r="J61" s="65">
        <v>215</v>
      </c>
      <c r="K61" s="68">
        <v>13.023255813953488</v>
      </c>
      <c r="L61" s="68">
        <v>6.1710677382319172</v>
      </c>
      <c r="M61" s="99">
        <v>14</v>
      </c>
      <c r="N61" s="64">
        <v>0</v>
      </c>
      <c r="O61" s="64">
        <v>7</v>
      </c>
      <c r="P61" s="64">
        <v>0</v>
      </c>
      <c r="Q61" s="66">
        <v>21</v>
      </c>
      <c r="R61" s="67">
        <v>0</v>
      </c>
      <c r="S61" s="65">
        <v>21</v>
      </c>
      <c r="T61" s="68">
        <v>0</v>
      </c>
      <c r="U61" s="68">
        <v>6.2874251497005984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46</v>
      </c>
      <c r="D62" s="63">
        <v>161</v>
      </c>
      <c r="E62" s="64">
        <v>3</v>
      </c>
      <c r="F62" s="64">
        <v>46</v>
      </c>
      <c r="G62" s="64">
        <v>20</v>
      </c>
      <c r="H62" s="66">
        <v>207</v>
      </c>
      <c r="I62" s="67">
        <v>23</v>
      </c>
      <c r="J62" s="65">
        <v>230</v>
      </c>
      <c r="K62" s="68">
        <v>10</v>
      </c>
      <c r="L62" s="68">
        <v>6.601607347876004</v>
      </c>
      <c r="M62" s="99">
        <v>20</v>
      </c>
      <c r="N62" s="64">
        <v>0</v>
      </c>
      <c r="O62" s="64">
        <v>5</v>
      </c>
      <c r="P62" s="64">
        <v>4</v>
      </c>
      <c r="Q62" s="66">
        <v>25</v>
      </c>
      <c r="R62" s="67">
        <v>4</v>
      </c>
      <c r="S62" s="65">
        <v>29</v>
      </c>
      <c r="T62" s="68">
        <v>13.793103448275861</v>
      </c>
      <c r="U62" s="68">
        <v>8.682634730538922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47</v>
      </c>
      <c r="D63" s="63">
        <v>223</v>
      </c>
      <c r="E63" s="64">
        <v>1</v>
      </c>
      <c r="F63" s="64">
        <v>45</v>
      </c>
      <c r="G63" s="64">
        <v>11</v>
      </c>
      <c r="H63" s="66">
        <v>268</v>
      </c>
      <c r="I63" s="67">
        <v>12</v>
      </c>
      <c r="J63" s="65">
        <v>280</v>
      </c>
      <c r="K63" s="68">
        <v>4.2857142857142856</v>
      </c>
      <c r="L63" s="68">
        <v>8.0367393800229632</v>
      </c>
      <c r="M63" s="99">
        <v>22</v>
      </c>
      <c r="N63" s="64">
        <v>1</v>
      </c>
      <c r="O63" s="64">
        <v>6</v>
      </c>
      <c r="P63" s="64">
        <v>2</v>
      </c>
      <c r="Q63" s="66">
        <v>28</v>
      </c>
      <c r="R63" s="67">
        <v>3</v>
      </c>
      <c r="S63" s="65">
        <v>31</v>
      </c>
      <c r="T63" s="68">
        <v>9.67741935483871</v>
      </c>
      <c r="U63" s="68">
        <v>9.2814371257485018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48</v>
      </c>
      <c r="D64" s="63">
        <v>332</v>
      </c>
      <c r="E64" s="64">
        <v>1</v>
      </c>
      <c r="F64" s="64">
        <v>45</v>
      </c>
      <c r="G64" s="64">
        <v>13</v>
      </c>
      <c r="H64" s="66">
        <v>377</v>
      </c>
      <c r="I64" s="67">
        <v>14</v>
      </c>
      <c r="J64" s="65">
        <v>391</v>
      </c>
      <c r="K64" s="68">
        <v>3.5805626598465472</v>
      </c>
      <c r="L64" s="68">
        <v>11.222732491389207</v>
      </c>
      <c r="M64" s="99">
        <v>30</v>
      </c>
      <c r="N64" s="64">
        <v>0</v>
      </c>
      <c r="O64" s="64">
        <v>6</v>
      </c>
      <c r="P64" s="64">
        <v>3</v>
      </c>
      <c r="Q64" s="66">
        <v>36</v>
      </c>
      <c r="R64" s="67">
        <v>3</v>
      </c>
      <c r="S64" s="65">
        <v>39</v>
      </c>
      <c r="T64" s="68">
        <v>7.6923076923076925</v>
      </c>
      <c r="U64" s="68">
        <v>11.676646706586826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49</v>
      </c>
      <c r="D65" s="72">
        <v>334</v>
      </c>
      <c r="E65" s="73">
        <v>2</v>
      </c>
      <c r="F65" s="73">
        <v>36</v>
      </c>
      <c r="G65" s="73">
        <v>12</v>
      </c>
      <c r="H65" s="90">
        <v>370</v>
      </c>
      <c r="I65" s="91">
        <v>14</v>
      </c>
      <c r="J65" s="74">
        <v>384</v>
      </c>
      <c r="K65" s="75">
        <v>3.6458333333333335</v>
      </c>
      <c r="L65" s="75">
        <v>11.021814006888633</v>
      </c>
      <c r="M65" s="100">
        <v>34</v>
      </c>
      <c r="N65" s="88">
        <v>0</v>
      </c>
      <c r="O65" s="88">
        <v>11</v>
      </c>
      <c r="P65" s="88">
        <v>2</v>
      </c>
      <c r="Q65" s="90">
        <v>45</v>
      </c>
      <c r="R65" s="91">
        <v>2</v>
      </c>
      <c r="S65" s="89">
        <v>47</v>
      </c>
      <c r="T65" s="92">
        <v>4.2553191489361701</v>
      </c>
      <c r="U65" s="92">
        <v>14.071856287425149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142</v>
      </c>
      <c r="D66" s="195">
        <v>2632</v>
      </c>
      <c r="E66" s="93">
        <v>20</v>
      </c>
      <c r="F66" s="93">
        <v>510</v>
      </c>
      <c r="G66" s="93">
        <v>322</v>
      </c>
      <c r="H66" s="95">
        <v>3142</v>
      </c>
      <c r="I66" s="96">
        <v>342</v>
      </c>
      <c r="J66" s="94">
        <v>3484</v>
      </c>
      <c r="K66" s="97">
        <v>9.8163030998851895</v>
      </c>
      <c r="L66" s="97">
        <v>100</v>
      </c>
      <c r="M66" s="101">
        <v>229</v>
      </c>
      <c r="N66" s="93">
        <v>1</v>
      </c>
      <c r="O66" s="93">
        <v>75</v>
      </c>
      <c r="P66" s="93">
        <v>29</v>
      </c>
      <c r="Q66" s="95">
        <v>304</v>
      </c>
      <c r="R66" s="96">
        <v>30</v>
      </c>
      <c r="S66" s="94">
        <v>334</v>
      </c>
      <c r="T66" s="97">
        <v>8.9820359281437128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381" t="s">
        <v>54</v>
      </c>
      <c r="E69" s="382"/>
      <c r="F69" s="382"/>
      <c r="G69" s="382"/>
      <c r="H69" s="382"/>
      <c r="I69" s="382"/>
      <c r="J69" s="382"/>
      <c r="K69" s="382"/>
      <c r="L69" s="382"/>
      <c r="M69" s="383" t="s">
        <v>55</v>
      </c>
      <c r="N69" s="382"/>
      <c r="O69" s="382"/>
      <c r="P69" s="382"/>
      <c r="Q69" s="382"/>
      <c r="R69" s="382"/>
      <c r="S69" s="382"/>
      <c r="T69" s="382"/>
      <c r="U69" s="384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73</v>
      </c>
      <c r="H70" s="232" t="s">
        <v>22</v>
      </c>
      <c r="I70" s="40" t="s">
        <v>23</v>
      </c>
      <c r="J70" s="39" t="s">
        <v>0</v>
      </c>
      <c r="K70" s="41" t="s">
        <v>23</v>
      </c>
      <c r="L70" s="176" t="s">
        <v>8</v>
      </c>
      <c r="M70" s="177" t="s">
        <v>10</v>
      </c>
      <c r="N70" s="23" t="s">
        <v>17</v>
      </c>
      <c r="O70" s="23" t="s">
        <v>20</v>
      </c>
      <c r="P70" s="23" t="s">
        <v>73</v>
      </c>
      <c r="Q70" s="232" t="s">
        <v>22</v>
      </c>
      <c r="R70" s="40" t="s">
        <v>23</v>
      </c>
      <c r="S70" s="39" t="s">
        <v>0</v>
      </c>
      <c r="T70" s="41" t="s">
        <v>23</v>
      </c>
      <c r="U70" s="42" t="s">
        <v>8</v>
      </c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0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52" t="s">
        <v>11</v>
      </c>
      <c r="M71" s="178"/>
      <c r="N71" s="44"/>
      <c r="O71" s="45" t="s">
        <v>21</v>
      </c>
      <c r="P71" s="45" t="s">
        <v>21</v>
      </c>
      <c r="Q71" s="233" t="s">
        <v>16</v>
      </c>
      <c r="R71" s="47" t="s">
        <v>16</v>
      </c>
      <c r="S71" s="46"/>
      <c r="T71" s="36" t="s">
        <v>9</v>
      </c>
      <c r="U71" s="48" t="s">
        <v>11</v>
      </c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37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52" t="s">
        <v>15</v>
      </c>
      <c r="M72" s="179" t="s">
        <v>7</v>
      </c>
      <c r="N72" s="44" t="s">
        <v>6</v>
      </c>
      <c r="O72" s="44" t="s">
        <v>6</v>
      </c>
      <c r="P72" s="44" t="s">
        <v>6</v>
      </c>
      <c r="Q72" s="234" t="s">
        <v>6</v>
      </c>
      <c r="R72" s="51" t="s">
        <v>6</v>
      </c>
      <c r="S72" s="50" t="s">
        <v>6</v>
      </c>
      <c r="T72" s="52" t="s">
        <v>15</v>
      </c>
      <c r="U72" s="48" t="s">
        <v>15</v>
      </c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38</v>
      </c>
      <c r="D73" s="55">
        <v>127</v>
      </c>
      <c r="E73" s="56">
        <v>1</v>
      </c>
      <c r="F73" s="56">
        <v>26</v>
      </c>
      <c r="G73" s="56">
        <v>4</v>
      </c>
      <c r="H73" s="58">
        <v>153</v>
      </c>
      <c r="I73" s="59">
        <v>5</v>
      </c>
      <c r="J73" s="57">
        <v>158</v>
      </c>
      <c r="K73" s="60">
        <v>3.1645569620253164</v>
      </c>
      <c r="L73" s="60">
        <v>21.151271753681392</v>
      </c>
      <c r="M73" s="98">
        <v>578</v>
      </c>
      <c r="N73" s="56">
        <v>2</v>
      </c>
      <c r="O73" s="56">
        <v>128</v>
      </c>
      <c r="P73" s="56">
        <v>43</v>
      </c>
      <c r="Q73" s="58">
        <v>706</v>
      </c>
      <c r="R73" s="59">
        <v>45</v>
      </c>
      <c r="S73" s="57">
        <v>751</v>
      </c>
      <c r="T73" s="60">
        <v>5.9920106524633825</v>
      </c>
      <c r="U73" s="60">
        <v>11.415108679130567</v>
      </c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39</v>
      </c>
      <c r="D74" s="63">
        <v>91</v>
      </c>
      <c r="E74" s="64">
        <v>0</v>
      </c>
      <c r="F74" s="64">
        <v>14</v>
      </c>
      <c r="G74" s="64">
        <v>4</v>
      </c>
      <c r="H74" s="66">
        <v>105</v>
      </c>
      <c r="I74" s="67">
        <v>4</v>
      </c>
      <c r="J74" s="65">
        <v>109</v>
      </c>
      <c r="K74" s="68">
        <v>3.669724770642202</v>
      </c>
      <c r="L74" s="68">
        <v>14.591700133868809</v>
      </c>
      <c r="M74" s="99">
        <v>520</v>
      </c>
      <c r="N74" s="64">
        <v>1</v>
      </c>
      <c r="O74" s="64">
        <v>98</v>
      </c>
      <c r="P74" s="64">
        <v>67</v>
      </c>
      <c r="Q74" s="66">
        <v>618</v>
      </c>
      <c r="R74" s="67">
        <v>68</v>
      </c>
      <c r="S74" s="65">
        <v>686</v>
      </c>
      <c r="T74" s="68">
        <v>9.9125364431486886</v>
      </c>
      <c r="U74" s="68">
        <v>10.427116583067335</v>
      </c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40</v>
      </c>
      <c r="D75" s="63">
        <v>39</v>
      </c>
      <c r="E75" s="64">
        <v>1</v>
      </c>
      <c r="F75" s="64">
        <v>11</v>
      </c>
      <c r="G75" s="64">
        <v>7</v>
      </c>
      <c r="H75" s="66">
        <v>50</v>
      </c>
      <c r="I75" s="67">
        <v>8</v>
      </c>
      <c r="J75" s="65">
        <v>58</v>
      </c>
      <c r="K75" s="68">
        <v>13.793103448275861</v>
      </c>
      <c r="L75" s="68">
        <v>7.7643908969210171</v>
      </c>
      <c r="M75" s="99">
        <v>482</v>
      </c>
      <c r="N75" s="64">
        <v>0</v>
      </c>
      <c r="O75" s="64">
        <v>85</v>
      </c>
      <c r="P75" s="64">
        <v>67</v>
      </c>
      <c r="Q75" s="66">
        <v>567</v>
      </c>
      <c r="R75" s="67">
        <v>67</v>
      </c>
      <c r="S75" s="65">
        <v>634</v>
      </c>
      <c r="T75" s="68">
        <v>10.56782334384858</v>
      </c>
      <c r="U75" s="68">
        <v>9.6367229062167503</v>
      </c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41</v>
      </c>
      <c r="D76" s="63">
        <v>31</v>
      </c>
      <c r="E76" s="64">
        <v>0</v>
      </c>
      <c r="F76" s="64">
        <v>0</v>
      </c>
      <c r="G76" s="64">
        <v>6</v>
      </c>
      <c r="H76" s="66">
        <v>31</v>
      </c>
      <c r="I76" s="67">
        <v>6</v>
      </c>
      <c r="J76" s="65">
        <v>37</v>
      </c>
      <c r="K76" s="68">
        <v>16.216216216216218</v>
      </c>
      <c r="L76" s="68">
        <v>4.9531459170013381</v>
      </c>
      <c r="M76" s="99">
        <v>365</v>
      </c>
      <c r="N76" s="64">
        <v>0</v>
      </c>
      <c r="O76" s="64">
        <v>59</v>
      </c>
      <c r="P76" s="64">
        <v>53</v>
      </c>
      <c r="Q76" s="66">
        <v>424</v>
      </c>
      <c r="R76" s="67">
        <v>53</v>
      </c>
      <c r="S76" s="65">
        <v>477</v>
      </c>
      <c r="T76" s="68">
        <v>11.111111111111111</v>
      </c>
      <c r="U76" s="68">
        <v>7.2503419972640222</v>
      </c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42</v>
      </c>
      <c r="D77" s="63">
        <v>20</v>
      </c>
      <c r="E77" s="64">
        <v>0</v>
      </c>
      <c r="F77" s="64">
        <v>6</v>
      </c>
      <c r="G77" s="64">
        <v>5</v>
      </c>
      <c r="H77" s="66">
        <v>26</v>
      </c>
      <c r="I77" s="67">
        <v>5</v>
      </c>
      <c r="J77" s="65">
        <v>31</v>
      </c>
      <c r="K77" s="68">
        <v>16.129032258064516</v>
      </c>
      <c r="L77" s="68">
        <v>4.1499330655957163</v>
      </c>
      <c r="M77" s="99">
        <v>323</v>
      </c>
      <c r="N77" s="64">
        <v>0</v>
      </c>
      <c r="O77" s="64">
        <v>83</v>
      </c>
      <c r="P77" s="64">
        <v>48</v>
      </c>
      <c r="Q77" s="66">
        <v>406</v>
      </c>
      <c r="R77" s="67">
        <v>48</v>
      </c>
      <c r="S77" s="65">
        <v>454</v>
      </c>
      <c r="T77" s="68">
        <v>10.572687224669604</v>
      </c>
      <c r="U77" s="68">
        <v>6.900744794041648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43</v>
      </c>
      <c r="D78" s="63">
        <v>20</v>
      </c>
      <c r="E78" s="64">
        <v>0</v>
      </c>
      <c r="F78" s="64">
        <v>10</v>
      </c>
      <c r="G78" s="64">
        <v>3</v>
      </c>
      <c r="H78" s="66">
        <v>30</v>
      </c>
      <c r="I78" s="67">
        <v>3</v>
      </c>
      <c r="J78" s="65">
        <v>33</v>
      </c>
      <c r="K78" s="68">
        <v>9.0909090909090917</v>
      </c>
      <c r="L78" s="68">
        <v>4.4176706827309236</v>
      </c>
      <c r="M78" s="99">
        <v>346</v>
      </c>
      <c r="N78" s="64">
        <v>0</v>
      </c>
      <c r="O78" s="64">
        <v>74</v>
      </c>
      <c r="P78" s="64">
        <v>50</v>
      </c>
      <c r="Q78" s="66">
        <v>420</v>
      </c>
      <c r="R78" s="67">
        <v>50</v>
      </c>
      <c r="S78" s="65">
        <v>470</v>
      </c>
      <c r="T78" s="68">
        <v>10.638297872340425</v>
      </c>
      <c r="U78" s="68">
        <v>7.1439428484572121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44</v>
      </c>
      <c r="D79" s="63">
        <v>16</v>
      </c>
      <c r="E79" s="64">
        <v>0</v>
      </c>
      <c r="F79" s="64">
        <v>5</v>
      </c>
      <c r="G79" s="64">
        <v>7</v>
      </c>
      <c r="H79" s="66">
        <v>21</v>
      </c>
      <c r="I79" s="67">
        <v>7</v>
      </c>
      <c r="J79" s="65">
        <v>28</v>
      </c>
      <c r="K79" s="68">
        <v>25</v>
      </c>
      <c r="L79" s="68">
        <v>3.7483266398929049</v>
      </c>
      <c r="M79" s="99">
        <v>339</v>
      </c>
      <c r="N79" s="64">
        <v>1</v>
      </c>
      <c r="O79" s="64">
        <v>79</v>
      </c>
      <c r="P79" s="64">
        <v>56</v>
      </c>
      <c r="Q79" s="66">
        <v>418</v>
      </c>
      <c r="R79" s="67">
        <v>57</v>
      </c>
      <c r="S79" s="65">
        <v>475</v>
      </c>
      <c r="T79" s="68">
        <v>12</v>
      </c>
      <c r="U79" s="68">
        <v>7.2199422404620766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45</v>
      </c>
      <c r="D80" s="63">
        <v>25</v>
      </c>
      <c r="E80" s="64">
        <v>0</v>
      </c>
      <c r="F80" s="64">
        <v>8</v>
      </c>
      <c r="G80" s="64">
        <v>4</v>
      </c>
      <c r="H80" s="66">
        <v>33</v>
      </c>
      <c r="I80" s="67">
        <v>4</v>
      </c>
      <c r="J80" s="65">
        <v>37</v>
      </c>
      <c r="K80" s="68">
        <v>10.810810810810811</v>
      </c>
      <c r="L80" s="68">
        <v>4.9531459170013381</v>
      </c>
      <c r="M80" s="99">
        <v>325</v>
      </c>
      <c r="N80" s="64">
        <v>0</v>
      </c>
      <c r="O80" s="64">
        <v>74</v>
      </c>
      <c r="P80" s="64">
        <v>59</v>
      </c>
      <c r="Q80" s="66">
        <v>399</v>
      </c>
      <c r="R80" s="67">
        <v>59</v>
      </c>
      <c r="S80" s="65">
        <v>458</v>
      </c>
      <c r="T80" s="68">
        <v>12.882096069868995</v>
      </c>
      <c r="U80" s="68">
        <v>6.9615443076455383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46</v>
      </c>
      <c r="D81" s="63">
        <v>27</v>
      </c>
      <c r="E81" s="64">
        <v>0</v>
      </c>
      <c r="F81" s="64">
        <v>10</v>
      </c>
      <c r="G81" s="64">
        <v>17</v>
      </c>
      <c r="H81" s="66">
        <v>37</v>
      </c>
      <c r="I81" s="67">
        <v>17</v>
      </c>
      <c r="J81" s="65">
        <v>54</v>
      </c>
      <c r="K81" s="68">
        <v>31.481481481481481</v>
      </c>
      <c r="L81" s="68">
        <v>7.2289156626506017</v>
      </c>
      <c r="M81" s="99">
        <v>405</v>
      </c>
      <c r="N81" s="64">
        <v>0</v>
      </c>
      <c r="O81" s="64">
        <v>91</v>
      </c>
      <c r="P81" s="64">
        <v>58</v>
      </c>
      <c r="Q81" s="66">
        <v>496</v>
      </c>
      <c r="R81" s="67">
        <v>58</v>
      </c>
      <c r="S81" s="65">
        <v>554</v>
      </c>
      <c r="T81" s="68">
        <v>10.469314079422382</v>
      </c>
      <c r="U81" s="68">
        <v>8.4207326341389255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47</v>
      </c>
      <c r="D82" s="63">
        <v>39</v>
      </c>
      <c r="E82" s="64">
        <v>0</v>
      </c>
      <c r="F82" s="64">
        <v>23</v>
      </c>
      <c r="G82" s="64">
        <v>7</v>
      </c>
      <c r="H82" s="66">
        <v>62</v>
      </c>
      <c r="I82" s="67">
        <v>7</v>
      </c>
      <c r="J82" s="65">
        <v>69</v>
      </c>
      <c r="K82" s="68">
        <v>10.144927536231885</v>
      </c>
      <c r="L82" s="68">
        <v>9.236947791164658</v>
      </c>
      <c r="M82" s="99">
        <v>396</v>
      </c>
      <c r="N82" s="64">
        <v>2</v>
      </c>
      <c r="O82" s="64">
        <v>101</v>
      </c>
      <c r="P82" s="64">
        <v>55</v>
      </c>
      <c r="Q82" s="66">
        <v>497</v>
      </c>
      <c r="R82" s="67">
        <v>57</v>
      </c>
      <c r="S82" s="65">
        <v>554</v>
      </c>
      <c r="T82" s="68">
        <v>10.288808664259928</v>
      </c>
      <c r="U82" s="68">
        <v>8.4207326341389255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48</v>
      </c>
      <c r="D83" s="63">
        <v>60</v>
      </c>
      <c r="E83" s="64">
        <v>0</v>
      </c>
      <c r="F83" s="64">
        <v>23</v>
      </c>
      <c r="G83" s="64">
        <v>5</v>
      </c>
      <c r="H83" s="66">
        <v>83</v>
      </c>
      <c r="I83" s="67">
        <v>5</v>
      </c>
      <c r="J83" s="65">
        <v>88</v>
      </c>
      <c r="K83" s="68">
        <v>5.6818181818181817</v>
      </c>
      <c r="L83" s="68">
        <v>11.780455153949129</v>
      </c>
      <c r="M83" s="99">
        <v>456</v>
      </c>
      <c r="N83" s="64">
        <v>1</v>
      </c>
      <c r="O83" s="64">
        <v>91</v>
      </c>
      <c r="P83" s="64">
        <v>29</v>
      </c>
      <c r="Q83" s="66">
        <v>547</v>
      </c>
      <c r="R83" s="67">
        <v>30</v>
      </c>
      <c r="S83" s="65">
        <v>577</v>
      </c>
      <c r="T83" s="68">
        <v>5.1993067590987865</v>
      </c>
      <c r="U83" s="68">
        <v>8.7703298373613023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49</v>
      </c>
      <c r="D84" s="72">
        <v>36</v>
      </c>
      <c r="E84" s="73">
        <v>0</v>
      </c>
      <c r="F84" s="73">
        <v>6</v>
      </c>
      <c r="G84" s="73">
        <v>3</v>
      </c>
      <c r="H84" s="90">
        <v>42</v>
      </c>
      <c r="I84" s="91">
        <v>3</v>
      </c>
      <c r="J84" s="74">
        <v>45</v>
      </c>
      <c r="K84" s="75">
        <v>6.666666666666667</v>
      </c>
      <c r="L84" s="75">
        <v>6.024096385542169</v>
      </c>
      <c r="M84" s="100">
        <v>395</v>
      </c>
      <c r="N84" s="88">
        <v>1</v>
      </c>
      <c r="O84" s="88">
        <v>71</v>
      </c>
      <c r="P84" s="88">
        <v>22</v>
      </c>
      <c r="Q84" s="90">
        <v>466</v>
      </c>
      <c r="R84" s="91">
        <v>23</v>
      </c>
      <c r="S84" s="89">
        <v>489</v>
      </c>
      <c r="T84" s="92">
        <v>4.703476482617587</v>
      </c>
      <c r="U84" s="92">
        <v>7.432740538075695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142</v>
      </c>
      <c r="D85" s="195">
        <v>531</v>
      </c>
      <c r="E85" s="93">
        <v>2</v>
      </c>
      <c r="F85" s="93">
        <v>142</v>
      </c>
      <c r="G85" s="93">
        <v>72</v>
      </c>
      <c r="H85" s="95">
        <v>673</v>
      </c>
      <c r="I85" s="96">
        <v>74</v>
      </c>
      <c r="J85" s="94">
        <v>747</v>
      </c>
      <c r="K85" s="97">
        <v>9.9062918340026762</v>
      </c>
      <c r="L85" s="97">
        <v>100</v>
      </c>
      <c r="M85" s="101">
        <v>4930</v>
      </c>
      <c r="N85" s="93">
        <v>8</v>
      </c>
      <c r="O85" s="93">
        <v>1034</v>
      </c>
      <c r="P85" s="93">
        <v>607</v>
      </c>
      <c r="Q85" s="95">
        <v>5964</v>
      </c>
      <c r="R85" s="96">
        <v>615</v>
      </c>
      <c r="S85" s="94">
        <v>6579</v>
      </c>
      <c r="T85" s="97">
        <v>9.3479252165982665</v>
      </c>
      <c r="U85" s="97">
        <v>100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  <row r="87" spans="1:35" ht="12.95" customHeight="1">
      <c r="B87" s="10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4"/>
    </row>
    <row r="88" spans="1:35" s="29" customFormat="1" ht="15" customHeight="1">
      <c r="A88" s="28"/>
      <c r="B88" s="31"/>
      <c r="C88" s="34" t="s">
        <v>1</v>
      </c>
      <c r="D88" s="381" t="s">
        <v>57</v>
      </c>
      <c r="E88" s="382"/>
      <c r="F88" s="382"/>
      <c r="G88" s="382"/>
      <c r="H88" s="382"/>
      <c r="I88" s="382"/>
      <c r="J88" s="382"/>
      <c r="K88" s="382"/>
      <c r="L88" s="385"/>
      <c r="M88" s="383" t="s">
        <v>58</v>
      </c>
      <c r="N88" s="382"/>
      <c r="O88" s="382"/>
      <c r="P88" s="382"/>
      <c r="Q88" s="382"/>
      <c r="R88" s="382"/>
      <c r="S88" s="382"/>
      <c r="T88" s="382"/>
      <c r="U88" s="384"/>
      <c r="V88" s="35"/>
      <c r="W88" s="36"/>
      <c r="X88" s="30"/>
      <c r="Y88" s="30"/>
      <c r="Z88" s="37"/>
      <c r="AA88" s="37"/>
      <c r="AB88" s="30"/>
      <c r="AC88" s="30"/>
      <c r="AD88" s="30"/>
      <c r="AE88" s="30"/>
      <c r="AF88" s="37"/>
      <c r="AG88" s="37"/>
      <c r="AH88" s="30"/>
      <c r="AI88" s="32"/>
    </row>
    <row r="89" spans="1:35" s="29" customFormat="1" ht="12" customHeight="1">
      <c r="A89" s="28"/>
      <c r="B89" s="31"/>
      <c r="C89" s="38" t="s">
        <v>13</v>
      </c>
      <c r="D89" s="41" t="s">
        <v>10</v>
      </c>
      <c r="E89" s="23" t="s">
        <v>17</v>
      </c>
      <c r="F89" s="23" t="s">
        <v>20</v>
      </c>
      <c r="G89" s="23" t="s">
        <v>73</v>
      </c>
      <c r="H89" s="232" t="s">
        <v>22</v>
      </c>
      <c r="I89" s="40" t="s">
        <v>23</v>
      </c>
      <c r="J89" s="39" t="s">
        <v>0</v>
      </c>
      <c r="K89" s="41" t="s">
        <v>23</v>
      </c>
      <c r="L89" s="176" t="s">
        <v>8</v>
      </c>
      <c r="M89" s="177" t="s">
        <v>10</v>
      </c>
      <c r="N89" s="23" t="s">
        <v>17</v>
      </c>
      <c r="O89" s="23" t="s">
        <v>20</v>
      </c>
      <c r="P89" s="23" t="s">
        <v>73</v>
      </c>
      <c r="Q89" s="232" t="s">
        <v>22</v>
      </c>
      <c r="R89" s="40" t="s">
        <v>23</v>
      </c>
      <c r="S89" s="39" t="s">
        <v>0</v>
      </c>
      <c r="T89" s="41" t="s">
        <v>23</v>
      </c>
      <c r="U89" s="42" t="s">
        <v>8</v>
      </c>
      <c r="V89" s="35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customHeight="1">
      <c r="A90" s="28"/>
      <c r="B90" s="31"/>
      <c r="C90" s="43"/>
      <c r="D90" s="30"/>
      <c r="E90" s="44"/>
      <c r="F90" s="45" t="s">
        <v>21</v>
      </c>
      <c r="G90" s="45" t="s">
        <v>21</v>
      </c>
      <c r="H90" s="233" t="s">
        <v>16</v>
      </c>
      <c r="I90" s="47" t="s">
        <v>16</v>
      </c>
      <c r="J90" s="46"/>
      <c r="K90" s="36" t="s">
        <v>9</v>
      </c>
      <c r="L90" s="52" t="s">
        <v>11</v>
      </c>
      <c r="M90" s="178"/>
      <c r="N90" s="44"/>
      <c r="O90" s="45" t="s">
        <v>21</v>
      </c>
      <c r="P90" s="45" t="s">
        <v>21</v>
      </c>
      <c r="Q90" s="233" t="s">
        <v>16</v>
      </c>
      <c r="R90" s="47" t="s">
        <v>16</v>
      </c>
      <c r="S90" s="46"/>
      <c r="T90" s="36" t="s">
        <v>9</v>
      </c>
      <c r="U90" s="48" t="s">
        <v>11</v>
      </c>
      <c r="V90" s="35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28"/>
      <c r="B91" s="31"/>
      <c r="C91" s="49" t="s">
        <v>14</v>
      </c>
      <c r="D91" s="37" t="s">
        <v>7</v>
      </c>
      <c r="E91" s="44" t="s">
        <v>6</v>
      </c>
      <c r="F91" s="44" t="s">
        <v>6</v>
      </c>
      <c r="G91" s="44" t="s">
        <v>6</v>
      </c>
      <c r="H91" s="234" t="s">
        <v>6</v>
      </c>
      <c r="I91" s="51" t="s">
        <v>6</v>
      </c>
      <c r="J91" s="50" t="s">
        <v>6</v>
      </c>
      <c r="K91" s="52" t="s">
        <v>15</v>
      </c>
      <c r="L91" s="52" t="s">
        <v>15</v>
      </c>
      <c r="M91" s="179" t="s">
        <v>7</v>
      </c>
      <c r="N91" s="44" t="s">
        <v>6</v>
      </c>
      <c r="O91" s="44" t="s">
        <v>6</v>
      </c>
      <c r="P91" s="44" t="s">
        <v>6</v>
      </c>
      <c r="Q91" s="234" t="s">
        <v>6</v>
      </c>
      <c r="R91" s="51" t="s">
        <v>6</v>
      </c>
      <c r="S91" s="50" t="s">
        <v>6</v>
      </c>
      <c r="T91" s="52" t="s">
        <v>15</v>
      </c>
      <c r="U91" s="48" t="s">
        <v>15</v>
      </c>
      <c r="V91" s="35"/>
      <c r="W91" s="36"/>
      <c r="X91" s="30"/>
      <c r="Y91" s="30"/>
      <c r="Z91" s="37"/>
      <c r="AA91" s="37"/>
      <c r="AB91" s="30"/>
      <c r="AC91" s="30"/>
      <c r="AD91" s="30"/>
      <c r="AE91" s="30"/>
      <c r="AF91" s="37"/>
      <c r="AG91" s="37"/>
      <c r="AH91" s="30"/>
      <c r="AI91" s="32"/>
    </row>
    <row r="92" spans="1:35" s="29" customFormat="1" ht="13.5" customHeight="1">
      <c r="A92" s="53"/>
      <c r="B92" s="31"/>
      <c r="C92" s="54" t="s">
        <v>38</v>
      </c>
      <c r="D92" s="55">
        <v>137</v>
      </c>
      <c r="E92" s="56">
        <v>0</v>
      </c>
      <c r="F92" s="56">
        <v>9</v>
      </c>
      <c r="G92" s="56">
        <v>10</v>
      </c>
      <c r="H92" s="58">
        <v>146</v>
      </c>
      <c r="I92" s="59">
        <v>10</v>
      </c>
      <c r="J92" s="57">
        <v>156</v>
      </c>
      <c r="K92" s="60">
        <v>6.4102564102564097</v>
      </c>
      <c r="L92" s="60">
        <v>10.612244897959183</v>
      </c>
      <c r="M92" s="98">
        <v>133</v>
      </c>
      <c r="N92" s="56">
        <v>1</v>
      </c>
      <c r="O92" s="56">
        <v>10</v>
      </c>
      <c r="P92" s="56">
        <v>5</v>
      </c>
      <c r="Q92" s="58">
        <v>143</v>
      </c>
      <c r="R92" s="59">
        <v>6</v>
      </c>
      <c r="S92" s="57">
        <v>149</v>
      </c>
      <c r="T92" s="60">
        <v>4.0268456375838921</v>
      </c>
      <c r="U92" s="60">
        <v>10.1775956284153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3.5" customHeight="1">
      <c r="A93" s="53"/>
      <c r="B93" s="31"/>
      <c r="C93" s="62" t="s">
        <v>39</v>
      </c>
      <c r="D93" s="63">
        <v>162</v>
      </c>
      <c r="E93" s="64">
        <v>4</v>
      </c>
      <c r="F93" s="64">
        <v>12</v>
      </c>
      <c r="G93" s="64">
        <v>8</v>
      </c>
      <c r="H93" s="66">
        <v>174</v>
      </c>
      <c r="I93" s="67">
        <v>12</v>
      </c>
      <c r="J93" s="65">
        <v>186</v>
      </c>
      <c r="K93" s="68">
        <v>6.4516129032258061</v>
      </c>
      <c r="L93" s="68">
        <v>12.653061224489795</v>
      </c>
      <c r="M93" s="99">
        <v>131</v>
      </c>
      <c r="N93" s="64">
        <v>4</v>
      </c>
      <c r="O93" s="64">
        <v>8</v>
      </c>
      <c r="P93" s="64">
        <v>6</v>
      </c>
      <c r="Q93" s="66">
        <v>139</v>
      </c>
      <c r="R93" s="67">
        <v>10</v>
      </c>
      <c r="S93" s="65">
        <v>149</v>
      </c>
      <c r="T93" s="68">
        <v>6.7114093959731544</v>
      </c>
      <c r="U93" s="68">
        <v>10.1775956284153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3.5" customHeight="1">
      <c r="A94" s="53"/>
      <c r="B94" s="31"/>
      <c r="C94" s="62" t="s">
        <v>40</v>
      </c>
      <c r="D94" s="63">
        <v>120</v>
      </c>
      <c r="E94" s="64">
        <v>1</v>
      </c>
      <c r="F94" s="64">
        <v>10</v>
      </c>
      <c r="G94" s="64">
        <v>9</v>
      </c>
      <c r="H94" s="66">
        <v>130</v>
      </c>
      <c r="I94" s="67">
        <v>10</v>
      </c>
      <c r="J94" s="65">
        <v>140</v>
      </c>
      <c r="K94" s="68">
        <v>7.1428571428571423</v>
      </c>
      <c r="L94" s="68">
        <v>9.5238095238095237</v>
      </c>
      <c r="M94" s="99">
        <v>66</v>
      </c>
      <c r="N94" s="64">
        <v>2</v>
      </c>
      <c r="O94" s="64">
        <v>18</v>
      </c>
      <c r="P94" s="64">
        <v>14</v>
      </c>
      <c r="Q94" s="66">
        <v>84</v>
      </c>
      <c r="R94" s="67">
        <v>16</v>
      </c>
      <c r="S94" s="65">
        <v>100</v>
      </c>
      <c r="T94" s="68">
        <v>16</v>
      </c>
      <c r="U94" s="68">
        <v>6.8306010928961758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3.5" customHeight="1">
      <c r="A95" s="53"/>
      <c r="B95" s="31"/>
      <c r="C95" s="62" t="s">
        <v>41</v>
      </c>
      <c r="D95" s="63">
        <v>104</v>
      </c>
      <c r="E95" s="64">
        <v>0</v>
      </c>
      <c r="F95" s="64">
        <v>15</v>
      </c>
      <c r="G95" s="64">
        <v>9</v>
      </c>
      <c r="H95" s="66">
        <v>119</v>
      </c>
      <c r="I95" s="67">
        <v>9</v>
      </c>
      <c r="J95" s="65">
        <v>128</v>
      </c>
      <c r="K95" s="68">
        <v>7.03125</v>
      </c>
      <c r="L95" s="68">
        <v>8.7074829931972779</v>
      </c>
      <c r="M95" s="99">
        <v>65</v>
      </c>
      <c r="N95" s="64">
        <v>1</v>
      </c>
      <c r="O95" s="64">
        <v>11</v>
      </c>
      <c r="P95" s="64">
        <v>13</v>
      </c>
      <c r="Q95" s="66">
        <v>76</v>
      </c>
      <c r="R95" s="67">
        <v>14</v>
      </c>
      <c r="S95" s="65">
        <v>90</v>
      </c>
      <c r="T95" s="68">
        <v>15.555555555555555</v>
      </c>
      <c r="U95" s="68">
        <v>6.1475409836065573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3.5" customHeight="1">
      <c r="A96" s="53"/>
      <c r="B96" s="31"/>
      <c r="C96" s="62" t="s">
        <v>42</v>
      </c>
      <c r="D96" s="63">
        <v>76</v>
      </c>
      <c r="E96" s="64">
        <v>2</v>
      </c>
      <c r="F96" s="64">
        <v>16</v>
      </c>
      <c r="G96" s="64">
        <v>6</v>
      </c>
      <c r="H96" s="66">
        <v>92</v>
      </c>
      <c r="I96" s="67">
        <v>8</v>
      </c>
      <c r="J96" s="65">
        <v>100</v>
      </c>
      <c r="K96" s="68">
        <v>8</v>
      </c>
      <c r="L96" s="68">
        <v>6.8027210884353746</v>
      </c>
      <c r="M96" s="99">
        <v>61</v>
      </c>
      <c r="N96" s="64">
        <v>0</v>
      </c>
      <c r="O96" s="64">
        <v>18</v>
      </c>
      <c r="P96" s="64">
        <v>9</v>
      </c>
      <c r="Q96" s="66">
        <v>79</v>
      </c>
      <c r="R96" s="67">
        <v>9</v>
      </c>
      <c r="S96" s="65">
        <v>88</v>
      </c>
      <c r="T96" s="68">
        <v>10.227272727272728</v>
      </c>
      <c r="U96" s="68">
        <v>6.0109289617486334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3.5" customHeight="1">
      <c r="A97" s="53"/>
      <c r="B97" s="31"/>
      <c r="C97" s="69" t="s">
        <v>43</v>
      </c>
      <c r="D97" s="63">
        <v>66</v>
      </c>
      <c r="E97" s="64">
        <v>1</v>
      </c>
      <c r="F97" s="64">
        <v>13</v>
      </c>
      <c r="G97" s="64">
        <v>4</v>
      </c>
      <c r="H97" s="66">
        <v>79</v>
      </c>
      <c r="I97" s="67">
        <v>5</v>
      </c>
      <c r="J97" s="65">
        <v>84</v>
      </c>
      <c r="K97" s="68">
        <v>5.9523809523809517</v>
      </c>
      <c r="L97" s="68">
        <v>5.7142857142857144</v>
      </c>
      <c r="M97" s="99">
        <v>79</v>
      </c>
      <c r="N97" s="64">
        <v>1</v>
      </c>
      <c r="O97" s="64">
        <v>13</v>
      </c>
      <c r="P97" s="64">
        <v>6</v>
      </c>
      <c r="Q97" s="66">
        <v>92</v>
      </c>
      <c r="R97" s="67">
        <v>7</v>
      </c>
      <c r="S97" s="65">
        <v>99</v>
      </c>
      <c r="T97" s="68">
        <v>7.0707070707070701</v>
      </c>
      <c r="U97" s="68">
        <v>6.7622950819672134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3.5" customHeight="1">
      <c r="A98" s="53"/>
      <c r="B98" s="31"/>
      <c r="C98" s="62" t="s">
        <v>44</v>
      </c>
      <c r="D98" s="63">
        <v>76</v>
      </c>
      <c r="E98" s="64">
        <v>2</v>
      </c>
      <c r="F98" s="64">
        <v>13</v>
      </c>
      <c r="G98" s="64">
        <v>9</v>
      </c>
      <c r="H98" s="66">
        <v>89</v>
      </c>
      <c r="I98" s="67">
        <v>11</v>
      </c>
      <c r="J98" s="65">
        <v>100</v>
      </c>
      <c r="K98" s="68">
        <v>11</v>
      </c>
      <c r="L98" s="68">
        <v>6.8027210884353746</v>
      </c>
      <c r="M98" s="99">
        <v>93</v>
      </c>
      <c r="N98" s="64">
        <v>1</v>
      </c>
      <c r="O98" s="64">
        <v>11</v>
      </c>
      <c r="P98" s="64">
        <v>13</v>
      </c>
      <c r="Q98" s="66">
        <v>104</v>
      </c>
      <c r="R98" s="67">
        <v>14</v>
      </c>
      <c r="S98" s="65">
        <v>118</v>
      </c>
      <c r="T98" s="68">
        <v>11.864406779661017</v>
      </c>
      <c r="U98" s="68">
        <v>8.0601092896174862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3.5" customHeight="1">
      <c r="A99" s="53"/>
      <c r="B99" s="31"/>
      <c r="C99" s="62" t="s">
        <v>45</v>
      </c>
      <c r="D99" s="63">
        <v>63</v>
      </c>
      <c r="E99" s="64">
        <v>2</v>
      </c>
      <c r="F99" s="64">
        <v>10</v>
      </c>
      <c r="G99" s="64">
        <v>4</v>
      </c>
      <c r="H99" s="66">
        <v>73</v>
      </c>
      <c r="I99" s="67">
        <v>6</v>
      </c>
      <c r="J99" s="65">
        <v>79</v>
      </c>
      <c r="K99" s="68">
        <v>7.59493670886076</v>
      </c>
      <c r="L99" s="68">
        <v>5.3741496598639458</v>
      </c>
      <c r="M99" s="99">
        <v>72</v>
      </c>
      <c r="N99" s="64">
        <v>5</v>
      </c>
      <c r="O99" s="64">
        <v>18</v>
      </c>
      <c r="P99" s="64">
        <v>5</v>
      </c>
      <c r="Q99" s="66">
        <v>90</v>
      </c>
      <c r="R99" s="67">
        <v>10</v>
      </c>
      <c r="S99" s="65">
        <v>100</v>
      </c>
      <c r="T99" s="68">
        <v>10</v>
      </c>
      <c r="U99" s="68">
        <v>6.8306010928961758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3.5" customHeight="1">
      <c r="A100" s="53"/>
      <c r="B100" s="31"/>
      <c r="C100" s="62" t="s">
        <v>46</v>
      </c>
      <c r="D100" s="63">
        <v>80</v>
      </c>
      <c r="E100" s="64">
        <v>3</v>
      </c>
      <c r="F100" s="64">
        <v>16</v>
      </c>
      <c r="G100" s="64">
        <v>6</v>
      </c>
      <c r="H100" s="66">
        <v>96</v>
      </c>
      <c r="I100" s="67">
        <v>9</v>
      </c>
      <c r="J100" s="65">
        <v>105</v>
      </c>
      <c r="K100" s="68">
        <v>8.5714285714285712</v>
      </c>
      <c r="L100" s="68">
        <v>7.1428571428571423</v>
      </c>
      <c r="M100" s="99">
        <v>89</v>
      </c>
      <c r="N100" s="64">
        <v>2</v>
      </c>
      <c r="O100" s="64">
        <v>22</v>
      </c>
      <c r="P100" s="64">
        <v>5</v>
      </c>
      <c r="Q100" s="66">
        <v>111</v>
      </c>
      <c r="R100" s="67">
        <v>7</v>
      </c>
      <c r="S100" s="65">
        <v>118</v>
      </c>
      <c r="T100" s="68">
        <v>5.9322033898305087</v>
      </c>
      <c r="U100" s="68">
        <v>8.0601092896174862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3.5" customHeight="1">
      <c r="A101" s="53"/>
      <c r="B101" s="31"/>
      <c r="C101" s="62" t="s">
        <v>47</v>
      </c>
      <c r="D101" s="63">
        <v>88</v>
      </c>
      <c r="E101" s="64">
        <v>0</v>
      </c>
      <c r="F101" s="64">
        <v>18</v>
      </c>
      <c r="G101" s="64">
        <v>6</v>
      </c>
      <c r="H101" s="66">
        <v>106</v>
      </c>
      <c r="I101" s="67">
        <v>6</v>
      </c>
      <c r="J101" s="65">
        <v>112</v>
      </c>
      <c r="K101" s="68">
        <v>5.3571428571428568</v>
      </c>
      <c r="L101" s="68">
        <v>7.6190476190476195</v>
      </c>
      <c r="M101" s="99">
        <v>117</v>
      </c>
      <c r="N101" s="64">
        <v>1</v>
      </c>
      <c r="O101" s="64">
        <v>16</v>
      </c>
      <c r="P101" s="64">
        <v>8</v>
      </c>
      <c r="Q101" s="66">
        <v>133</v>
      </c>
      <c r="R101" s="67">
        <v>9</v>
      </c>
      <c r="S101" s="65">
        <v>142</v>
      </c>
      <c r="T101" s="68">
        <v>6.3380281690140841</v>
      </c>
      <c r="U101" s="68">
        <v>9.6994535519125673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3.5" customHeight="1">
      <c r="A102" s="53"/>
      <c r="B102" s="31"/>
      <c r="C102" s="70" t="s">
        <v>48</v>
      </c>
      <c r="D102" s="63">
        <v>120</v>
      </c>
      <c r="E102" s="64">
        <v>2</v>
      </c>
      <c r="F102" s="64">
        <v>23</v>
      </c>
      <c r="G102" s="64">
        <v>5</v>
      </c>
      <c r="H102" s="66">
        <v>143</v>
      </c>
      <c r="I102" s="67">
        <v>7</v>
      </c>
      <c r="J102" s="65">
        <v>150</v>
      </c>
      <c r="K102" s="68">
        <v>4.666666666666667</v>
      </c>
      <c r="L102" s="68">
        <v>10.204081632653061</v>
      </c>
      <c r="M102" s="99">
        <v>128</v>
      </c>
      <c r="N102" s="64">
        <v>0</v>
      </c>
      <c r="O102" s="64">
        <v>14</v>
      </c>
      <c r="P102" s="64">
        <v>2</v>
      </c>
      <c r="Q102" s="66">
        <v>142</v>
      </c>
      <c r="R102" s="67">
        <v>2</v>
      </c>
      <c r="S102" s="65">
        <v>144</v>
      </c>
      <c r="T102" s="68">
        <v>1.3888888888888888</v>
      </c>
      <c r="U102" s="68">
        <v>9.8360655737704921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3.5" customHeight="1">
      <c r="A103" s="53"/>
      <c r="B103" s="31"/>
      <c r="C103" s="71" t="s">
        <v>49</v>
      </c>
      <c r="D103" s="72">
        <v>118</v>
      </c>
      <c r="E103" s="73">
        <v>0</v>
      </c>
      <c r="F103" s="73">
        <v>7</v>
      </c>
      <c r="G103" s="73">
        <v>5</v>
      </c>
      <c r="H103" s="90">
        <v>125</v>
      </c>
      <c r="I103" s="91">
        <v>5</v>
      </c>
      <c r="J103" s="74">
        <v>130</v>
      </c>
      <c r="K103" s="75">
        <v>3.8461538461538463</v>
      </c>
      <c r="L103" s="75">
        <v>8.8435374149659864</v>
      </c>
      <c r="M103" s="100">
        <v>151</v>
      </c>
      <c r="N103" s="88">
        <v>1</v>
      </c>
      <c r="O103" s="88">
        <v>12</v>
      </c>
      <c r="P103" s="88">
        <v>3</v>
      </c>
      <c r="Q103" s="90">
        <v>163</v>
      </c>
      <c r="R103" s="91">
        <v>4</v>
      </c>
      <c r="S103" s="89">
        <v>167</v>
      </c>
      <c r="T103" s="92">
        <v>2.3952095808383236</v>
      </c>
      <c r="U103" s="92">
        <v>11.407103825136613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4.1" customHeight="1">
      <c r="A104" s="53"/>
      <c r="B104" s="31"/>
      <c r="C104" s="194" t="s">
        <v>142</v>
      </c>
      <c r="D104" s="195">
        <v>1210</v>
      </c>
      <c r="E104" s="93">
        <v>17</v>
      </c>
      <c r="F104" s="93">
        <v>162</v>
      </c>
      <c r="G104" s="93">
        <v>81</v>
      </c>
      <c r="H104" s="95">
        <v>1372</v>
      </c>
      <c r="I104" s="96">
        <v>98</v>
      </c>
      <c r="J104" s="94">
        <v>1470</v>
      </c>
      <c r="K104" s="97">
        <v>6.666666666666667</v>
      </c>
      <c r="L104" s="97">
        <v>100</v>
      </c>
      <c r="M104" s="101">
        <v>1185</v>
      </c>
      <c r="N104" s="93">
        <v>19</v>
      </c>
      <c r="O104" s="93">
        <v>171</v>
      </c>
      <c r="P104" s="93">
        <v>89</v>
      </c>
      <c r="Q104" s="95">
        <v>1356</v>
      </c>
      <c r="R104" s="96">
        <v>108</v>
      </c>
      <c r="S104" s="94">
        <v>1464</v>
      </c>
      <c r="T104" s="97">
        <v>7.3770491803278686</v>
      </c>
      <c r="U104" s="97">
        <v>100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4.1" customHeight="1">
      <c r="A105" s="53"/>
      <c r="B105" s="33"/>
      <c r="C105" s="83"/>
      <c r="D105" s="84"/>
      <c r="E105" s="84"/>
      <c r="F105" s="84"/>
      <c r="G105" s="84"/>
      <c r="H105" s="84"/>
      <c r="I105" s="84"/>
      <c r="J105" s="84"/>
      <c r="K105" s="85"/>
      <c r="L105" s="85"/>
      <c r="M105" s="84"/>
      <c r="N105" s="84"/>
      <c r="O105" s="84"/>
      <c r="P105" s="84"/>
      <c r="Q105" s="84"/>
      <c r="R105" s="84"/>
      <c r="S105" s="84"/>
      <c r="T105" s="86"/>
      <c r="U105" s="86"/>
      <c r="V105" s="87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.95" customHeight="1">
      <c r="A106" s="28"/>
      <c r="B106" s="204"/>
      <c r="C106" s="205"/>
      <c r="D106" s="206"/>
      <c r="E106" s="206"/>
      <c r="F106" s="206"/>
      <c r="G106" s="206"/>
      <c r="H106" s="206"/>
      <c r="I106" s="206"/>
      <c r="J106" s="206"/>
      <c r="K106" s="207"/>
      <c r="L106" s="207"/>
      <c r="M106" s="206"/>
      <c r="N106" s="206"/>
      <c r="O106" s="206"/>
      <c r="P106" s="206"/>
      <c r="Q106" s="206"/>
      <c r="R106" s="206"/>
      <c r="S106" s="206"/>
      <c r="T106" s="207"/>
      <c r="U106" s="207"/>
      <c r="V106" s="208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5" customHeight="1">
      <c r="A107" s="28"/>
      <c r="B107" s="31"/>
      <c r="C107" s="34" t="s">
        <v>1</v>
      </c>
      <c r="D107" s="381" t="s">
        <v>59</v>
      </c>
      <c r="E107" s="382"/>
      <c r="F107" s="382"/>
      <c r="G107" s="382"/>
      <c r="H107" s="382"/>
      <c r="I107" s="382"/>
      <c r="J107" s="382"/>
      <c r="K107" s="382"/>
      <c r="L107" s="382"/>
      <c r="M107" s="383" t="s">
        <v>60</v>
      </c>
      <c r="N107" s="382"/>
      <c r="O107" s="382"/>
      <c r="P107" s="382"/>
      <c r="Q107" s="382"/>
      <c r="R107" s="382"/>
      <c r="S107" s="382"/>
      <c r="T107" s="382"/>
      <c r="U107" s="384"/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12" customHeight="1">
      <c r="A108" s="28"/>
      <c r="B108" s="31"/>
      <c r="C108" s="38" t="s">
        <v>13</v>
      </c>
      <c r="D108" s="41" t="s">
        <v>10</v>
      </c>
      <c r="E108" s="23" t="s">
        <v>17</v>
      </c>
      <c r="F108" s="23" t="s">
        <v>20</v>
      </c>
      <c r="G108" s="23" t="s">
        <v>73</v>
      </c>
      <c r="H108" s="232" t="s">
        <v>22</v>
      </c>
      <c r="I108" s="40" t="s">
        <v>23</v>
      </c>
      <c r="J108" s="39" t="s">
        <v>0</v>
      </c>
      <c r="K108" s="41" t="s">
        <v>23</v>
      </c>
      <c r="L108" s="176" t="s">
        <v>8</v>
      </c>
      <c r="M108" s="177" t="s">
        <v>10</v>
      </c>
      <c r="N108" s="23" t="s">
        <v>17</v>
      </c>
      <c r="O108" s="23" t="s">
        <v>20</v>
      </c>
      <c r="P108" s="23" t="s">
        <v>73</v>
      </c>
      <c r="Q108" s="232" t="s">
        <v>22</v>
      </c>
      <c r="R108" s="40" t="s">
        <v>23</v>
      </c>
      <c r="S108" s="39" t="s">
        <v>0</v>
      </c>
      <c r="T108" s="41" t="s">
        <v>23</v>
      </c>
      <c r="U108" s="42" t="s">
        <v>8</v>
      </c>
      <c r="V108" s="35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28"/>
      <c r="B109" s="31"/>
      <c r="C109" s="43"/>
      <c r="D109" s="30"/>
      <c r="E109" s="44"/>
      <c r="F109" s="45" t="s">
        <v>21</v>
      </c>
      <c r="G109" s="45" t="s">
        <v>21</v>
      </c>
      <c r="H109" s="233" t="s">
        <v>16</v>
      </c>
      <c r="I109" s="47" t="s">
        <v>16</v>
      </c>
      <c r="J109" s="46"/>
      <c r="K109" s="36" t="s">
        <v>9</v>
      </c>
      <c r="L109" s="52" t="s">
        <v>11</v>
      </c>
      <c r="M109" s="178"/>
      <c r="N109" s="44"/>
      <c r="O109" s="45" t="s">
        <v>21</v>
      </c>
      <c r="P109" s="45" t="s">
        <v>21</v>
      </c>
      <c r="Q109" s="233" t="s">
        <v>16</v>
      </c>
      <c r="R109" s="47" t="s">
        <v>16</v>
      </c>
      <c r="S109" s="46"/>
      <c r="T109" s="36" t="s">
        <v>9</v>
      </c>
      <c r="U109" s="48" t="s">
        <v>11</v>
      </c>
      <c r="V109" s="35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28"/>
      <c r="B110" s="31"/>
      <c r="C110" s="49" t="s">
        <v>14</v>
      </c>
      <c r="D110" s="37" t="s">
        <v>7</v>
      </c>
      <c r="E110" s="44" t="s">
        <v>6</v>
      </c>
      <c r="F110" s="44" t="s">
        <v>6</v>
      </c>
      <c r="G110" s="44" t="s">
        <v>6</v>
      </c>
      <c r="H110" s="234" t="s">
        <v>6</v>
      </c>
      <c r="I110" s="51" t="s">
        <v>6</v>
      </c>
      <c r="J110" s="50" t="s">
        <v>6</v>
      </c>
      <c r="K110" s="52" t="s">
        <v>15</v>
      </c>
      <c r="L110" s="52" t="s">
        <v>15</v>
      </c>
      <c r="M110" s="179" t="s">
        <v>7</v>
      </c>
      <c r="N110" s="44" t="s">
        <v>6</v>
      </c>
      <c r="O110" s="44" t="s">
        <v>6</v>
      </c>
      <c r="P110" s="44" t="s">
        <v>6</v>
      </c>
      <c r="Q110" s="234" t="s">
        <v>6</v>
      </c>
      <c r="R110" s="51" t="s">
        <v>6</v>
      </c>
      <c r="S110" s="50" t="s">
        <v>6</v>
      </c>
      <c r="T110" s="52" t="s">
        <v>15</v>
      </c>
      <c r="U110" s="48" t="s">
        <v>15</v>
      </c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13.5" customHeight="1">
      <c r="A111" s="53"/>
      <c r="B111" s="31"/>
      <c r="C111" s="54" t="s">
        <v>38</v>
      </c>
      <c r="D111" s="55">
        <v>358</v>
      </c>
      <c r="E111" s="56">
        <v>0</v>
      </c>
      <c r="F111" s="56">
        <v>36</v>
      </c>
      <c r="G111" s="56">
        <v>9</v>
      </c>
      <c r="H111" s="58">
        <v>394</v>
      </c>
      <c r="I111" s="59">
        <v>9</v>
      </c>
      <c r="J111" s="57">
        <v>403</v>
      </c>
      <c r="K111" s="60">
        <v>2.2332506203473943</v>
      </c>
      <c r="L111" s="60">
        <v>12.846668791839337</v>
      </c>
      <c r="M111" s="98">
        <v>92</v>
      </c>
      <c r="N111" s="56">
        <v>11</v>
      </c>
      <c r="O111" s="56">
        <v>16</v>
      </c>
      <c r="P111" s="56">
        <v>5</v>
      </c>
      <c r="Q111" s="58">
        <v>108</v>
      </c>
      <c r="R111" s="59">
        <v>16</v>
      </c>
      <c r="S111" s="57">
        <v>124</v>
      </c>
      <c r="T111" s="60">
        <v>12.903225806451612</v>
      </c>
      <c r="U111" s="60">
        <v>8.8761632068718672</v>
      </c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3.5" customHeight="1">
      <c r="A112" s="53"/>
      <c r="B112" s="31"/>
      <c r="C112" s="62" t="s">
        <v>39</v>
      </c>
      <c r="D112" s="63">
        <v>282</v>
      </c>
      <c r="E112" s="64">
        <v>3</v>
      </c>
      <c r="F112" s="64">
        <v>33</v>
      </c>
      <c r="G112" s="64">
        <v>22</v>
      </c>
      <c r="H112" s="66">
        <v>315</v>
      </c>
      <c r="I112" s="67">
        <v>25</v>
      </c>
      <c r="J112" s="65">
        <v>340</v>
      </c>
      <c r="K112" s="68">
        <v>7.3529411764705888</v>
      </c>
      <c r="L112" s="68">
        <v>10.838380618425248</v>
      </c>
      <c r="M112" s="99">
        <v>112</v>
      </c>
      <c r="N112" s="64">
        <v>3</v>
      </c>
      <c r="O112" s="64">
        <v>20</v>
      </c>
      <c r="P112" s="64">
        <v>6</v>
      </c>
      <c r="Q112" s="66">
        <v>132</v>
      </c>
      <c r="R112" s="67">
        <v>9</v>
      </c>
      <c r="S112" s="65">
        <v>141</v>
      </c>
      <c r="T112" s="68">
        <v>6.3829787234042552</v>
      </c>
      <c r="U112" s="68">
        <v>10.093056549749463</v>
      </c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3.5" customHeight="1">
      <c r="A113" s="53"/>
      <c r="B113" s="31"/>
      <c r="C113" s="62" t="s">
        <v>40</v>
      </c>
      <c r="D113" s="63">
        <v>139</v>
      </c>
      <c r="E113" s="64">
        <v>3</v>
      </c>
      <c r="F113" s="64">
        <v>26</v>
      </c>
      <c r="G113" s="64">
        <v>30</v>
      </c>
      <c r="H113" s="66">
        <v>165</v>
      </c>
      <c r="I113" s="67">
        <v>33</v>
      </c>
      <c r="J113" s="65">
        <v>198</v>
      </c>
      <c r="K113" s="68">
        <v>16.666666666666664</v>
      </c>
      <c r="L113" s="68">
        <v>6.3117628307299976</v>
      </c>
      <c r="M113" s="99">
        <v>109</v>
      </c>
      <c r="N113" s="64">
        <v>2</v>
      </c>
      <c r="O113" s="64">
        <v>23</v>
      </c>
      <c r="P113" s="64">
        <v>10</v>
      </c>
      <c r="Q113" s="66">
        <v>132</v>
      </c>
      <c r="R113" s="67">
        <v>12</v>
      </c>
      <c r="S113" s="65">
        <v>144</v>
      </c>
      <c r="T113" s="68">
        <v>8.3333333333333321</v>
      </c>
      <c r="U113" s="68">
        <v>10.307802433786687</v>
      </c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3.5" customHeight="1">
      <c r="A114" s="53"/>
      <c r="B114" s="31"/>
      <c r="C114" s="62" t="s">
        <v>41</v>
      </c>
      <c r="D114" s="63">
        <v>141</v>
      </c>
      <c r="E114" s="64">
        <v>1</v>
      </c>
      <c r="F114" s="64">
        <v>33</v>
      </c>
      <c r="G114" s="64">
        <v>42</v>
      </c>
      <c r="H114" s="66">
        <v>174</v>
      </c>
      <c r="I114" s="67">
        <v>43</v>
      </c>
      <c r="J114" s="65">
        <v>217</v>
      </c>
      <c r="K114" s="68">
        <v>19.815668202764979</v>
      </c>
      <c r="L114" s="68">
        <v>6.9174370417596425</v>
      </c>
      <c r="M114" s="99">
        <v>78</v>
      </c>
      <c r="N114" s="64">
        <v>4</v>
      </c>
      <c r="O114" s="64">
        <v>16</v>
      </c>
      <c r="P114" s="64">
        <v>16</v>
      </c>
      <c r="Q114" s="66">
        <v>94</v>
      </c>
      <c r="R114" s="67">
        <v>20</v>
      </c>
      <c r="S114" s="65">
        <v>114</v>
      </c>
      <c r="T114" s="68">
        <v>17.543859649122805</v>
      </c>
      <c r="U114" s="68">
        <v>8.1603435934144599</v>
      </c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3.5" customHeight="1">
      <c r="A115" s="53"/>
      <c r="B115" s="31"/>
      <c r="C115" s="62" t="s">
        <v>42</v>
      </c>
      <c r="D115" s="63">
        <v>123</v>
      </c>
      <c r="E115" s="64">
        <v>0</v>
      </c>
      <c r="F115" s="64">
        <v>30</v>
      </c>
      <c r="G115" s="64">
        <v>36</v>
      </c>
      <c r="H115" s="66">
        <v>153</v>
      </c>
      <c r="I115" s="67">
        <v>36</v>
      </c>
      <c r="J115" s="65">
        <v>189</v>
      </c>
      <c r="K115" s="68">
        <v>19.047619047619047</v>
      </c>
      <c r="L115" s="68">
        <v>6.0248645202422697</v>
      </c>
      <c r="M115" s="99">
        <v>87</v>
      </c>
      <c r="N115" s="64">
        <v>2</v>
      </c>
      <c r="O115" s="64">
        <v>13</v>
      </c>
      <c r="P115" s="64">
        <v>10</v>
      </c>
      <c r="Q115" s="66">
        <v>100</v>
      </c>
      <c r="R115" s="67">
        <v>12</v>
      </c>
      <c r="S115" s="65">
        <v>112</v>
      </c>
      <c r="T115" s="68">
        <v>10.714285714285714</v>
      </c>
      <c r="U115" s="68">
        <v>8.0171796707229781</v>
      </c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3.5" customHeight="1">
      <c r="A116" s="53"/>
      <c r="B116" s="31"/>
      <c r="C116" s="69" t="s">
        <v>43</v>
      </c>
      <c r="D116" s="63">
        <v>135</v>
      </c>
      <c r="E116" s="64">
        <v>0</v>
      </c>
      <c r="F116" s="64">
        <v>30</v>
      </c>
      <c r="G116" s="64">
        <v>26</v>
      </c>
      <c r="H116" s="66">
        <v>165</v>
      </c>
      <c r="I116" s="67">
        <v>26</v>
      </c>
      <c r="J116" s="65">
        <v>191</v>
      </c>
      <c r="K116" s="68">
        <v>13.612565445026178</v>
      </c>
      <c r="L116" s="68">
        <v>6.0886197003506535</v>
      </c>
      <c r="M116" s="99">
        <v>82</v>
      </c>
      <c r="N116" s="64">
        <v>3</v>
      </c>
      <c r="O116" s="64">
        <v>20</v>
      </c>
      <c r="P116" s="64">
        <v>3</v>
      </c>
      <c r="Q116" s="66">
        <v>102</v>
      </c>
      <c r="R116" s="67">
        <v>6</v>
      </c>
      <c r="S116" s="65">
        <v>108</v>
      </c>
      <c r="T116" s="68">
        <v>5.5555555555555554</v>
      </c>
      <c r="U116" s="68">
        <v>7.7308518253400145</v>
      </c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3.5" customHeight="1">
      <c r="A117" s="53"/>
      <c r="B117" s="31"/>
      <c r="C117" s="62" t="s">
        <v>44</v>
      </c>
      <c r="D117" s="63">
        <v>140</v>
      </c>
      <c r="E117" s="64">
        <v>1</v>
      </c>
      <c r="F117" s="64">
        <v>39</v>
      </c>
      <c r="G117" s="64">
        <v>16</v>
      </c>
      <c r="H117" s="66">
        <v>179</v>
      </c>
      <c r="I117" s="67">
        <v>17</v>
      </c>
      <c r="J117" s="65">
        <v>196</v>
      </c>
      <c r="K117" s="68">
        <v>8.6734693877551017</v>
      </c>
      <c r="L117" s="68">
        <v>6.2480076506216129</v>
      </c>
      <c r="M117" s="99">
        <v>87</v>
      </c>
      <c r="N117" s="64">
        <v>7</v>
      </c>
      <c r="O117" s="64">
        <v>16</v>
      </c>
      <c r="P117" s="64">
        <v>6</v>
      </c>
      <c r="Q117" s="66">
        <v>103</v>
      </c>
      <c r="R117" s="67">
        <v>13</v>
      </c>
      <c r="S117" s="65">
        <v>116</v>
      </c>
      <c r="T117" s="68">
        <v>11.206896551724139</v>
      </c>
      <c r="U117" s="68">
        <v>8.3035075161059417</v>
      </c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3.5" customHeight="1">
      <c r="A118" s="53"/>
      <c r="B118" s="31"/>
      <c r="C118" s="62" t="s">
        <v>45</v>
      </c>
      <c r="D118" s="63">
        <v>156</v>
      </c>
      <c r="E118" s="64">
        <v>3</v>
      </c>
      <c r="F118" s="64">
        <v>40</v>
      </c>
      <c r="G118" s="64">
        <v>28</v>
      </c>
      <c r="H118" s="66">
        <v>196</v>
      </c>
      <c r="I118" s="67">
        <v>31</v>
      </c>
      <c r="J118" s="65">
        <v>227</v>
      </c>
      <c r="K118" s="68">
        <v>13.656387665198238</v>
      </c>
      <c r="L118" s="68">
        <v>7.2362129423015622</v>
      </c>
      <c r="M118" s="99">
        <v>90</v>
      </c>
      <c r="N118" s="64">
        <v>7</v>
      </c>
      <c r="O118" s="64">
        <v>21</v>
      </c>
      <c r="P118" s="64">
        <v>4</v>
      </c>
      <c r="Q118" s="66">
        <v>111</v>
      </c>
      <c r="R118" s="67">
        <v>11</v>
      </c>
      <c r="S118" s="65">
        <v>122</v>
      </c>
      <c r="T118" s="68">
        <v>9.0163934426229506</v>
      </c>
      <c r="U118" s="68">
        <v>8.7329992841803872</v>
      </c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3.5" customHeight="1">
      <c r="A119" s="53"/>
      <c r="B119" s="31"/>
      <c r="C119" s="62" t="s">
        <v>46</v>
      </c>
      <c r="D119" s="63">
        <v>177</v>
      </c>
      <c r="E119" s="64">
        <v>5</v>
      </c>
      <c r="F119" s="64">
        <v>42</v>
      </c>
      <c r="G119" s="64">
        <v>35</v>
      </c>
      <c r="H119" s="66">
        <v>219</v>
      </c>
      <c r="I119" s="67">
        <v>40</v>
      </c>
      <c r="J119" s="65">
        <v>259</v>
      </c>
      <c r="K119" s="68">
        <v>15.444015444015443</v>
      </c>
      <c r="L119" s="68">
        <v>8.2562958240357034</v>
      </c>
      <c r="M119" s="99">
        <v>85</v>
      </c>
      <c r="N119" s="64">
        <v>5</v>
      </c>
      <c r="O119" s="64">
        <v>19</v>
      </c>
      <c r="P119" s="64">
        <v>3</v>
      </c>
      <c r="Q119" s="66">
        <v>104</v>
      </c>
      <c r="R119" s="67">
        <v>8</v>
      </c>
      <c r="S119" s="65">
        <v>112</v>
      </c>
      <c r="T119" s="68">
        <v>7.1428571428571423</v>
      </c>
      <c r="U119" s="68">
        <v>8.0171796707229781</v>
      </c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3.5" customHeight="1">
      <c r="A120" s="53"/>
      <c r="B120" s="31"/>
      <c r="C120" s="62" t="s">
        <v>47</v>
      </c>
      <c r="D120" s="63">
        <v>203</v>
      </c>
      <c r="E120" s="64">
        <v>4</v>
      </c>
      <c r="F120" s="64">
        <v>48</v>
      </c>
      <c r="G120" s="64">
        <v>21</v>
      </c>
      <c r="H120" s="66">
        <v>251</v>
      </c>
      <c r="I120" s="67">
        <v>25</v>
      </c>
      <c r="J120" s="65">
        <v>276</v>
      </c>
      <c r="K120" s="68">
        <v>9.0579710144927539</v>
      </c>
      <c r="L120" s="68">
        <v>8.7982148549569654</v>
      </c>
      <c r="M120" s="99">
        <v>85</v>
      </c>
      <c r="N120" s="64">
        <v>5</v>
      </c>
      <c r="O120" s="64">
        <v>11</v>
      </c>
      <c r="P120" s="64">
        <v>6</v>
      </c>
      <c r="Q120" s="66">
        <v>96</v>
      </c>
      <c r="R120" s="67">
        <v>11</v>
      </c>
      <c r="S120" s="65">
        <v>107</v>
      </c>
      <c r="T120" s="68">
        <v>10.2803738317757</v>
      </c>
      <c r="U120" s="68">
        <v>7.6592698639942736</v>
      </c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13.5" customHeight="1">
      <c r="A121" s="53"/>
      <c r="B121" s="31"/>
      <c r="C121" s="70" t="s">
        <v>48</v>
      </c>
      <c r="D121" s="63">
        <v>237</v>
      </c>
      <c r="E121" s="64">
        <v>3</v>
      </c>
      <c r="F121" s="64">
        <v>77</v>
      </c>
      <c r="G121" s="64">
        <v>21</v>
      </c>
      <c r="H121" s="66">
        <v>314</v>
      </c>
      <c r="I121" s="67">
        <v>24</v>
      </c>
      <c r="J121" s="65">
        <v>338</v>
      </c>
      <c r="K121" s="68">
        <v>7.1005917159763312</v>
      </c>
      <c r="L121" s="68">
        <v>10.774625438316864</v>
      </c>
      <c r="M121" s="99">
        <v>79</v>
      </c>
      <c r="N121" s="64">
        <v>6</v>
      </c>
      <c r="O121" s="64">
        <v>12</v>
      </c>
      <c r="P121" s="64">
        <v>3</v>
      </c>
      <c r="Q121" s="66">
        <v>91</v>
      </c>
      <c r="R121" s="67">
        <v>9</v>
      </c>
      <c r="S121" s="65">
        <v>100</v>
      </c>
      <c r="T121" s="68">
        <v>9</v>
      </c>
      <c r="U121" s="68">
        <v>7.1581961345740881</v>
      </c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13.5" customHeight="1">
      <c r="A122" s="53"/>
      <c r="B122" s="31"/>
      <c r="C122" s="71" t="s">
        <v>49</v>
      </c>
      <c r="D122" s="72">
        <v>256</v>
      </c>
      <c r="E122" s="73">
        <v>1</v>
      </c>
      <c r="F122" s="73">
        <v>35</v>
      </c>
      <c r="G122" s="73">
        <v>11</v>
      </c>
      <c r="H122" s="90">
        <v>291</v>
      </c>
      <c r="I122" s="91">
        <v>12</v>
      </c>
      <c r="J122" s="74">
        <v>303</v>
      </c>
      <c r="K122" s="75">
        <v>3.9603960396039604</v>
      </c>
      <c r="L122" s="75">
        <v>9.6589097864201481</v>
      </c>
      <c r="M122" s="100">
        <v>91</v>
      </c>
      <c r="N122" s="88">
        <v>2</v>
      </c>
      <c r="O122" s="88">
        <v>4</v>
      </c>
      <c r="P122" s="88">
        <v>0</v>
      </c>
      <c r="Q122" s="90">
        <v>95</v>
      </c>
      <c r="R122" s="91">
        <v>2</v>
      </c>
      <c r="S122" s="89">
        <v>97</v>
      </c>
      <c r="T122" s="92">
        <v>2.0618556701030926</v>
      </c>
      <c r="U122" s="92">
        <v>6.9434502505368645</v>
      </c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14.1" customHeight="1">
      <c r="A123" s="53"/>
      <c r="B123" s="31"/>
      <c r="C123" s="194" t="s">
        <v>142</v>
      </c>
      <c r="D123" s="195">
        <v>2347</v>
      </c>
      <c r="E123" s="93">
        <v>24</v>
      </c>
      <c r="F123" s="93">
        <v>469</v>
      </c>
      <c r="G123" s="93">
        <v>297</v>
      </c>
      <c r="H123" s="95">
        <v>2816</v>
      </c>
      <c r="I123" s="96">
        <v>321</v>
      </c>
      <c r="J123" s="94">
        <v>3137</v>
      </c>
      <c r="K123" s="97">
        <v>10.2327064073956</v>
      </c>
      <c r="L123" s="97">
        <v>100</v>
      </c>
      <c r="M123" s="101">
        <v>1077</v>
      </c>
      <c r="N123" s="93">
        <v>57</v>
      </c>
      <c r="O123" s="93">
        <v>191</v>
      </c>
      <c r="P123" s="93">
        <v>72</v>
      </c>
      <c r="Q123" s="95">
        <v>1268</v>
      </c>
      <c r="R123" s="96">
        <v>129</v>
      </c>
      <c r="S123" s="94">
        <v>1397</v>
      </c>
      <c r="T123" s="97">
        <v>9.2340730136005735</v>
      </c>
      <c r="U123" s="97">
        <v>100</v>
      </c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4.1" customHeight="1">
      <c r="A124" s="53"/>
      <c r="B124" s="33"/>
      <c r="C124" s="83"/>
      <c r="D124" s="175"/>
      <c r="E124" s="175"/>
      <c r="F124" s="175"/>
      <c r="G124" s="175"/>
      <c r="H124" s="175"/>
      <c r="I124" s="175"/>
      <c r="J124" s="175"/>
      <c r="K124" s="202"/>
      <c r="L124" s="202"/>
      <c r="M124" s="175"/>
      <c r="N124" s="175"/>
      <c r="O124" s="175"/>
      <c r="P124" s="175"/>
      <c r="Q124" s="175"/>
      <c r="R124" s="175"/>
      <c r="S124" s="175"/>
      <c r="T124" s="202"/>
      <c r="U124" s="202"/>
      <c r="V124" s="87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</sheetData>
  <mergeCells count="13">
    <mergeCell ref="D88:L88"/>
    <mergeCell ref="M88:U88"/>
    <mergeCell ref="D107:L107"/>
    <mergeCell ref="M107:U107"/>
    <mergeCell ref="D50:L50"/>
    <mergeCell ref="M50:U50"/>
    <mergeCell ref="D69:L69"/>
    <mergeCell ref="M69:U69"/>
    <mergeCell ref="L3:L10"/>
    <mergeCell ref="D12:L12"/>
    <mergeCell ref="M12:U12"/>
    <mergeCell ref="D31:L31"/>
    <mergeCell ref="M31:U31"/>
  </mergeCells>
  <phoneticPr fontId="1"/>
  <conditionalFormatting sqref="A1:XFD1048576">
    <cfRule type="cellIs" dxfId="29" priority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2" manualBreakCount="2">
    <brk id="48" max="16383" man="1"/>
    <brk id="8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0"/>
  <sheetViews>
    <sheetView showGridLines="0" zoomScaleNormal="55" zoomScaleSheetLayoutView="100" workbookViewId="0">
      <selection activeCell="F36" sqref="F36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118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379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147</v>
      </c>
      <c r="D4" s="7"/>
      <c r="E4" s="7"/>
      <c r="F4" s="7"/>
      <c r="G4" s="7"/>
      <c r="H4" s="7"/>
      <c r="I4" s="7"/>
      <c r="J4" s="7"/>
      <c r="K4" s="7"/>
      <c r="L4" s="379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380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121</v>
      </c>
      <c r="D6" s="13"/>
      <c r="E6" s="13"/>
      <c r="F6" s="13"/>
      <c r="G6" s="13"/>
      <c r="H6" s="13"/>
      <c r="I6" s="13"/>
      <c r="J6" s="13"/>
      <c r="K6" s="13"/>
      <c r="L6" s="380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380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148</v>
      </c>
      <c r="D8" s="13"/>
      <c r="E8" s="13"/>
      <c r="F8" s="13"/>
      <c r="G8" s="13"/>
      <c r="H8" s="13"/>
      <c r="I8" s="13"/>
      <c r="J8" s="13"/>
      <c r="K8" s="13"/>
      <c r="L8" s="380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380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138</v>
      </c>
      <c r="D10" s="8"/>
      <c r="E10" s="8"/>
      <c r="F10" s="8"/>
      <c r="G10" s="8"/>
      <c r="H10" s="8"/>
      <c r="I10" s="8"/>
      <c r="J10" s="8"/>
      <c r="K10" s="8"/>
      <c r="L10" s="380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381" t="s">
        <v>18</v>
      </c>
      <c r="E12" s="382"/>
      <c r="F12" s="382"/>
      <c r="G12" s="382"/>
      <c r="H12" s="382"/>
      <c r="I12" s="382"/>
      <c r="J12" s="382"/>
      <c r="K12" s="382"/>
      <c r="L12" s="382"/>
      <c r="M12" s="383" t="s">
        <v>19</v>
      </c>
      <c r="N12" s="382"/>
      <c r="O12" s="382"/>
      <c r="P12" s="382"/>
      <c r="Q12" s="382"/>
      <c r="R12" s="382"/>
      <c r="S12" s="382"/>
      <c r="T12" s="382"/>
      <c r="U12" s="384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73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73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96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2" customHeight="1">
      <c r="A16" s="28"/>
      <c r="B16" s="31"/>
      <c r="C16" s="54" t="s">
        <v>80</v>
      </c>
      <c r="D16" s="55">
        <v>17</v>
      </c>
      <c r="E16" s="56">
        <v>0</v>
      </c>
      <c r="F16" s="56">
        <v>0</v>
      </c>
      <c r="G16" s="56">
        <v>0</v>
      </c>
      <c r="H16" s="58">
        <v>17</v>
      </c>
      <c r="I16" s="59">
        <v>0</v>
      </c>
      <c r="J16" s="57">
        <v>17</v>
      </c>
      <c r="K16" s="60">
        <v>0</v>
      </c>
      <c r="L16" s="60">
        <v>1.0247136829415311</v>
      </c>
      <c r="M16" s="98">
        <v>77</v>
      </c>
      <c r="N16" s="56">
        <v>1</v>
      </c>
      <c r="O16" s="56">
        <v>6</v>
      </c>
      <c r="P16" s="56">
        <v>15</v>
      </c>
      <c r="Q16" s="58">
        <v>83</v>
      </c>
      <c r="R16" s="59">
        <v>16</v>
      </c>
      <c r="S16" s="57">
        <v>99</v>
      </c>
      <c r="T16" s="60">
        <v>16.161616161616163</v>
      </c>
      <c r="U16" s="60">
        <v>1.5901060070671376</v>
      </c>
      <c r="V16" s="35"/>
      <c r="W16" s="36"/>
      <c r="X16" s="30"/>
      <c r="Y16" s="30"/>
      <c r="Z16" s="37"/>
      <c r="AA16" s="37"/>
      <c r="AB16" s="30"/>
      <c r="AC16" s="30"/>
      <c r="AD16" s="30"/>
      <c r="AE16" s="30"/>
      <c r="AF16" s="37"/>
      <c r="AG16" s="37"/>
      <c r="AH16" s="30"/>
      <c r="AI16" s="32"/>
    </row>
    <row r="17" spans="1:35" s="29" customFormat="1" ht="12" customHeight="1">
      <c r="A17" s="28"/>
      <c r="B17" s="31"/>
      <c r="C17" s="69" t="s">
        <v>82</v>
      </c>
      <c r="D17" s="180">
        <v>15</v>
      </c>
      <c r="E17" s="181">
        <v>1</v>
      </c>
      <c r="F17" s="181">
        <v>1</v>
      </c>
      <c r="G17" s="181">
        <v>0</v>
      </c>
      <c r="H17" s="186">
        <v>16</v>
      </c>
      <c r="I17" s="183">
        <v>1</v>
      </c>
      <c r="J17" s="182">
        <v>17</v>
      </c>
      <c r="K17" s="184">
        <v>5.8823529411764701</v>
      </c>
      <c r="L17" s="184">
        <v>1.0247136829415311</v>
      </c>
      <c r="M17" s="185">
        <v>68</v>
      </c>
      <c r="N17" s="181">
        <v>0</v>
      </c>
      <c r="O17" s="181">
        <v>13</v>
      </c>
      <c r="P17" s="181">
        <v>11</v>
      </c>
      <c r="Q17" s="186">
        <v>81</v>
      </c>
      <c r="R17" s="183">
        <v>11</v>
      </c>
      <c r="S17" s="182">
        <v>92</v>
      </c>
      <c r="T17" s="184">
        <v>11.956521739130435</v>
      </c>
      <c r="U17" s="184">
        <v>1.4776742691937037</v>
      </c>
      <c r="V17" s="35"/>
      <c r="W17" s="36"/>
      <c r="X17" s="30"/>
      <c r="Y17" s="30"/>
      <c r="Z17" s="37"/>
      <c r="AA17" s="37"/>
      <c r="AB17" s="30"/>
      <c r="AC17" s="30"/>
      <c r="AD17" s="30"/>
      <c r="AE17" s="30"/>
      <c r="AF17" s="37"/>
      <c r="AG17" s="37"/>
      <c r="AH17" s="30"/>
      <c r="AI17" s="32"/>
    </row>
    <row r="18" spans="1:35" s="29" customFormat="1" ht="12" customHeight="1">
      <c r="A18" s="28"/>
      <c r="B18" s="31"/>
      <c r="C18" s="69" t="s">
        <v>81</v>
      </c>
      <c r="D18" s="180">
        <v>11</v>
      </c>
      <c r="E18" s="181">
        <v>0</v>
      </c>
      <c r="F18" s="181">
        <v>2</v>
      </c>
      <c r="G18" s="181">
        <v>1</v>
      </c>
      <c r="H18" s="186">
        <v>13</v>
      </c>
      <c r="I18" s="183">
        <v>1</v>
      </c>
      <c r="J18" s="182">
        <v>14</v>
      </c>
      <c r="K18" s="184">
        <v>7.1428571428571423</v>
      </c>
      <c r="L18" s="184">
        <v>0.8438818565400843</v>
      </c>
      <c r="M18" s="185">
        <v>78</v>
      </c>
      <c r="N18" s="181">
        <v>1</v>
      </c>
      <c r="O18" s="181">
        <v>20</v>
      </c>
      <c r="P18" s="181">
        <v>15</v>
      </c>
      <c r="Q18" s="186">
        <v>98</v>
      </c>
      <c r="R18" s="183">
        <v>16</v>
      </c>
      <c r="S18" s="182">
        <v>114</v>
      </c>
      <c r="T18" s="184">
        <v>14.035087719298245</v>
      </c>
      <c r="U18" s="184">
        <v>1.8310311596530677</v>
      </c>
      <c r="V18" s="35"/>
      <c r="W18" s="36"/>
      <c r="X18" s="30"/>
      <c r="Y18" s="30"/>
      <c r="Z18" s="37"/>
      <c r="AA18" s="37"/>
      <c r="AB18" s="30"/>
      <c r="AC18" s="30"/>
      <c r="AD18" s="30"/>
      <c r="AE18" s="30"/>
      <c r="AF18" s="37"/>
      <c r="AG18" s="37"/>
      <c r="AH18" s="30"/>
      <c r="AI18" s="32"/>
    </row>
    <row r="19" spans="1:35" s="29" customFormat="1" ht="12" customHeight="1">
      <c r="A19" s="28"/>
      <c r="B19" s="31"/>
      <c r="C19" s="69" t="s">
        <v>83</v>
      </c>
      <c r="D19" s="180">
        <v>22</v>
      </c>
      <c r="E19" s="181">
        <v>2</v>
      </c>
      <c r="F19" s="181">
        <v>1</v>
      </c>
      <c r="G19" s="181">
        <v>2</v>
      </c>
      <c r="H19" s="186">
        <v>23</v>
      </c>
      <c r="I19" s="183">
        <v>4</v>
      </c>
      <c r="J19" s="182">
        <v>27</v>
      </c>
      <c r="K19" s="184">
        <v>14.814814814814813</v>
      </c>
      <c r="L19" s="184">
        <v>1.62748643761302</v>
      </c>
      <c r="M19" s="185">
        <v>92</v>
      </c>
      <c r="N19" s="181">
        <v>0</v>
      </c>
      <c r="O19" s="181">
        <v>17</v>
      </c>
      <c r="P19" s="181">
        <v>10</v>
      </c>
      <c r="Q19" s="186">
        <v>109</v>
      </c>
      <c r="R19" s="183">
        <v>10</v>
      </c>
      <c r="S19" s="182">
        <v>119</v>
      </c>
      <c r="T19" s="184">
        <v>8.4033613445378155</v>
      </c>
      <c r="U19" s="184">
        <v>1.9113395438483778</v>
      </c>
      <c r="V19" s="35"/>
      <c r="W19" s="36"/>
      <c r="X19" s="30"/>
      <c r="Y19" s="30"/>
      <c r="Z19" s="37"/>
      <c r="AA19" s="37"/>
      <c r="AB19" s="30"/>
      <c r="AC19" s="30"/>
      <c r="AD19" s="30"/>
      <c r="AE19" s="30"/>
      <c r="AF19" s="37"/>
      <c r="AG19" s="37"/>
      <c r="AH19" s="30"/>
      <c r="AI19" s="32"/>
    </row>
    <row r="20" spans="1:35" s="29" customFormat="1" ht="12" customHeight="1">
      <c r="A20" s="28"/>
      <c r="B20" s="31"/>
      <c r="C20" s="69" t="s">
        <v>84</v>
      </c>
      <c r="D20" s="180">
        <v>17</v>
      </c>
      <c r="E20" s="181">
        <v>0</v>
      </c>
      <c r="F20" s="181">
        <v>0</v>
      </c>
      <c r="G20" s="181">
        <v>0</v>
      </c>
      <c r="H20" s="186">
        <v>17</v>
      </c>
      <c r="I20" s="183">
        <v>0</v>
      </c>
      <c r="J20" s="182">
        <v>17</v>
      </c>
      <c r="K20" s="184">
        <v>0</v>
      </c>
      <c r="L20" s="184">
        <v>1.0247136829415311</v>
      </c>
      <c r="M20" s="185">
        <v>98</v>
      </c>
      <c r="N20" s="181">
        <v>0</v>
      </c>
      <c r="O20" s="181">
        <v>16</v>
      </c>
      <c r="P20" s="181">
        <v>11</v>
      </c>
      <c r="Q20" s="186">
        <v>114</v>
      </c>
      <c r="R20" s="183">
        <v>11</v>
      </c>
      <c r="S20" s="182">
        <v>125</v>
      </c>
      <c r="T20" s="184">
        <v>8.7999999999999989</v>
      </c>
      <c r="U20" s="184">
        <v>2.0077096048827499</v>
      </c>
      <c r="V20" s="35"/>
      <c r="W20" s="36"/>
      <c r="X20" s="30"/>
      <c r="Y20" s="30"/>
      <c r="Z20" s="37"/>
      <c r="AA20" s="37"/>
      <c r="AB20" s="30"/>
      <c r="AC20" s="30"/>
      <c r="AD20" s="30"/>
      <c r="AE20" s="30"/>
      <c r="AF20" s="37"/>
      <c r="AG20" s="37"/>
      <c r="AH20" s="30"/>
      <c r="AI20" s="32"/>
    </row>
    <row r="21" spans="1:35" s="29" customFormat="1" ht="12" customHeight="1">
      <c r="A21" s="28"/>
      <c r="B21" s="31"/>
      <c r="C21" s="48" t="s">
        <v>85</v>
      </c>
      <c r="D21" s="193">
        <v>20</v>
      </c>
      <c r="E21" s="188">
        <v>0</v>
      </c>
      <c r="F21" s="188">
        <v>3</v>
      </c>
      <c r="G21" s="188">
        <v>1</v>
      </c>
      <c r="H21" s="190">
        <v>23</v>
      </c>
      <c r="I21" s="191">
        <v>1</v>
      </c>
      <c r="J21" s="189">
        <v>24</v>
      </c>
      <c r="K21" s="192">
        <v>4.1666666666666661</v>
      </c>
      <c r="L21" s="192">
        <v>1.4466546112115732</v>
      </c>
      <c r="M21" s="187">
        <v>70</v>
      </c>
      <c r="N21" s="188">
        <v>0</v>
      </c>
      <c r="O21" s="188">
        <v>10</v>
      </c>
      <c r="P21" s="188">
        <v>4</v>
      </c>
      <c r="Q21" s="190">
        <v>80</v>
      </c>
      <c r="R21" s="191">
        <v>4</v>
      </c>
      <c r="S21" s="189">
        <v>84</v>
      </c>
      <c r="T21" s="192">
        <v>4.7619047619047619</v>
      </c>
      <c r="U21" s="192">
        <v>1.3491808544812078</v>
      </c>
      <c r="V21" s="35"/>
      <c r="W21" s="36"/>
      <c r="X21" s="30"/>
      <c r="Y21" s="30"/>
      <c r="Z21" s="37"/>
      <c r="AA21" s="37"/>
      <c r="AB21" s="30"/>
      <c r="AC21" s="30"/>
      <c r="AD21" s="30"/>
      <c r="AE21" s="30"/>
      <c r="AF21" s="37"/>
      <c r="AG21" s="37"/>
      <c r="AH21" s="30"/>
      <c r="AI21" s="32"/>
    </row>
    <row r="22" spans="1:35" s="29" customFormat="1" ht="12" customHeight="1">
      <c r="A22" s="53"/>
      <c r="B22" s="31"/>
      <c r="C22" s="194" t="s">
        <v>86</v>
      </c>
      <c r="D22" s="195">
        <v>102</v>
      </c>
      <c r="E22" s="93">
        <v>3</v>
      </c>
      <c r="F22" s="93">
        <v>7</v>
      </c>
      <c r="G22" s="93">
        <v>4</v>
      </c>
      <c r="H22" s="95">
        <v>109</v>
      </c>
      <c r="I22" s="96">
        <v>7</v>
      </c>
      <c r="J22" s="94">
        <v>116</v>
      </c>
      <c r="K22" s="97">
        <v>6.0344827586206895</v>
      </c>
      <c r="L22" s="199">
        <v>6.9921639541892704</v>
      </c>
      <c r="M22" s="174">
        <v>483</v>
      </c>
      <c r="N22" s="93">
        <v>2</v>
      </c>
      <c r="O22" s="93">
        <v>82</v>
      </c>
      <c r="P22" s="93">
        <v>66</v>
      </c>
      <c r="Q22" s="95">
        <v>565</v>
      </c>
      <c r="R22" s="96">
        <v>68</v>
      </c>
      <c r="S22" s="94">
        <v>633</v>
      </c>
      <c r="T22" s="97">
        <v>10.742496050552923</v>
      </c>
      <c r="U22" s="97">
        <v>10.167041439126246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2" customHeight="1">
      <c r="A23" s="53"/>
      <c r="B23" s="31"/>
      <c r="C23" s="69" t="s">
        <v>74</v>
      </c>
      <c r="D23" s="180">
        <v>20</v>
      </c>
      <c r="E23" s="181">
        <v>0</v>
      </c>
      <c r="F23" s="181">
        <v>4</v>
      </c>
      <c r="G23" s="181">
        <v>0</v>
      </c>
      <c r="H23" s="186">
        <v>24</v>
      </c>
      <c r="I23" s="183">
        <v>0</v>
      </c>
      <c r="J23" s="182">
        <v>24</v>
      </c>
      <c r="K23" s="184">
        <v>0</v>
      </c>
      <c r="L23" s="200">
        <v>1.4466546112115732</v>
      </c>
      <c r="M23" s="197">
        <v>68</v>
      </c>
      <c r="N23" s="181">
        <v>0</v>
      </c>
      <c r="O23" s="181">
        <v>18</v>
      </c>
      <c r="P23" s="181">
        <v>16</v>
      </c>
      <c r="Q23" s="186">
        <v>86</v>
      </c>
      <c r="R23" s="183">
        <v>16</v>
      </c>
      <c r="S23" s="182">
        <v>102</v>
      </c>
      <c r="T23" s="184">
        <v>15.686274509803921</v>
      </c>
      <c r="U23" s="184">
        <v>1.6382910375843238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2" customHeight="1">
      <c r="A24" s="53"/>
      <c r="B24" s="31"/>
      <c r="C24" s="69" t="s">
        <v>75</v>
      </c>
      <c r="D24" s="180">
        <v>13</v>
      </c>
      <c r="E24" s="181">
        <v>0</v>
      </c>
      <c r="F24" s="181">
        <v>3</v>
      </c>
      <c r="G24" s="181">
        <v>0</v>
      </c>
      <c r="H24" s="186">
        <v>16</v>
      </c>
      <c r="I24" s="183">
        <v>0</v>
      </c>
      <c r="J24" s="182">
        <v>16</v>
      </c>
      <c r="K24" s="184">
        <v>0</v>
      </c>
      <c r="L24" s="200">
        <v>0.96443640747438208</v>
      </c>
      <c r="M24" s="197">
        <v>53</v>
      </c>
      <c r="N24" s="181">
        <v>0</v>
      </c>
      <c r="O24" s="181">
        <v>13</v>
      </c>
      <c r="P24" s="181">
        <v>9</v>
      </c>
      <c r="Q24" s="186">
        <v>66</v>
      </c>
      <c r="R24" s="183">
        <v>9</v>
      </c>
      <c r="S24" s="182">
        <v>75</v>
      </c>
      <c r="T24" s="184">
        <v>12</v>
      </c>
      <c r="U24" s="184">
        <v>1.2046257629296497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2" customHeight="1">
      <c r="A25" s="53"/>
      <c r="B25" s="31"/>
      <c r="C25" s="69" t="s">
        <v>76</v>
      </c>
      <c r="D25" s="180">
        <v>15</v>
      </c>
      <c r="E25" s="181">
        <v>0</v>
      </c>
      <c r="F25" s="181">
        <v>3</v>
      </c>
      <c r="G25" s="181">
        <v>2</v>
      </c>
      <c r="H25" s="186">
        <v>18</v>
      </c>
      <c r="I25" s="183">
        <v>2</v>
      </c>
      <c r="J25" s="182">
        <v>20</v>
      </c>
      <c r="K25" s="184">
        <v>10</v>
      </c>
      <c r="L25" s="200">
        <v>1.2055455093429777</v>
      </c>
      <c r="M25" s="197">
        <v>86</v>
      </c>
      <c r="N25" s="181">
        <v>0</v>
      </c>
      <c r="O25" s="181">
        <v>28</v>
      </c>
      <c r="P25" s="181">
        <v>4</v>
      </c>
      <c r="Q25" s="186">
        <v>114</v>
      </c>
      <c r="R25" s="183">
        <v>4</v>
      </c>
      <c r="S25" s="182">
        <v>118</v>
      </c>
      <c r="T25" s="184">
        <v>3.3898305084745761</v>
      </c>
      <c r="U25" s="184">
        <v>1.8952778670093158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2" customHeight="1">
      <c r="A26" s="53"/>
      <c r="B26" s="31"/>
      <c r="C26" s="69" t="s">
        <v>77</v>
      </c>
      <c r="D26" s="180">
        <v>26</v>
      </c>
      <c r="E26" s="181">
        <v>0</v>
      </c>
      <c r="F26" s="181">
        <v>5</v>
      </c>
      <c r="G26" s="181">
        <v>3</v>
      </c>
      <c r="H26" s="186">
        <v>31</v>
      </c>
      <c r="I26" s="183">
        <v>3</v>
      </c>
      <c r="J26" s="182">
        <v>34</v>
      </c>
      <c r="K26" s="184">
        <v>8.8235294117647065</v>
      </c>
      <c r="L26" s="200">
        <v>2.0494273658830622</v>
      </c>
      <c r="M26" s="197">
        <v>53</v>
      </c>
      <c r="N26" s="181">
        <v>0</v>
      </c>
      <c r="O26" s="181">
        <v>15</v>
      </c>
      <c r="P26" s="181">
        <v>6</v>
      </c>
      <c r="Q26" s="186">
        <v>68</v>
      </c>
      <c r="R26" s="183">
        <v>6</v>
      </c>
      <c r="S26" s="182">
        <v>74</v>
      </c>
      <c r="T26" s="184">
        <v>8.1081081081081088</v>
      </c>
      <c r="U26" s="184">
        <v>1.1885640860905879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2" customHeight="1">
      <c r="A27" s="53"/>
      <c r="B27" s="31"/>
      <c r="C27" s="69" t="s">
        <v>78</v>
      </c>
      <c r="D27" s="180">
        <v>18</v>
      </c>
      <c r="E27" s="181">
        <v>1</v>
      </c>
      <c r="F27" s="181">
        <v>6</v>
      </c>
      <c r="G27" s="181">
        <v>2</v>
      </c>
      <c r="H27" s="186">
        <v>24</v>
      </c>
      <c r="I27" s="183">
        <v>3</v>
      </c>
      <c r="J27" s="182">
        <v>27</v>
      </c>
      <c r="K27" s="184">
        <v>11.111111111111111</v>
      </c>
      <c r="L27" s="200">
        <v>1.62748643761302</v>
      </c>
      <c r="M27" s="197">
        <v>60</v>
      </c>
      <c r="N27" s="181">
        <v>0</v>
      </c>
      <c r="O27" s="181">
        <v>19</v>
      </c>
      <c r="P27" s="181">
        <v>7</v>
      </c>
      <c r="Q27" s="186">
        <v>79</v>
      </c>
      <c r="R27" s="183">
        <v>7</v>
      </c>
      <c r="S27" s="182">
        <v>86</v>
      </c>
      <c r="T27" s="184">
        <v>8.1395348837209305</v>
      </c>
      <c r="U27" s="184">
        <v>1.3813042081593319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2" customHeight="1">
      <c r="A28" s="53"/>
      <c r="B28" s="31"/>
      <c r="C28" s="48" t="s">
        <v>79</v>
      </c>
      <c r="D28" s="193">
        <v>15</v>
      </c>
      <c r="E28" s="188">
        <v>2</v>
      </c>
      <c r="F28" s="188">
        <v>4</v>
      </c>
      <c r="G28" s="188">
        <v>1</v>
      </c>
      <c r="H28" s="190">
        <v>19</v>
      </c>
      <c r="I28" s="191">
        <v>3</v>
      </c>
      <c r="J28" s="189">
        <v>22</v>
      </c>
      <c r="K28" s="192">
        <v>13.636363636363635</v>
      </c>
      <c r="L28" s="201">
        <v>1.3261000602772754</v>
      </c>
      <c r="M28" s="198">
        <v>55</v>
      </c>
      <c r="N28" s="188">
        <v>1</v>
      </c>
      <c r="O28" s="188">
        <v>15</v>
      </c>
      <c r="P28" s="188">
        <v>14</v>
      </c>
      <c r="Q28" s="190">
        <v>70</v>
      </c>
      <c r="R28" s="191">
        <v>15</v>
      </c>
      <c r="S28" s="189">
        <v>85</v>
      </c>
      <c r="T28" s="192">
        <v>17.647058823529413</v>
      </c>
      <c r="U28" s="192">
        <v>1.3652425313202698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2" customHeight="1">
      <c r="A29" s="53"/>
      <c r="B29" s="31"/>
      <c r="C29" s="194" t="s">
        <v>87</v>
      </c>
      <c r="D29" s="195">
        <v>107</v>
      </c>
      <c r="E29" s="93">
        <v>3</v>
      </c>
      <c r="F29" s="93">
        <v>25</v>
      </c>
      <c r="G29" s="93">
        <v>8</v>
      </c>
      <c r="H29" s="95">
        <v>132</v>
      </c>
      <c r="I29" s="96">
        <v>11</v>
      </c>
      <c r="J29" s="94">
        <v>143</v>
      </c>
      <c r="K29" s="97">
        <v>7.6923076923076925</v>
      </c>
      <c r="L29" s="199">
        <v>8.6196503918022902</v>
      </c>
      <c r="M29" s="174">
        <v>375</v>
      </c>
      <c r="N29" s="93">
        <v>1</v>
      </c>
      <c r="O29" s="93">
        <v>108</v>
      </c>
      <c r="P29" s="93">
        <v>56</v>
      </c>
      <c r="Q29" s="95">
        <v>483</v>
      </c>
      <c r="R29" s="96">
        <v>57</v>
      </c>
      <c r="S29" s="94">
        <v>540</v>
      </c>
      <c r="T29" s="97">
        <v>10.555555555555555</v>
      </c>
      <c r="U29" s="97">
        <v>8.6733054930934799</v>
      </c>
      <c r="V29" s="61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" hidden="1" customHeight="1">
      <c r="A30" s="53"/>
      <c r="B30" s="31"/>
      <c r="C30" s="69" t="s">
        <v>88</v>
      </c>
      <c r="D30" s="180">
        <v>15</v>
      </c>
      <c r="E30" s="181">
        <v>0</v>
      </c>
      <c r="F30" s="181">
        <v>3</v>
      </c>
      <c r="G30" s="181">
        <v>2</v>
      </c>
      <c r="H30" s="186">
        <v>18</v>
      </c>
      <c r="I30" s="183">
        <v>2</v>
      </c>
      <c r="J30" s="182">
        <v>20</v>
      </c>
      <c r="K30" s="184">
        <v>10</v>
      </c>
      <c r="L30" s="200">
        <v>1.2055455093429777</v>
      </c>
      <c r="M30" s="197">
        <v>40</v>
      </c>
      <c r="N30" s="181">
        <v>0</v>
      </c>
      <c r="O30" s="181">
        <v>15</v>
      </c>
      <c r="P30" s="181">
        <v>5</v>
      </c>
      <c r="Q30" s="186">
        <v>55</v>
      </c>
      <c r="R30" s="183">
        <v>5</v>
      </c>
      <c r="S30" s="182">
        <v>60</v>
      </c>
      <c r="T30" s="184">
        <v>8.3333333333333321</v>
      </c>
      <c r="U30" s="184">
        <v>0.96370061034371979</v>
      </c>
      <c r="V30" s="61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2" hidden="1" customHeight="1">
      <c r="A31" s="53"/>
      <c r="B31" s="31"/>
      <c r="C31" s="69" t="s">
        <v>89</v>
      </c>
      <c r="D31" s="180">
        <v>14</v>
      </c>
      <c r="E31" s="181">
        <v>1</v>
      </c>
      <c r="F31" s="181">
        <v>7</v>
      </c>
      <c r="G31" s="181">
        <v>2</v>
      </c>
      <c r="H31" s="186">
        <v>21</v>
      </c>
      <c r="I31" s="183">
        <v>3</v>
      </c>
      <c r="J31" s="182">
        <v>24</v>
      </c>
      <c r="K31" s="184">
        <v>12.5</v>
      </c>
      <c r="L31" s="200">
        <v>1.4466546112115732</v>
      </c>
      <c r="M31" s="197">
        <v>50</v>
      </c>
      <c r="N31" s="181">
        <v>0</v>
      </c>
      <c r="O31" s="181">
        <v>11</v>
      </c>
      <c r="P31" s="181">
        <v>7</v>
      </c>
      <c r="Q31" s="186">
        <v>61</v>
      </c>
      <c r="R31" s="183">
        <v>7</v>
      </c>
      <c r="S31" s="182">
        <v>68</v>
      </c>
      <c r="T31" s="184">
        <v>10.294117647058822</v>
      </c>
      <c r="U31" s="184">
        <v>1.0921940250562159</v>
      </c>
      <c r="V31" s="61"/>
      <c r="W31" s="36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2"/>
    </row>
    <row r="32" spans="1:35" s="29" customFormat="1" ht="12" hidden="1" customHeight="1">
      <c r="A32" s="53"/>
      <c r="B32" s="31"/>
      <c r="C32" s="69" t="s">
        <v>90</v>
      </c>
      <c r="D32" s="180">
        <v>15</v>
      </c>
      <c r="E32" s="181">
        <v>2</v>
      </c>
      <c r="F32" s="181">
        <v>7</v>
      </c>
      <c r="G32" s="181">
        <v>1</v>
      </c>
      <c r="H32" s="186">
        <v>22</v>
      </c>
      <c r="I32" s="183">
        <v>3</v>
      </c>
      <c r="J32" s="182">
        <v>25</v>
      </c>
      <c r="K32" s="184">
        <v>12</v>
      </c>
      <c r="L32" s="200">
        <v>1.5069318866787222</v>
      </c>
      <c r="M32" s="197">
        <v>42</v>
      </c>
      <c r="N32" s="181">
        <v>0</v>
      </c>
      <c r="O32" s="181">
        <v>23</v>
      </c>
      <c r="P32" s="181">
        <v>10</v>
      </c>
      <c r="Q32" s="186">
        <v>65</v>
      </c>
      <c r="R32" s="183">
        <v>10</v>
      </c>
      <c r="S32" s="182">
        <v>75</v>
      </c>
      <c r="T32" s="184">
        <v>13.333333333333334</v>
      </c>
      <c r="U32" s="184">
        <v>1.2046257629296497</v>
      </c>
      <c r="V32" s="61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hidden="1" customHeight="1">
      <c r="A33" s="53"/>
      <c r="B33" s="31"/>
      <c r="C33" s="69" t="s">
        <v>91</v>
      </c>
      <c r="D33" s="180">
        <v>21</v>
      </c>
      <c r="E33" s="181">
        <v>0</v>
      </c>
      <c r="F33" s="181">
        <v>2</v>
      </c>
      <c r="G33" s="181">
        <v>1</v>
      </c>
      <c r="H33" s="186">
        <v>23</v>
      </c>
      <c r="I33" s="183">
        <v>1</v>
      </c>
      <c r="J33" s="182">
        <v>24</v>
      </c>
      <c r="K33" s="184">
        <v>4.1666666666666661</v>
      </c>
      <c r="L33" s="200">
        <v>1.4466546112115732</v>
      </c>
      <c r="M33" s="197">
        <v>51</v>
      </c>
      <c r="N33" s="181">
        <v>1</v>
      </c>
      <c r="O33" s="181">
        <v>20</v>
      </c>
      <c r="P33" s="181">
        <v>16</v>
      </c>
      <c r="Q33" s="186">
        <v>71</v>
      </c>
      <c r="R33" s="183">
        <v>17</v>
      </c>
      <c r="S33" s="182">
        <v>88</v>
      </c>
      <c r="T33" s="184">
        <v>19.318181818181817</v>
      </c>
      <c r="U33" s="184">
        <v>1.4134275618374559</v>
      </c>
      <c r="V33" s="61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hidden="1" customHeight="1">
      <c r="A34" s="53"/>
      <c r="B34" s="31"/>
      <c r="C34" s="69" t="s">
        <v>92</v>
      </c>
      <c r="D34" s="180">
        <v>15</v>
      </c>
      <c r="E34" s="181">
        <v>1</v>
      </c>
      <c r="F34" s="181">
        <v>2</v>
      </c>
      <c r="G34" s="181">
        <v>3</v>
      </c>
      <c r="H34" s="186">
        <v>17</v>
      </c>
      <c r="I34" s="183">
        <v>4</v>
      </c>
      <c r="J34" s="182">
        <v>21</v>
      </c>
      <c r="K34" s="184">
        <v>19.047619047619047</v>
      </c>
      <c r="L34" s="200">
        <v>1.2658227848101267</v>
      </c>
      <c r="M34" s="197">
        <v>49</v>
      </c>
      <c r="N34" s="181">
        <v>0</v>
      </c>
      <c r="O34" s="181">
        <v>16</v>
      </c>
      <c r="P34" s="181">
        <v>9</v>
      </c>
      <c r="Q34" s="186">
        <v>65</v>
      </c>
      <c r="R34" s="183">
        <v>9</v>
      </c>
      <c r="S34" s="182">
        <v>74</v>
      </c>
      <c r="T34" s="184">
        <v>12.162162162162163</v>
      </c>
      <c r="U34" s="184">
        <v>1.1885640860905879</v>
      </c>
      <c r="V34" s="61"/>
      <c r="W34" s="36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2"/>
    </row>
    <row r="35" spans="1:35" s="29" customFormat="1" ht="12" hidden="1" customHeight="1">
      <c r="A35" s="53"/>
      <c r="B35" s="31"/>
      <c r="C35" s="48" t="s">
        <v>93</v>
      </c>
      <c r="D35" s="193">
        <v>32</v>
      </c>
      <c r="E35" s="188">
        <v>0</v>
      </c>
      <c r="F35" s="188">
        <v>2</v>
      </c>
      <c r="G35" s="188">
        <v>1</v>
      </c>
      <c r="H35" s="190">
        <v>34</v>
      </c>
      <c r="I35" s="191">
        <v>1</v>
      </c>
      <c r="J35" s="189">
        <v>35</v>
      </c>
      <c r="K35" s="192">
        <v>2.8571428571428572</v>
      </c>
      <c r="L35" s="201">
        <v>2.109704641350211</v>
      </c>
      <c r="M35" s="198">
        <v>47</v>
      </c>
      <c r="N35" s="188">
        <v>0</v>
      </c>
      <c r="O35" s="188">
        <v>14</v>
      </c>
      <c r="P35" s="188">
        <v>11</v>
      </c>
      <c r="Q35" s="190">
        <v>61</v>
      </c>
      <c r="R35" s="191">
        <v>11</v>
      </c>
      <c r="S35" s="189">
        <v>72</v>
      </c>
      <c r="T35" s="192">
        <v>15.277777777777779</v>
      </c>
      <c r="U35" s="192">
        <v>1.1564407324124639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2" customHeight="1">
      <c r="A36" s="53"/>
      <c r="B36" s="31"/>
      <c r="C36" s="194" t="s">
        <v>145</v>
      </c>
      <c r="D36" s="195">
        <v>112</v>
      </c>
      <c r="E36" s="93">
        <v>4</v>
      </c>
      <c r="F36" s="93">
        <v>23</v>
      </c>
      <c r="G36" s="93">
        <v>10</v>
      </c>
      <c r="H36" s="95">
        <v>135</v>
      </c>
      <c r="I36" s="96">
        <v>14</v>
      </c>
      <c r="J36" s="94">
        <v>149</v>
      </c>
      <c r="K36" s="97">
        <v>9.3959731543624159</v>
      </c>
      <c r="L36" s="199">
        <v>8.9813140446051829</v>
      </c>
      <c r="M36" s="174">
        <v>279</v>
      </c>
      <c r="N36" s="93">
        <v>1</v>
      </c>
      <c r="O36" s="93">
        <v>99</v>
      </c>
      <c r="P36" s="93">
        <v>58</v>
      </c>
      <c r="Q36" s="95">
        <v>378</v>
      </c>
      <c r="R36" s="96">
        <v>59</v>
      </c>
      <c r="S36" s="94">
        <v>437</v>
      </c>
      <c r="T36" s="97">
        <v>13.501144164759726</v>
      </c>
      <c r="U36" s="97">
        <v>7.0189527786700925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2" customHeight="1">
      <c r="A37" s="53"/>
      <c r="B37" s="31"/>
      <c r="C37" s="194" t="s">
        <v>41</v>
      </c>
      <c r="D37" s="195">
        <v>112</v>
      </c>
      <c r="E37" s="93">
        <v>8</v>
      </c>
      <c r="F37" s="93">
        <v>19</v>
      </c>
      <c r="G37" s="93">
        <v>10</v>
      </c>
      <c r="H37" s="95">
        <v>131</v>
      </c>
      <c r="I37" s="96">
        <v>18</v>
      </c>
      <c r="J37" s="94">
        <v>149</v>
      </c>
      <c r="K37" s="97">
        <v>12.080536912751679</v>
      </c>
      <c r="L37" s="97">
        <v>8.9813140446051829</v>
      </c>
      <c r="M37" s="101">
        <v>296</v>
      </c>
      <c r="N37" s="93">
        <v>0</v>
      </c>
      <c r="O37" s="93">
        <v>81</v>
      </c>
      <c r="P37" s="93">
        <v>56</v>
      </c>
      <c r="Q37" s="95">
        <v>377</v>
      </c>
      <c r="R37" s="96">
        <v>56</v>
      </c>
      <c r="S37" s="94">
        <v>433</v>
      </c>
      <c r="T37" s="97">
        <v>12.933025404157044</v>
      </c>
      <c r="U37" s="97">
        <v>6.9547060713138444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2" customHeight="1">
      <c r="A38" s="53"/>
      <c r="B38" s="31"/>
      <c r="C38" s="194" t="s">
        <v>42</v>
      </c>
      <c r="D38" s="195">
        <v>119</v>
      </c>
      <c r="E38" s="93">
        <v>3</v>
      </c>
      <c r="F38" s="93">
        <v>25</v>
      </c>
      <c r="G38" s="93">
        <v>10</v>
      </c>
      <c r="H38" s="95">
        <v>144</v>
      </c>
      <c r="I38" s="96">
        <v>13</v>
      </c>
      <c r="J38" s="94">
        <v>157</v>
      </c>
      <c r="K38" s="97">
        <v>8.2802547770700627</v>
      </c>
      <c r="L38" s="97">
        <v>9.4635322483423749</v>
      </c>
      <c r="M38" s="101">
        <v>254</v>
      </c>
      <c r="N38" s="93">
        <v>0</v>
      </c>
      <c r="O38" s="93">
        <v>77</v>
      </c>
      <c r="P38" s="93">
        <v>70</v>
      </c>
      <c r="Q38" s="95">
        <v>331</v>
      </c>
      <c r="R38" s="96">
        <v>70</v>
      </c>
      <c r="S38" s="94">
        <v>401</v>
      </c>
      <c r="T38" s="97">
        <v>17.456359102244392</v>
      </c>
      <c r="U38" s="97">
        <v>6.440732412463861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2" customHeight="1">
      <c r="A39" s="53"/>
      <c r="B39" s="31"/>
      <c r="C39" s="194" t="s">
        <v>43</v>
      </c>
      <c r="D39" s="195">
        <v>107</v>
      </c>
      <c r="E39" s="93">
        <v>7</v>
      </c>
      <c r="F39" s="93">
        <v>15</v>
      </c>
      <c r="G39" s="93">
        <v>4</v>
      </c>
      <c r="H39" s="95">
        <v>122</v>
      </c>
      <c r="I39" s="96">
        <v>11</v>
      </c>
      <c r="J39" s="94">
        <v>133</v>
      </c>
      <c r="K39" s="97">
        <v>8.2706766917293226</v>
      </c>
      <c r="L39" s="97">
        <v>8.0168776371308024</v>
      </c>
      <c r="M39" s="101">
        <v>320</v>
      </c>
      <c r="N39" s="93">
        <v>0</v>
      </c>
      <c r="O39" s="93">
        <v>75</v>
      </c>
      <c r="P39" s="93">
        <v>72</v>
      </c>
      <c r="Q39" s="95">
        <v>395</v>
      </c>
      <c r="R39" s="96">
        <v>72</v>
      </c>
      <c r="S39" s="94">
        <v>467</v>
      </c>
      <c r="T39" s="97">
        <v>15.417558886509635</v>
      </c>
      <c r="U39" s="97">
        <v>7.5008030838419533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2" customHeight="1">
      <c r="A40" s="53"/>
      <c r="B40" s="31"/>
      <c r="C40" s="194" t="s">
        <v>44</v>
      </c>
      <c r="D40" s="195">
        <v>89</v>
      </c>
      <c r="E40" s="93">
        <v>5</v>
      </c>
      <c r="F40" s="93">
        <v>17</v>
      </c>
      <c r="G40" s="93">
        <v>3</v>
      </c>
      <c r="H40" s="95">
        <v>106</v>
      </c>
      <c r="I40" s="96">
        <v>8</v>
      </c>
      <c r="J40" s="94">
        <v>114</v>
      </c>
      <c r="K40" s="97">
        <v>7.0175438596491224</v>
      </c>
      <c r="L40" s="97">
        <v>6.8716094032549728</v>
      </c>
      <c r="M40" s="101">
        <v>312</v>
      </c>
      <c r="N40" s="93">
        <v>1</v>
      </c>
      <c r="O40" s="93">
        <v>73</v>
      </c>
      <c r="P40" s="93">
        <v>62</v>
      </c>
      <c r="Q40" s="95">
        <v>385</v>
      </c>
      <c r="R40" s="96">
        <v>63</v>
      </c>
      <c r="S40" s="94">
        <v>448</v>
      </c>
      <c r="T40" s="97">
        <v>14.0625</v>
      </c>
      <c r="U40" s="97">
        <v>7.1956312238997748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2" customHeight="1">
      <c r="A41" s="53"/>
      <c r="B41" s="31"/>
      <c r="C41" s="194" t="s">
        <v>45</v>
      </c>
      <c r="D41" s="195">
        <v>97</v>
      </c>
      <c r="E41" s="93">
        <v>5</v>
      </c>
      <c r="F41" s="93">
        <v>23</v>
      </c>
      <c r="G41" s="93">
        <v>6</v>
      </c>
      <c r="H41" s="95">
        <v>120</v>
      </c>
      <c r="I41" s="96">
        <v>11</v>
      </c>
      <c r="J41" s="94">
        <v>131</v>
      </c>
      <c r="K41" s="97">
        <v>8.3969465648854964</v>
      </c>
      <c r="L41" s="97">
        <v>7.8963230861965039</v>
      </c>
      <c r="M41" s="101">
        <v>357</v>
      </c>
      <c r="N41" s="93">
        <v>0</v>
      </c>
      <c r="O41" s="93">
        <v>99</v>
      </c>
      <c r="P41" s="93">
        <v>57</v>
      </c>
      <c r="Q41" s="95">
        <v>456</v>
      </c>
      <c r="R41" s="96">
        <v>57</v>
      </c>
      <c r="S41" s="94">
        <v>513</v>
      </c>
      <c r="T41" s="97">
        <v>11.111111111111111</v>
      </c>
      <c r="U41" s="97">
        <v>8.2396402184388062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2" customHeight="1">
      <c r="A42" s="53"/>
      <c r="B42" s="31"/>
      <c r="C42" s="194" t="s">
        <v>46</v>
      </c>
      <c r="D42" s="195">
        <v>120</v>
      </c>
      <c r="E42" s="93">
        <v>11</v>
      </c>
      <c r="F42" s="93">
        <v>21</v>
      </c>
      <c r="G42" s="93">
        <v>1</v>
      </c>
      <c r="H42" s="95">
        <v>141</v>
      </c>
      <c r="I42" s="96">
        <v>12</v>
      </c>
      <c r="J42" s="94">
        <v>153</v>
      </c>
      <c r="K42" s="97">
        <v>7.8431372549019605</v>
      </c>
      <c r="L42" s="97">
        <v>9.2224231464737798</v>
      </c>
      <c r="M42" s="101">
        <v>394</v>
      </c>
      <c r="N42" s="93">
        <v>3</v>
      </c>
      <c r="O42" s="93">
        <v>81</v>
      </c>
      <c r="P42" s="93">
        <v>58</v>
      </c>
      <c r="Q42" s="95">
        <v>475</v>
      </c>
      <c r="R42" s="96">
        <v>61</v>
      </c>
      <c r="S42" s="94">
        <v>536</v>
      </c>
      <c r="T42" s="97">
        <v>11.380597014925373</v>
      </c>
      <c r="U42" s="97">
        <v>8.6090587857372309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2" hidden="1" customHeight="1">
      <c r="A43" s="53"/>
      <c r="B43" s="31"/>
      <c r="C43" s="54" t="s">
        <v>94</v>
      </c>
      <c r="D43" s="55">
        <v>18</v>
      </c>
      <c r="E43" s="56">
        <v>0</v>
      </c>
      <c r="F43" s="56">
        <v>1</v>
      </c>
      <c r="G43" s="56">
        <v>1</v>
      </c>
      <c r="H43" s="58">
        <v>19</v>
      </c>
      <c r="I43" s="59">
        <v>1</v>
      </c>
      <c r="J43" s="57">
        <v>20</v>
      </c>
      <c r="K43" s="60">
        <v>5</v>
      </c>
      <c r="L43" s="60">
        <v>1.2055455093429777</v>
      </c>
      <c r="M43" s="98">
        <v>78</v>
      </c>
      <c r="N43" s="56">
        <v>0</v>
      </c>
      <c r="O43" s="56">
        <v>13</v>
      </c>
      <c r="P43" s="56">
        <v>9</v>
      </c>
      <c r="Q43" s="58">
        <v>91</v>
      </c>
      <c r="R43" s="59">
        <v>9</v>
      </c>
      <c r="S43" s="57">
        <v>100</v>
      </c>
      <c r="T43" s="60">
        <v>9</v>
      </c>
      <c r="U43" s="60">
        <v>1.6061676839061998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2" hidden="1" customHeight="1">
      <c r="A44" s="53"/>
      <c r="B44" s="31"/>
      <c r="C44" s="69" t="s">
        <v>95</v>
      </c>
      <c r="D44" s="180">
        <v>13</v>
      </c>
      <c r="E44" s="181">
        <v>1</v>
      </c>
      <c r="F44" s="181">
        <v>4</v>
      </c>
      <c r="G44" s="181">
        <v>1</v>
      </c>
      <c r="H44" s="186">
        <v>17</v>
      </c>
      <c r="I44" s="183">
        <v>2</v>
      </c>
      <c r="J44" s="182">
        <v>19</v>
      </c>
      <c r="K44" s="184">
        <v>10.526315789473683</v>
      </c>
      <c r="L44" s="184">
        <v>1.1452682338758287</v>
      </c>
      <c r="M44" s="185">
        <v>64</v>
      </c>
      <c r="N44" s="181">
        <v>0</v>
      </c>
      <c r="O44" s="181">
        <v>12</v>
      </c>
      <c r="P44" s="181">
        <v>9</v>
      </c>
      <c r="Q44" s="186">
        <v>76</v>
      </c>
      <c r="R44" s="183">
        <v>9</v>
      </c>
      <c r="S44" s="182">
        <v>85</v>
      </c>
      <c r="T44" s="184">
        <v>10.588235294117647</v>
      </c>
      <c r="U44" s="184">
        <v>1.3652425313202698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2" hidden="1" customHeight="1">
      <c r="A45" s="53"/>
      <c r="B45" s="31"/>
      <c r="C45" s="69" t="s">
        <v>96</v>
      </c>
      <c r="D45" s="180">
        <v>22</v>
      </c>
      <c r="E45" s="181">
        <v>0</v>
      </c>
      <c r="F45" s="181">
        <v>2</v>
      </c>
      <c r="G45" s="181">
        <v>0</v>
      </c>
      <c r="H45" s="186">
        <v>24</v>
      </c>
      <c r="I45" s="183">
        <v>0</v>
      </c>
      <c r="J45" s="182">
        <v>24</v>
      </c>
      <c r="K45" s="184">
        <v>0</v>
      </c>
      <c r="L45" s="184">
        <v>1.4466546112115732</v>
      </c>
      <c r="M45" s="185">
        <v>70</v>
      </c>
      <c r="N45" s="181">
        <v>0</v>
      </c>
      <c r="O45" s="181">
        <v>13</v>
      </c>
      <c r="P45" s="181">
        <v>11</v>
      </c>
      <c r="Q45" s="186">
        <v>83</v>
      </c>
      <c r="R45" s="183">
        <v>11</v>
      </c>
      <c r="S45" s="182">
        <v>94</v>
      </c>
      <c r="T45" s="184">
        <v>11.702127659574469</v>
      </c>
      <c r="U45" s="184">
        <v>1.5097976228718277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2" hidden="1" customHeight="1">
      <c r="A46" s="53"/>
      <c r="B46" s="31"/>
      <c r="C46" s="69" t="s">
        <v>97</v>
      </c>
      <c r="D46" s="180">
        <v>20</v>
      </c>
      <c r="E46" s="181">
        <v>0</v>
      </c>
      <c r="F46" s="181">
        <v>3</v>
      </c>
      <c r="G46" s="181">
        <v>0</v>
      </c>
      <c r="H46" s="186">
        <v>23</v>
      </c>
      <c r="I46" s="183">
        <v>0</v>
      </c>
      <c r="J46" s="182">
        <v>23</v>
      </c>
      <c r="K46" s="184">
        <v>0</v>
      </c>
      <c r="L46" s="184">
        <v>1.3863773357444245</v>
      </c>
      <c r="M46" s="185">
        <v>57</v>
      </c>
      <c r="N46" s="181">
        <v>0</v>
      </c>
      <c r="O46" s="181">
        <v>20</v>
      </c>
      <c r="P46" s="181">
        <v>6</v>
      </c>
      <c r="Q46" s="186">
        <v>77</v>
      </c>
      <c r="R46" s="183">
        <v>6</v>
      </c>
      <c r="S46" s="182">
        <v>83</v>
      </c>
      <c r="T46" s="184">
        <v>7.2289156626506017</v>
      </c>
      <c r="U46" s="184">
        <v>1.3331191776421458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2" hidden="1" customHeight="1">
      <c r="A47" s="53"/>
      <c r="B47" s="31"/>
      <c r="C47" s="69" t="s">
        <v>98</v>
      </c>
      <c r="D47" s="180">
        <v>18</v>
      </c>
      <c r="E47" s="181">
        <v>1</v>
      </c>
      <c r="F47" s="181">
        <v>3</v>
      </c>
      <c r="G47" s="181">
        <v>1</v>
      </c>
      <c r="H47" s="186">
        <v>21</v>
      </c>
      <c r="I47" s="183">
        <v>2</v>
      </c>
      <c r="J47" s="182">
        <v>23</v>
      </c>
      <c r="K47" s="184">
        <v>8.695652173913043</v>
      </c>
      <c r="L47" s="184">
        <v>1.3863773357444245</v>
      </c>
      <c r="M47" s="185">
        <v>68</v>
      </c>
      <c r="N47" s="181">
        <v>0</v>
      </c>
      <c r="O47" s="181">
        <v>14</v>
      </c>
      <c r="P47" s="181">
        <v>7</v>
      </c>
      <c r="Q47" s="186">
        <v>82</v>
      </c>
      <c r="R47" s="183">
        <v>7</v>
      </c>
      <c r="S47" s="182">
        <v>89</v>
      </c>
      <c r="T47" s="184">
        <v>7.8651685393258424</v>
      </c>
      <c r="U47" s="184">
        <v>1.4294892386765179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2" hidden="1" customHeight="1">
      <c r="A48" s="53"/>
      <c r="B48" s="31"/>
      <c r="C48" s="48" t="s">
        <v>99</v>
      </c>
      <c r="D48" s="193">
        <v>19</v>
      </c>
      <c r="E48" s="188">
        <v>0</v>
      </c>
      <c r="F48" s="188">
        <v>2</v>
      </c>
      <c r="G48" s="188">
        <v>0</v>
      </c>
      <c r="H48" s="190">
        <v>21</v>
      </c>
      <c r="I48" s="191">
        <v>0</v>
      </c>
      <c r="J48" s="189">
        <v>21</v>
      </c>
      <c r="K48" s="192">
        <v>0</v>
      </c>
      <c r="L48" s="192">
        <v>1.2658227848101267</v>
      </c>
      <c r="M48" s="187">
        <v>81</v>
      </c>
      <c r="N48" s="188">
        <v>2</v>
      </c>
      <c r="O48" s="188">
        <v>12</v>
      </c>
      <c r="P48" s="188">
        <v>6</v>
      </c>
      <c r="Q48" s="190">
        <v>93</v>
      </c>
      <c r="R48" s="191">
        <v>8</v>
      </c>
      <c r="S48" s="189">
        <v>101</v>
      </c>
      <c r="T48" s="192">
        <v>7.9207920792079207</v>
      </c>
      <c r="U48" s="192">
        <v>1.6222293607452618</v>
      </c>
      <c r="V48" s="61"/>
      <c r="W48" s="36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s="29" customFormat="1" ht="12" customHeight="1">
      <c r="A49" s="53"/>
      <c r="B49" s="31"/>
      <c r="C49" s="194" t="s">
        <v>146</v>
      </c>
      <c r="D49" s="195">
        <v>110</v>
      </c>
      <c r="E49" s="93">
        <v>2</v>
      </c>
      <c r="F49" s="93">
        <v>15</v>
      </c>
      <c r="G49" s="93">
        <v>3</v>
      </c>
      <c r="H49" s="95">
        <v>125</v>
      </c>
      <c r="I49" s="96">
        <v>5</v>
      </c>
      <c r="J49" s="94">
        <v>130</v>
      </c>
      <c r="K49" s="97">
        <v>3.8461538461538463</v>
      </c>
      <c r="L49" s="199">
        <v>7.836045810729356</v>
      </c>
      <c r="M49" s="174">
        <v>418</v>
      </c>
      <c r="N49" s="93">
        <v>2</v>
      </c>
      <c r="O49" s="93">
        <v>84</v>
      </c>
      <c r="P49" s="93">
        <v>48</v>
      </c>
      <c r="Q49" s="95">
        <v>502</v>
      </c>
      <c r="R49" s="96">
        <v>50</v>
      </c>
      <c r="S49" s="94">
        <v>552</v>
      </c>
      <c r="T49" s="97">
        <v>9.0579710144927539</v>
      </c>
      <c r="U49" s="97">
        <v>8.8660456151622231</v>
      </c>
      <c r="V49" s="61"/>
      <c r="W49" s="36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2"/>
    </row>
    <row r="50" spans="1:35" s="29" customFormat="1" ht="12" customHeight="1">
      <c r="A50" s="53"/>
      <c r="B50" s="31"/>
      <c r="C50" s="69" t="s">
        <v>102</v>
      </c>
      <c r="D50" s="180">
        <v>15</v>
      </c>
      <c r="E50" s="181">
        <v>1</v>
      </c>
      <c r="F50" s="181">
        <v>4</v>
      </c>
      <c r="G50" s="181">
        <v>0</v>
      </c>
      <c r="H50" s="186">
        <v>19</v>
      </c>
      <c r="I50" s="183">
        <v>1</v>
      </c>
      <c r="J50" s="182">
        <v>20</v>
      </c>
      <c r="K50" s="184">
        <v>5</v>
      </c>
      <c r="L50" s="200">
        <v>1.2055455093429777</v>
      </c>
      <c r="M50" s="197">
        <v>92</v>
      </c>
      <c r="N50" s="181">
        <v>0</v>
      </c>
      <c r="O50" s="181">
        <v>23</v>
      </c>
      <c r="P50" s="181">
        <v>11</v>
      </c>
      <c r="Q50" s="186">
        <v>115</v>
      </c>
      <c r="R50" s="183">
        <v>11</v>
      </c>
      <c r="S50" s="182">
        <v>126</v>
      </c>
      <c r="T50" s="184">
        <v>8.7301587301587293</v>
      </c>
      <c r="U50" s="184">
        <v>2.0237712817218116</v>
      </c>
      <c r="V50" s="61"/>
      <c r="W50" s="36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2"/>
    </row>
    <row r="51" spans="1:35" s="29" customFormat="1" ht="12" customHeight="1">
      <c r="A51" s="53"/>
      <c r="B51" s="31"/>
      <c r="C51" s="69" t="s">
        <v>103</v>
      </c>
      <c r="D51" s="180">
        <v>10</v>
      </c>
      <c r="E51" s="181">
        <v>2</v>
      </c>
      <c r="F51" s="181">
        <v>1</v>
      </c>
      <c r="G51" s="181">
        <v>0</v>
      </c>
      <c r="H51" s="186">
        <v>11</v>
      </c>
      <c r="I51" s="183">
        <v>2</v>
      </c>
      <c r="J51" s="182">
        <v>13</v>
      </c>
      <c r="K51" s="184">
        <v>15.384615384615385</v>
      </c>
      <c r="L51" s="200">
        <v>0.78360458107293551</v>
      </c>
      <c r="M51" s="197">
        <v>65</v>
      </c>
      <c r="N51" s="181">
        <v>0</v>
      </c>
      <c r="O51" s="181">
        <v>10</v>
      </c>
      <c r="P51" s="181">
        <v>4</v>
      </c>
      <c r="Q51" s="186">
        <v>75</v>
      </c>
      <c r="R51" s="183">
        <v>4</v>
      </c>
      <c r="S51" s="182">
        <v>79</v>
      </c>
      <c r="T51" s="184">
        <v>5.0632911392405067</v>
      </c>
      <c r="U51" s="184">
        <v>1.2688724702858978</v>
      </c>
      <c r="V51" s="61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53"/>
      <c r="B52" s="31"/>
      <c r="C52" s="69" t="s">
        <v>104</v>
      </c>
      <c r="D52" s="180">
        <v>23</v>
      </c>
      <c r="E52" s="181">
        <v>1</v>
      </c>
      <c r="F52" s="181">
        <v>3</v>
      </c>
      <c r="G52" s="181">
        <v>0</v>
      </c>
      <c r="H52" s="186">
        <v>26</v>
      </c>
      <c r="I52" s="183">
        <v>1</v>
      </c>
      <c r="J52" s="182">
        <v>27</v>
      </c>
      <c r="K52" s="184">
        <v>3.7037037037037033</v>
      </c>
      <c r="L52" s="200">
        <v>1.62748643761302</v>
      </c>
      <c r="M52" s="197">
        <v>77</v>
      </c>
      <c r="N52" s="181">
        <v>0</v>
      </c>
      <c r="O52" s="181">
        <v>17</v>
      </c>
      <c r="P52" s="181">
        <v>5</v>
      </c>
      <c r="Q52" s="186">
        <v>94</v>
      </c>
      <c r="R52" s="183">
        <v>5</v>
      </c>
      <c r="S52" s="182">
        <v>99</v>
      </c>
      <c r="T52" s="184">
        <v>5.0505050505050502</v>
      </c>
      <c r="U52" s="184">
        <v>1.5901060070671376</v>
      </c>
      <c r="V52" s="61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53"/>
      <c r="B53" s="31"/>
      <c r="C53" s="69" t="s">
        <v>105</v>
      </c>
      <c r="D53" s="180">
        <v>25</v>
      </c>
      <c r="E53" s="181">
        <v>0</v>
      </c>
      <c r="F53" s="181">
        <v>0</v>
      </c>
      <c r="G53" s="181">
        <v>1</v>
      </c>
      <c r="H53" s="186">
        <v>25</v>
      </c>
      <c r="I53" s="183">
        <v>1</v>
      </c>
      <c r="J53" s="182">
        <v>26</v>
      </c>
      <c r="K53" s="184">
        <v>3.8461538461538463</v>
      </c>
      <c r="L53" s="200">
        <v>1.567209162145871</v>
      </c>
      <c r="M53" s="197">
        <v>88</v>
      </c>
      <c r="N53" s="181">
        <v>0</v>
      </c>
      <c r="O53" s="181">
        <v>19</v>
      </c>
      <c r="P53" s="181">
        <v>7</v>
      </c>
      <c r="Q53" s="186">
        <v>107</v>
      </c>
      <c r="R53" s="183">
        <v>7</v>
      </c>
      <c r="S53" s="182">
        <v>114</v>
      </c>
      <c r="T53" s="184">
        <v>6.140350877192982</v>
      </c>
      <c r="U53" s="184">
        <v>1.8310311596530677</v>
      </c>
      <c r="V53" s="61"/>
      <c r="W53" s="36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2"/>
    </row>
    <row r="54" spans="1:35" s="29" customFormat="1" ht="12" customHeight="1">
      <c r="A54" s="53"/>
      <c r="B54" s="31"/>
      <c r="C54" s="69" t="s">
        <v>106</v>
      </c>
      <c r="D54" s="180">
        <v>20</v>
      </c>
      <c r="E54" s="181">
        <v>0</v>
      </c>
      <c r="F54" s="181">
        <v>3</v>
      </c>
      <c r="G54" s="181">
        <v>1</v>
      </c>
      <c r="H54" s="186">
        <v>23</v>
      </c>
      <c r="I54" s="183">
        <v>1</v>
      </c>
      <c r="J54" s="182">
        <v>24</v>
      </c>
      <c r="K54" s="184">
        <v>4.1666666666666661</v>
      </c>
      <c r="L54" s="200">
        <v>1.4466546112115732</v>
      </c>
      <c r="M54" s="197">
        <v>82</v>
      </c>
      <c r="N54" s="181">
        <v>0</v>
      </c>
      <c r="O54" s="181">
        <v>12</v>
      </c>
      <c r="P54" s="181">
        <v>2</v>
      </c>
      <c r="Q54" s="186">
        <v>94</v>
      </c>
      <c r="R54" s="183">
        <v>2</v>
      </c>
      <c r="S54" s="182">
        <v>96</v>
      </c>
      <c r="T54" s="184">
        <v>2.083333333333333</v>
      </c>
      <c r="U54" s="184">
        <v>1.5419209765499517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2" customHeight="1">
      <c r="A55" s="53"/>
      <c r="B55" s="31"/>
      <c r="C55" s="48" t="s">
        <v>107</v>
      </c>
      <c r="D55" s="193">
        <v>16</v>
      </c>
      <c r="E55" s="188">
        <v>1</v>
      </c>
      <c r="F55" s="188">
        <v>3</v>
      </c>
      <c r="G55" s="188">
        <v>0</v>
      </c>
      <c r="H55" s="190">
        <v>19</v>
      </c>
      <c r="I55" s="191">
        <v>1</v>
      </c>
      <c r="J55" s="189">
        <v>20</v>
      </c>
      <c r="K55" s="192">
        <v>5</v>
      </c>
      <c r="L55" s="201">
        <v>1.2055455093429777</v>
      </c>
      <c r="M55" s="198">
        <v>93</v>
      </c>
      <c r="N55" s="188">
        <v>0</v>
      </c>
      <c r="O55" s="188">
        <v>11</v>
      </c>
      <c r="P55" s="188">
        <v>5</v>
      </c>
      <c r="Q55" s="190">
        <v>104</v>
      </c>
      <c r="R55" s="191">
        <v>5</v>
      </c>
      <c r="S55" s="189">
        <v>109</v>
      </c>
      <c r="T55" s="192">
        <v>4.5871559633027523</v>
      </c>
      <c r="U55" s="192">
        <v>1.7507227754577577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2" customHeight="1">
      <c r="A56" s="53"/>
      <c r="B56" s="31"/>
      <c r="C56" s="194" t="s">
        <v>100</v>
      </c>
      <c r="D56" s="195">
        <v>109</v>
      </c>
      <c r="E56" s="93">
        <v>5</v>
      </c>
      <c r="F56" s="93">
        <v>14</v>
      </c>
      <c r="G56" s="93">
        <v>2</v>
      </c>
      <c r="H56" s="95">
        <v>123</v>
      </c>
      <c r="I56" s="96">
        <v>7</v>
      </c>
      <c r="J56" s="94">
        <v>130</v>
      </c>
      <c r="K56" s="97">
        <v>5.384615384615385</v>
      </c>
      <c r="L56" s="199">
        <v>7.836045810729356</v>
      </c>
      <c r="M56" s="174">
        <v>497</v>
      </c>
      <c r="N56" s="93">
        <v>0</v>
      </c>
      <c r="O56" s="93">
        <v>92</v>
      </c>
      <c r="P56" s="93">
        <v>34</v>
      </c>
      <c r="Q56" s="95">
        <v>589</v>
      </c>
      <c r="R56" s="96">
        <v>34</v>
      </c>
      <c r="S56" s="94">
        <v>623</v>
      </c>
      <c r="T56" s="97">
        <v>5.4574638844301768</v>
      </c>
      <c r="U56" s="97">
        <v>10.006424670735626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2" customHeight="1">
      <c r="A57" s="53"/>
      <c r="B57" s="31"/>
      <c r="C57" s="69" t="s">
        <v>111</v>
      </c>
      <c r="D57" s="180">
        <v>25</v>
      </c>
      <c r="E57" s="181">
        <v>1</v>
      </c>
      <c r="F57" s="181">
        <v>6</v>
      </c>
      <c r="G57" s="181">
        <v>0</v>
      </c>
      <c r="H57" s="186">
        <v>31</v>
      </c>
      <c r="I57" s="183">
        <v>1</v>
      </c>
      <c r="J57" s="182">
        <v>32</v>
      </c>
      <c r="K57" s="184">
        <v>3.125</v>
      </c>
      <c r="L57" s="200">
        <v>1.9288728149487642</v>
      </c>
      <c r="M57" s="197">
        <v>77</v>
      </c>
      <c r="N57" s="181">
        <v>0</v>
      </c>
      <c r="O57" s="181">
        <v>21</v>
      </c>
      <c r="P57" s="181">
        <v>4</v>
      </c>
      <c r="Q57" s="186">
        <v>98</v>
      </c>
      <c r="R57" s="183">
        <v>4</v>
      </c>
      <c r="S57" s="182">
        <v>102</v>
      </c>
      <c r="T57" s="184">
        <v>3.9215686274509802</v>
      </c>
      <c r="U57" s="184">
        <v>1.6382910375843238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2" customHeight="1">
      <c r="A58" s="53"/>
      <c r="B58" s="31"/>
      <c r="C58" s="69" t="s">
        <v>112</v>
      </c>
      <c r="D58" s="180">
        <v>21</v>
      </c>
      <c r="E58" s="181">
        <v>0</v>
      </c>
      <c r="F58" s="181">
        <v>2</v>
      </c>
      <c r="G58" s="181">
        <v>0</v>
      </c>
      <c r="H58" s="186">
        <v>23</v>
      </c>
      <c r="I58" s="183">
        <v>0</v>
      </c>
      <c r="J58" s="182">
        <v>23</v>
      </c>
      <c r="K58" s="184">
        <v>0</v>
      </c>
      <c r="L58" s="200">
        <v>1.3863773357444245</v>
      </c>
      <c r="M58" s="197">
        <v>84</v>
      </c>
      <c r="N58" s="181">
        <v>1</v>
      </c>
      <c r="O58" s="181">
        <v>17</v>
      </c>
      <c r="P58" s="181">
        <v>5</v>
      </c>
      <c r="Q58" s="186">
        <v>101</v>
      </c>
      <c r="R58" s="183">
        <v>6</v>
      </c>
      <c r="S58" s="182">
        <v>107</v>
      </c>
      <c r="T58" s="184">
        <v>5.6074766355140184</v>
      </c>
      <c r="U58" s="184">
        <v>1.7185994217796339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2" customHeight="1">
      <c r="A59" s="53"/>
      <c r="B59" s="31"/>
      <c r="C59" s="69" t="s">
        <v>113</v>
      </c>
      <c r="D59" s="180">
        <v>28</v>
      </c>
      <c r="E59" s="181">
        <v>0</v>
      </c>
      <c r="F59" s="181">
        <v>2</v>
      </c>
      <c r="G59" s="181">
        <v>0</v>
      </c>
      <c r="H59" s="186">
        <v>30</v>
      </c>
      <c r="I59" s="183">
        <v>0</v>
      </c>
      <c r="J59" s="182">
        <v>30</v>
      </c>
      <c r="K59" s="184">
        <v>0</v>
      </c>
      <c r="L59" s="200">
        <v>1.8083182640144666</v>
      </c>
      <c r="M59" s="197">
        <v>73</v>
      </c>
      <c r="N59" s="181">
        <v>0</v>
      </c>
      <c r="O59" s="181">
        <v>14</v>
      </c>
      <c r="P59" s="181">
        <v>6</v>
      </c>
      <c r="Q59" s="186">
        <v>87</v>
      </c>
      <c r="R59" s="183">
        <v>6</v>
      </c>
      <c r="S59" s="182">
        <v>93</v>
      </c>
      <c r="T59" s="184">
        <v>6.4516129032258061</v>
      </c>
      <c r="U59" s="184">
        <v>1.4937359460327659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2" customHeight="1">
      <c r="A60" s="53"/>
      <c r="B60" s="31"/>
      <c r="C60" s="69" t="s">
        <v>108</v>
      </c>
      <c r="D60" s="180">
        <v>20</v>
      </c>
      <c r="E60" s="181">
        <v>0</v>
      </c>
      <c r="F60" s="181">
        <v>4</v>
      </c>
      <c r="G60" s="181">
        <v>1</v>
      </c>
      <c r="H60" s="186">
        <v>24</v>
      </c>
      <c r="I60" s="183">
        <v>1</v>
      </c>
      <c r="J60" s="182">
        <v>25</v>
      </c>
      <c r="K60" s="184">
        <v>4</v>
      </c>
      <c r="L60" s="200">
        <v>1.5069318866787222</v>
      </c>
      <c r="M60" s="197">
        <v>91</v>
      </c>
      <c r="N60" s="181">
        <v>0</v>
      </c>
      <c r="O60" s="181">
        <v>16</v>
      </c>
      <c r="P60" s="181">
        <v>3</v>
      </c>
      <c r="Q60" s="186">
        <v>107</v>
      </c>
      <c r="R60" s="183">
        <v>3</v>
      </c>
      <c r="S60" s="182">
        <v>110</v>
      </c>
      <c r="T60" s="184">
        <v>2.7272727272727271</v>
      </c>
      <c r="U60" s="184">
        <v>1.7667844522968199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2" customHeight="1">
      <c r="A61" s="53"/>
      <c r="B61" s="31"/>
      <c r="C61" s="69" t="s">
        <v>109</v>
      </c>
      <c r="D61" s="180">
        <v>17</v>
      </c>
      <c r="E61" s="181">
        <v>0</v>
      </c>
      <c r="F61" s="181">
        <v>3</v>
      </c>
      <c r="G61" s="181">
        <v>1</v>
      </c>
      <c r="H61" s="186">
        <v>20</v>
      </c>
      <c r="I61" s="183">
        <v>1</v>
      </c>
      <c r="J61" s="182">
        <v>21</v>
      </c>
      <c r="K61" s="184">
        <v>4.7619047619047619</v>
      </c>
      <c r="L61" s="200">
        <v>1.2658227848101267</v>
      </c>
      <c r="M61" s="197">
        <v>91</v>
      </c>
      <c r="N61" s="181">
        <v>0</v>
      </c>
      <c r="O61" s="181">
        <v>25</v>
      </c>
      <c r="P61" s="181">
        <v>4</v>
      </c>
      <c r="Q61" s="186">
        <v>116</v>
      </c>
      <c r="R61" s="183">
        <v>4</v>
      </c>
      <c r="S61" s="182">
        <v>120</v>
      </c>
      <c r="T61" s="184">
        <v>3.3333333333333335</v>
      </c>
      <c r="U61" s="184">
        <v>1.9274012206874396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2" customHeight="1">
      <c r="A62" s="53"/>
      <c r="B62" s="31"/>
      <c r="C62" s="48" t="s">
        <v>110</v>
      </c>
      <c r="D62" s="193">
        <v>20</v>
      </c>
      <c r="E62" s="188">
        <v>1</v>
      </c>
      <c r="F62" s="188">
        <v>2</v>
      </c>
      <c r="G62" s="188">
        <v>0</v>
      </c>
      <c r="H62" s="190">
        <v>22</v>
      </c>
      <c r="I62" s="191">
        <v>1</v>
      </c>
      <c r="J62" s="189">
        <v>23</v>
      </c>
      <c r="K62" s="192">
        <v>4.3478260869565215</v>
      </c>
      <c r="L62" s="201">
        <v>1.3863773357444245</v>
      </c>
      <c r="M62" s="198">
        <v>84</v>
      </c>
      <c r="N62" s="188">
        <v>0</v>
      </c>
      <c r="O62" s="188">
        <v>21</v>
      </c>
      <c r="P62" s="188">
        <v>6</v>
      </c>
      <c r="Q62" s="190">
        <v>105</v>
      </c>
      <c r="R62" s="191">
        <v>6</v>
      </c>
      <c r="S62" s="189">
        <v>111</v>
      </c>
      <c r="T62" s="192">
        <v>5.4054054054054053</v>
      </c>
      <c r="U62" s="192">
        <v>1.7828461291358819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2" customHeight="1">
      <c r="A63" s="53"/>
      <c r="B63" s="31"/>
      <c r="C63" s="194" t="s">
        <v>101</v>
      </c>
      <c r="D63" s="195">
        <v>131</v>
      </c>
      <c r="E63" s="93">
        <v>2</v>
      </c>
      <c r="F63" s="93">
        <v>19</v>
      </c>
      <c r="G63" s="93">
        <v>2</v>
      </c>
      <c r="H63" s="95">
        <v>150</v>
      </c>
      <c r="I63" s="96">
        <v>4</v>
      </c>
      <c r="J63" s="94">
        <v>154</v>
      </c>
      <c r="K63" s="97">
        <v>2.5974025974025974</v>
      </c>
      <c r="L63" s="199">
        <v>9.2827004219409286</v>
      </c>
      <c r="M63" s="174">
        <v>500</v>
      </c>
      <c r="N63" s="93">
        <v>1</v>
      </c>
      <c r="O63" s="93">
        <v>114</v>
      </c>
      <c r="P63" s="93">
        <v>28</v>
      </c>
      <c r="Q63" s="95">
        <v>614</v>
      </c>
      <c r="R63" s="96">
        <v>29</v>
      </c>
      <c r="S63" s="94">
        <v>643</v>
      </c>
      <c r="T63" s="97">
        <v>4.5101088646967336</v>
      </c>
      <c r="U63" s="97">
        <v>10.327658207516864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2" customHeight="1">
      <c r="A64" s="53"/>
      <c r="B64" s="31"/>
      <c r="C64" s="76" t="s">
        <v>142</v>
      </c>
      <c r="D64" s="77">
        <v>1315</v>
      </c>
      <c r="E64" s="78">
        <v>58</v>
      </c>
      <c r="F64" s="78">
        <v>223</v>
      </c>
      <c r="G64" s="78">
        <v>63</v>
      </c>
      <c r="H64" s="80">
        <v>1538</v>
      </c>
      <c r="I64" s="81">
        <v>121</v>
      </c>
      <c r="J64" s="79">
        <v>1659</v>
      </c>
      <c r="K64" s="82">
        <v>7.2935503315250143</v>
      </c>
      <c r="L64" s="82">
        <v>100</v>
      </c>
      <c r="M64" s="102">
        <v>4485</v>
      </c>
      <c r="N64" s="78">
        <v>11</v>
      </c>
      <c r="O64" s="78">
        <v>1065</v>
      </c>
      <c r="P64" s="78">
        <v>665</v>
      </c>
      <c r="Q64" s="80">
        <v>5550</v>
      </c>
      <c r="R64" s="81">
        <v>676</v>
      </c>
      <c r="S64" s="79">
        <v>6226</v>
      </c>
      <c r="T64" s="82">
        <v>10.857693543205912</v>
      </c>
      <c r="U64" s="82">
        <v>100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4.1" customHeight="1">
      <c r="A65" s="53"/>
      <c r="B65" s="33"/>
      <c r="C65" s="83"/>
      <c r="D65" s="84"/>
      <c r="E65" s="84"/>
      <c r="F65" s="84"/>
      <c r="G65" s="84"/>
      <c r="H65" s="84"/>
      <c r="I65" s="84"/>
      <c r="J65" s="84"/>
      <c r="K65" s="85"/>
      <c r="L65" s="85"/>
      <c r="M65" s="84"/>
      <c r="N65" s="84"/>
      <c r="O65" s="84"/>
      <c r="P65" s="84"/>
      <c r="Q65" s="84"/>
      <c r="R65" s="84"/>
      <c r="S65" s="84"/>
      <c r="T65" s="86"/>
      <c r="U65" s="86"/>
      <c r="V65" s="87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ht="12.95" customHeight="1">
      <c r="B66" s="10"/>
      <c r="C66" s="2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4"/>
    </row>
    <row r="67" spans="1:35" s="29" customFormat="1" ht="15" customHeight="1">
      <c r="A67" s="28"/>
      <c r="B67" s="31"/>
      <c r="C67" s="34" t="s">
        <v>1</v>
      </c>
      <c r="D67" s="381" t="s">
        <v>36</v>
      </c>
      <c r="E67" s="382"/>
      <c r="F67" s="382"/>
      <c r="G67" s="382"/>
      <c r="H67" s="382"/>
      <c r="I67" s="382"/>
      <c r="J67" s="382"/>
      <c r="K67" s="382"/>
      <c r="L67" s="382"/>
      <c r="M67" s="383" t="s">
        <v>37</v>
      </c>
      <c r="N67" s="382"/>
      <c r="O67" s="382"/>
      <c r="P67" s="382"/>
      <c r="Q67" s="382"/>
      <c r="R67" s="382"/>
      <c r="S67" s="382"/>
      <c r="T67" s="382"/>
      <c r="U67" s="384"/>
      <c r="V67" s="35"/>
      <c r="W67" s="36"/>
      <c r="X67" s="30"/>
      <c r="Y67" s="30"/>
      <c r="Z67" s="37"/>
      <c r="AA67" s="37"/>
      <c r="AB67" s="30"/>
      <c r="AC67" s="30"/>
      <c r="AD67" s="30"/>
      <c r="AE67" s="30"/>
      <c r="AF67" s="37"/>
      <c r="AG67" s="37"/>
      <c r="AH67" s="30"/>
      <c r="AI67" s="32"/>
    </row>
    <row r="68" spans="1:35" s="29" customFormat="1" ht="12" customHeight="1">
      <c r="A68" s="28"/>
      <c r="B68" s="31"/>
      <c r="C68" s="38" t="s">
        <v>13</v>
      </c>
      <c r="D68" s="41" t="s">
        <v>10</v>
      </c>
      <c r="E68" s="23" t="s">
        <v>17</v>
      </c>
      <c r="F68" s="23" t="s">
        <v>20</v>
      </c>
      <c r="G68" s="23" t="s">
        <v>73</v>
      </c>
      <c r="H68" s="232" t="s">
        <v>22</v>
      </c>
      <c r="I68" s="40" t="s">
        <v>23</v>
      </c>
      <c r="J68" s="39" t="s">
        <v>0</v>
      </c>
      <c r="K68" s="41" t="s">
        <v>23</v>
      </c>
      <c r="L68" s="176" t="s">
        <v>8</v>
      </c>
      <c r="M68" s="177" t="s">
        <v>10</v>
      </c>
      <c r="N68" s="23" t="s">
        <v>17</v>
      </c>
      <c r="O68" s="23" t="s">
        <v>20</v>
      </c>
      <c r="P68" s="23" t="s">
        <v>73</v>
      </c>
      <c r="Q68" s="232" t="s">
        <v>22</v>
      </c>
      <c r="R68" s="40" t="s">
        <v>23</v>
      </c>
      <c r="S68" s="39" t="s">
        <v>0</v>
      </c>
      <c r="T68" s="41" t="s">
        <v>23</v>
      </c>
      <c r="U68" s="42" t="s">
        <v>8</v>
      </c>
      <c r="V68" s="35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2" customHeight="1">
      <c r="A69" s="28"/>
      <c r="B69" s="31"/>
      <c r="C69" s="43"/>
      <c r="D69" s="30"/>
      <c r="E69" s="44"/>
      <c r="F69" s="45" t="s">
        <v>21</v>
      </c>
      <c r="G69" s="45" t="s">
        <v>21</v>
      </c>
      <c r="H69" s="233" t="s">
        <v>16</v>
      </c>
      <c r="I69" s="47" t="s">
        <v>16</v>
      </c>
      <c r="J69" s="46"/>
      <c r="K69" s="36" t="s">
        <v>9</v>
      </c>
      <c r="L69" s="52" t="s">
        <v>11</v>
      </c>
      <c r="M69" s="178"/>
      <c r="N69" s="44"/>
      <c r="O69" s="45" t="s">
        <v>21</v>
      </c>
      <c r="P69" s="45" t="s">
        <v>21</v>
      </c>
      <c r="Q69" s="233" t="s">
        <v>16</v>
      </c>
      <c r="R69" s="47" t="s">
        <v>16</v>
      </c>
      <c r="S69" s="46"/>
      <c r="T69" s="36" t="s">
        <v>9</v>
      </c>
      <c r="U69" s="48" t="s">
        <v>11</v>
      </c>
      <c r="V69" s="35"/>
      <c r="W69" s="36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2"/>
    </row>
    <row r="70" spans="1:35" s="29" customFormat="1" ht="12" customHeight="1">
      <c r="A70" s="28"/>
      <c r="B70" s="31"/>
      <c r="C70" s="49" t="s">
        <v>14</v>
      </c>
      <c r="D70" s="37" t="s">
        <v>7</v>
      </c>
      <c r="E70" s="44" t="s">
        <v>6</v>
      </c>
      <c r="F70" s="44" t="s">
        <v>6</v>
      </c>
      <c r="G70" s="44" t="s">
        <v>6</v>
      </c>
      <c r="H70" s="234" t="s">
        <v>6</v>
      </c>
      <c r="I70" s="51" t="s">
        <v>6</v>
      </c>
      <c r="J70" s="50" t="s">
        <v>6</v>
      </c>
      <c r="K70" s="52" t="s">
        <v>15</v>
      </c>
      <c r="L70" s="52" t="s">
        <v>15</v>
      </c>
      <c r="M70" s="196" t="s">
        <v>7</v>
      </c>
      <c r="N70" s="44" t="s">
        <v>6</v>
      </c>
      <c r="O70" s="44" t="s">
        <v>6</v>
      </c>
      <c r="P70" s="44" t="s">
        <v>6</v>
      </c>
      <c r="Q70" s="234" t="s">
        <v>6</v>
      </c>
      <c r="R70" s="51" t="s">
        <v>6</v>
      </c>
      <c r="S70" s="50" t="s">
        <v>6</v>
      </c>
      <c r="T70" s="52" t="s">
        <v>15</v>
      </c>
      <c r="U70" s="48" t="s">
        <v>15</v>
      </c>
      <c r="V70" s="35"/>
      <c r="W70" s="36"/>
      <c r="X70" s="30"/>
      <c r="Y70" s="30"/>
      <c r="Z70" s="37"/>
      <c r="AA70" s="37"/>
      <c r="AB70" s="30"/>
      <c r="AC70" s="30"/>
      <c r="AD70" s="30"/>
      <c r="AE70" s="30"/>
      <c r="AF70" s="37"/>
      <c r="AG70" s="37"/>
      <c r="AH70" s="30"/>
      <c r="AI70" s="32"/>
    </row>
    <row r="71" spans="1:35" s="29" customFormat="1" ht="12" customHeight="1">
      <c r="A71" s="28"/>
      <c r="B71" s="31"/>
      <c r="C71" s="54" t="s">
        <v>80</v>
      </c>
      <c r="D71" s="55">
        <v>5</v>
      </c>
      <c r="E71" s="56">
        <v>0</v>
      </c>
      <c r="F71" s="56">
        <v>2</v>
      </c>
      <c r="G71" s="56">
        <v>0</v>
      </c>
      <c r="H71" s="58">
        <v>7</v>
      </c>
      <c r="I71" s="59">
        <v>0</v>
      </c>
      <c r="J71" s="57">
        <v>7</v>
      </c>
      <c r="K71" s="60">
        <v>0</v>
      </c>
      <c r="L71" s="60">
        <v>1.3861386138613863</v>
      </c>
      <c r="M71" s="98">
        <v>5</v>
      </c>
      <c r="N71" s="56">
        <v>0</v>
      </c>
      <c r="O71" s="56">
        <v>0</v>
      </c>
      <c r="P71" s="56">
        <v>3</v>
      </c>
      <c r="Q71" s="58">
        <v>5</v>
      </c>
      <c r="R71" s="59">
        <v>3</v>
      </c>
      <c r="S71" s="57">
        <v>8</v>
      </c>
      <c r="T71" s="60">
        <v>37.5</v>
      </c>
      <c r="U71" s="60">
        <v>1.3029315960912053</v>
      </c>
      <c r="V71" s="35"/>
      <c r="W71" s="36"/>
      <c r="X71" s="30"/>
      <c r="Y71" s="30"/>
      <c r="Z71" s="37"/>
      <c r="AA71" s="37"/>
      <c r="AB71" s="30"/>
      <c r="AC71" s="30"/>
      <c r="AD71" s="30"/>
      <c r="AE71" s="30"/>
      <c r="AF71" s="37"/>
      <c r="AG71" s="37"/>
      <c r="AH71" s="30"/>
      <c r="AI71" s="32"/>
    </row>
    <row r="72" spans="1:35" s="29" customFormat="1" ht="12" customHeight="1">
      <c r="A72" s="28"/>
      <c r="B72" s="31"/>
      <c r="C72" s="69" t="s">
        <v>82</v>
      </c>
      <c r="D72" s="180">
        <v>4</v>
      </c>
      <c r="E72" s="181">
        <v>0</v>
      </c>
      <c r="F72" s="181">
        <v>0</v>
      </c>
      <c r="G72" s="181">
        <v>0</v>
      </c>
      <c r="H72" s="186">
        <v>4</v>
      </c>
      <c r="I72" s="183">
        <v>0</v>
      </c>
      <c r="J72" s="182">
        <v>4</v>
      </c>
      <c r="K72" s="184">
        <v>0</v>
      </c>
      <c r="L72" s="184">
        <v>0.79207920792079212</v>
      </c>
      <c r="M72" s="185">
        <v>2</v>
      </c>
      <c r="N72" s="181">
        <v>0</v>
      </c>
      <c r="O72" s="181">
        <v>3</v>
      </c>
      <c r="P72" s="181">
        <v>0</v>
      </c>
      <c r="Q72" s="186">
        <v>5</v>
      </c>
      <c r="R72" s="183">
        <v>0</v>
      </c>
      <c r="S72" s="182">
        <v>5</v>
      </c>
      <c r="T72" s="184">
        <v>0</v>
      </c>
      <c r="U72" s="184">
        <v>0.81433224755700329</v>
      </c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2" customHeight="1">
      <c r="A73" s="28"/>
      <c r="B73" s="31"/>
      <c r="C73" s="69" t="s">
        <v>81</v>
      </c>
      <c r="D73" s="180">
        <v>2</v>
      </c>
      <c r="E73" s="181">
        <v>0</v>
      </c>
      <c r="F73" s="181">
        <v>0</v>
      </c>
      <c r="G73" s="181">
        <v>1</v>
      </c>
      <c r="H73" s="186">
        <v>2</v>
      </c>
      <c r="I73" s="183">
        <v>1</v>
      </c>
      <c r="J73" s="182">
        <v>3</v>
      </c>
      <c r="K73" s="184">
        <v>33.333333333333329</v>
      </c>
      <c r="L73" s="184">
        <v>0.59405940594059403</v>
      </c>
      <c r="M73" s="185">
        <v>4</v>
      </c>
      <c r="N73" s="181">
        <v>0</v>
      </c>
      <c r="O73" s="181">
        <v>3</v>
      </c>
      <c r="P73" s="181">
        <v>2</v>
      </c>
      <c r="Q73" s="186">
        <v>7</v>
      </c>
      <c r="R73" s="183">
        <v>2</v>
      </c>
      <c r="S73" s="182">
        <v>9</v>
      </c>
      <c r="T73" s="184">
        <v>22.222222222222221</v>
      </c>
      <c r="U73" s="184">
        <v>1.4657980456026058</v>
      </c>
      <c r="V73" s="35"/>
      <c r="W73" s="36"/>
      <c r="X73" s="30"/>
      <c r="Y73" s="30"/>
      <c r="Z73" s="37"/>
      <c r="AA73" s="37"/>
      <c r="AB73" s="30"/>
      <c r="AC73" s="30"/>
      <c r="AD73" s="30"/>
      <c r="AE73" s="30"/>
      <c r="AF73" s="37"/>
      <c r="AG73" s="37"/>
      <c r="AH73" s="30"/>
      <c r="AI73" s="32"/>
    </row>
    <row r="74" spans="1:35" s="29" customFormat="1" ht="12" customHeight="1">
      <c r="A74" s="28"/>
      <c r="B74" s="31"/>
      <c r="C74" s="69" t="s">
        <v>83</v>
      </c>
      <c r="D74" s="180">
        <v>6</v>
      </c>
      <c r="E74" s="181">
        <v>0</v>
      </c>
      <c r="F74" s="181">
        <v>1</v>
      </c>
      <c r="G74" s="181">
        <v>0</v>
      </c>
      <c r="H74" s="186">
        <v>7</v>
      </c>
      <c r="I74" s="183">
        <v>0</v>
      </c>
      <c r="J74" s="182">
        <v>7</v>
      </c>
      <c r="K74" s="184">
        <v>0</v>
      </c>
      <c r="L74" s="184">
        <v>1.3861386138613863</v>
      </c>
      <c r="M74" s="185">
        <v>1</v>
      </c>
      <c r="N74" s="181">
        <v>0</v>
      </c>
      <c r="O74" s="181">
        <v>2</v>
      </c>
      <c r="P74" s="181">
        <v>0</v>
      </c>
      <c r="Q74" s="186">
        <v>3</v>
      </c>
      <c r="R74" s="183">
        <v>0</v>
      </c>
      <c r="S74" s="182">
        <v>3</v>
      </c>
      <c r="T74" s="184">
        <v>0</v>
      </c>
      <c r="U74" s="184">
        <v>0.48859934853420189</v>
      </c>
      <c r="V74" s="35"/>
      <c r="W74" s="36"/>
      <c r="X74" s="30"/>
      <c r="Y74" s="30"/>
      <c r="Z74" s="37"/>
      <c r="AA74" s="37"/>
      <c r="AB74" s="30"/>
      <c r="AC74" s="30"/>
      <c r="AD74" s="30"/>
      <c r="AE74" s="30"/>
      <c r="AF74" s="37"/>
      <c r="AG74" s="37"/>
      <c r="AH74" s="30"/>
      <c r="AI74" s="32"/>
    </row>
    <row r="75" spans="1:35" s="29" customFormat="1" ht="12" customHeight="1">
      <c r="A75" s="28"/>
      <c r="B75" s="31"/>
      <c r="C75" s="69" t="s">
        <v>84</v>
      </c>
      <c r="D75" s="180">
        <v>6</v>
      </c>
      <c r="E75" s="181">
        <v>0</v>
      </c>
      <c r="F75" s="181">
        <v>1</v>
      </c>
      <c r="G75" s="181">
        <v>0</v>
      </c>
      <c r="H75" s="186">
        <v>7</v>
      </c>
      <c r="I75" s="183">
        <v>0</v>
      </c>
      <c r="J75" s="182">
        <v>7</v>
      </c>
      <c r="K75" s="184">
        <v>0</v>
      </c>
      <c r="L75" s="184">
        <v>1.3861386138613863</v>
      </c>
      <c r="M75" s="185">
        <v>4</v>
      </c>
      <c r="N75" s="181">
        <v>0</v>
      </c>
      <c r="O75" s="181">
        <v>2</v>
      </c>
      <c r="P75" s="181">
        <v>0</v>
      </c>
      <c r="Q75" s="186">
        <v>6</v>
      </c>
      <c r="R75" s="183">
        <v>0</v>
      </c>
      <c r="S75" s="182">
        <v>6</v>
      </c>
      <c r="T75" s="184">
        <v>0</v>
      </c>
      <c r="U75" s="184">
        <v>0.97719869706840379</v>
      </c>
      <c r="V75" s="35"/>
      <c r="W75" s="36"/>
      <c r="X75" s="30"/>
      <c r="Y75" s="30"/>
      <c r="Z75" s="37"/>
      <c r="AA75" s="37"/>
      <c r="AB75" s="30"/>
      <c r="AC75" s="30"/>
      <c r="AD75" s="30"/>
      <c r="AE75" s="30"/>
      <c r="AF75" s="37"/>
      <c r="AG75" s="37"/>
      <c r="AH75" s="30"/>
      <c r="AI75" s="32"/>
    </row>
    <row r="76" spans="1:35" s="29" customFormat="1" ht="12" customHeight="1">
      <c r="A76" s="28"/>
      <c r="B76" s="31"/>
      <c r="C76" s="48" t="s">
        <v>85</v>
      </c>
      <c r="D76" s="193">
        <v>8</v>
      </c>
      <c r="E76" s="188">
        <v>0</v>
      </c>
      <c r="F76" s="188">
        <v>0</v>
      </c>
      <c r="G76" s="188">
        <v>0</v>
      </c>
      <c r="H76" s="190">
        <v>8</v>
      </c>
      <c r="I76" s="191">
        <v>0</v>
      </c>
      <c r="J76" s="189">
        <v>8</v>
      </c>
      <c r="K76" s="192">
        <v>0</v>
      </c>
      <c r="L76" s="192">
        <v>1.5841584158415842</v>
      </c>
      <c r="M76" s="187">
        <v>4</v>
      </c>
      <c r="N76" s="188">
        <v>0</v>
      </c>
      <c r="O76" s="188">
        <v>1</v>
      </c>
      <c r="P76" s="188">
        <v>1</v>
      </c>
      <c r="Q76" s="190">
        <v>5</v>
      </c>
      <c r="R76" s="191">
        <v>1</v>
      </c>
      <c r="S76" s="189">
        <v>6</v>
      </c>
      <c r="T76" s="192">
        <v>16.666666666666664</v>
      </c>
      <c r="U76" s="192">
        <v>0.97719869706840379</v>
      </c>
      <c r="V76" s="35"/>
      <c r="W76" s="36"/>
      <c r="X76" s="30"/>
      <c r="Y76" s="30"/>
      <c r="Z76" s="37"/>
      <c r="AA76" s="37"/>
      <c r="AB76" s="30"/>
      <c r="AC76" s="30"/>
      <c r="AD76" s="30"/>
      <c r="AE76" s="30"/>
      <c r="AF76" s="37"/>
      <c r="AG76" s="37"/>
      <c r="AH76" s="30"/>
      <c r="AI76" s="32"/>
    </row>
    <row r="77" spans="1:35" s="29" customFormat="1" ht="12" customHeight="1">
      <c r="A77" s="53"/>
      <c r="B77" s="31"/>
      <c r="C77" s="194" t="s">
        <v>86</v>
      </c>
      <c r="D77" s="195">
        <v>31</v>
      </c>
      <c r="E77" s="93">
        <v>0</v>
      </c>
      <c r="F77" s="93">
        <v>4</v>
      </c>
      <c r="G77" s="93">
        <v>1</v>
      </c>
      <c r="H77" s="95">
        <v>35</v>
      </c>
      <c r="I77" s="96">
        <v>1</v>
      </c>
      <c r="J77" s="94">
        <v>36</v>
      </c>
      <c r="K77" s="97">
        <v>2.7777777777777777</v>
      </c>
      <c r="L77" s="199">
        <v>7.1287128712871279</v>
      </c>
      <c r="M77" s="174">
        <v>20</v>
      </c>
      <c r="N77" s="93">
        <v>0</v>
      </c>
      <c r="O77" s="93">
        <v>11</v>
      </c>
      <c r="P77" s="93">
        <v>6</v>
      </c>
      <c r="Q77" s="95">
        <v>31</v>
      </c>
      <c r="R77" s="96">
        <v>6</v>
      </c>
      <c r="S77" s="94">
        <v>37</v>
      </c>
      <c r="T77" s="97">
        <v>16.216216216216218</v>
      </c>
      <c r="U77" s="97">
        <v>6.0260586319218241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2" customHeight="1">
      <c r="A78" s="53"/>
      <c r="B78" s="31"/>
      <c r="C78" s="69" t="s">
        <v>74</v>
      </c>
      <c r="D78" s="180">
        <v>5</v>
      </c>
      <c r="E78" s="181">
        <v>0</v>
      </c>
      <c r="F78" s="181">
        <v>2</v>
      </c>
      <c r="G78" s="181">
        <v>0</v>
      </c>
      <c r="H78" s="186">
        <v>7</v>
      </c>
      <c r="I78" s="183">
        <v>0</v>
      </c>
      <c r="J78" s="182">
        <v>7</v>
      </c>
      <c r="K78" s="184">
        <v>0</v>
      </c>
      <c r="L78" s="200">
        <v>1.3861386138613863</v>
      </c>
      <c r="M78" s="197">
        <v>6</v>
      </c>
      <c r="N78" s="181">
        <v>0</v>
      </c>
      <c r="O78" s="181">
        <v>2</v>
      </c>
      <c r="P78" s="181">
        <v>2</v>
      </c>
      <c r="Q78" s="186">
        <v>8</v>
      </c>
      <c r="R78" s="183">
        <v>2</v>
      </c>
      <c r="S78" s="182">
        <v>10</v>
      </c>
      <c r="T78" s="184">
        <v>20</v>
      </c>
      <c r="U78" s="184">
        <v>1.6286644951140066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2" customHeight="1">
      <c r="A79" s="53"/>
      <c r="B79" s="31"/>
      <c r="C79" s="69" t="s">
        <v>75</v>
      </c>
      <c r="D79" s="180">
        <v>12</v>
      </c>
      <c r="E79" s="181">
        <v>0</v>
      </c>
      <c r="F79" s="181">
        <v>1</v>
      </c>
      <c r="G79" s="181">
        <v>0</v>
      </c>
      <c r="H79" s="186">
        <v>13</v>
      </c>
      <c r="I79" s="183">
        <v>0</v>
      </c>
      <c r="J79" s="182">
        <v>13</v>
      </c>
      <c r="K79" s="184">
        <v>0</v>
      </c>
      <c r="L79" s="200">
        <v>2.5742574257425743</v>
      </c>
      <c r="M79" s="197">
        <v>3</v>
      </c>
      <c r="N79" s="181">
        <v>0</v>
      </c>
      <c r="O79" s="181">
        <v>0</v>
      </c>
      <c r="P79" s="181">
        <v>1</v>
      </c>
      <c r="Q79" s="186">
        <v>3</v>
      </c>
      <c r="R79" s="183">
        <v>1</v>
      </c>
      <c r="S79" s="182">
        <v>4</v>
      </c>
      <c r="T79" s="184">
        <v>25</v>
      </c>
      <c r="U79" s="184">
        <v>0.65146579804560267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2" customHeight="1">
      <c r="A80" s="53"/>
      <c r="B80" s="31"/>
      <c r="C80" s="69" t="s">
        <v>76</v>
      </c>
      <c r="D80" s="180">
        <v>7</v>
      </c>
      <c r="E80" s="181">
        <v>0</v>
      </c>
      <c r="F80" s="181">
        <v>1</v>
      </c>
      <c r="G80" s="181">
        <v>0</v>
      </c>
      <c r="H80" s="186">
        <v>8</v>
      </c>
      <c r="I80" s="183">
        <v>0</v>
      </c>
      <c r="J80" s="182">
        <v>8</v>
      </c>
      <c r="K80" s="184">
        <v>0</v>
      </c>
      <c r="L80" s="200">
        <v>1.5841584158415842</v>
      </c>
      <c r="M80" s="197">
        <v>13</v>
      </c>
      <c r="N80" s="181">
        <v>0</v>
      </c>
      <c r="O80" s="181">
        <v>2</v>
      </c>
      <c r="P80" s="181">
        <v>0</v>
      </c>
      <c r="Q80" s="186">
        <v>15</v>
      </c>
      <c r="R80" s="183">
        <v>0</v>
      </c>
      <c r="S80" s="182">
        <v>15</v>
      </c>
      <c r="T80" s="184">
        <v>0</v>
      </c>
      <c r="U80" s="184">
        <v>2.44299674267101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2" customHeight="1">
      <c r="A81" s="53"/>
      <c r="B81" s="31"/>
      <c r="C81" s="69" t="s">
        <v>77</v>
      </c>
      <c r="D81" s="180">
        <v>3</v>
      </c>
      <c r="E81" s="181">
        <v>0</v>
      </c>
      <c r="F81" s="181">
        <v>2</v>
      </c>
      <c r="G81" s="181">
        <v>0</v>
      </c>
      <c r="H81" s="186">
        <v>5</v>
      </c>
      <c r="I81" s="183">
        <v>0</v>
      </c>
      <c r="J81" s="182">
        <v>5</v>
      </c>
      <c r="K81" s="184">
        <v>0</v>
      </c>
      <c r="L81" s="200">
        <v>0.99009900990099009</v>
      </c>
      <c r="M81" s="197">
        <v>6</v>
      </c>
      <c r="N81" s="181">
        <v>0</v>
      </c>
      <c r="O81" s="181">
        <v>1</v>
      </c>
      <c r="P81" s="181">
        <v>1</v>
      </c>
      <c r="Q81" s="186">
        <v>7</v>
      </c>
      <c r="R81" s="183">
        <v>1</v>
      </c>
      <c r="S81" s="182">
        <v>8</v>
      </c>
      <c r="T81" s="184">
        <v>12.5</v>
      </c>
      <c r="U81" s="184">
        <v>1.3029315960912053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2" customHeight="1">
      <c r="A82" s="53"/>
      <c r="B82" s="31"/>
      <c r="C82" s="69" t="s">
        <v>78</v>
      </c>
      <c r="D82" s="180">
        <v>10</v>
      </c>
      <c r="E82" s="181">
        <v>0</v>
      </c>
      <c r="F82" s="181">
        <v>1</v>
      </c>
      <c r="G82" s="181">
        <v>1</v>
      </c>
      <c r="H82" s="186">
        <v>11</v>
      </c>
      <c r="I82" s="183">
        <v>1</v>
      </c>
      <c r="J82" s="182">
        <v>12</v>
      </c>
      <c r="K82" s="184">
        <v>8.3333333333333321</v>
      </c>
      <c r="L82" s="200">
        <v>2.3762376237623761</v>
      </c>
      <c r="M82" s="197">
        <v>8</v>
      </c>
      <c r="N82" s="181">
        <v>0</v>
      </c>
      <c r="O82" s="181">
        <v>3</v>
      </c>
      <c r="P82" s="181">
        <v>0</v>
      </c>
      <c r="Q82" s="186">
        <v>11</v>
      </c>
      <c r="R82" s="183">
        <v>0</v>
      </c>
      <c r="S82" s="182">
        <v>11</v>
      </c>
      <c r="T82" s="184">
        <v>0</v>
      </c>
      <c r="U82" s="184">
        <v>1.7915309446254073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2" customHeight="1">
      <c r="A83" s="53"/>
      <c r="B83" s="31"/>
      <c r="C83" s="48" t="s">
        <v>79</v>
      </c>
      <c r="D83" s="193">
        <v>5</v>
      </c>
      <c r="E83" s="188">
        <v>0</v>
      </c>
      <c r="F83" s="188">
        <v>2</v>
      </c>
      <c r="G83" s="188">
        <v>0</v>
      </c>
      <c r="H83" s="190">
        <v>7</v>
      </c>
      <c r="I83" s="191">
        <v>0</v>
      </c>
      <c r="J83" s="189">
        <v>7</v>
      </c>
      <c r="K83" s="192">
        <v>0</v>
      </c>
      <c r="L83" s="201">
        <v>1.3861386138613863</v>
      </c>
      <c r="M83" s="198">
        <v>4</v>
      </c>
      <c r="N83" s="188">
        <v>1</v>
      </c>
      <c r="O83" s="188">
        <v>3</v>
      </c>
      <c r="P83" s="188">
        <v>0</v>
      </c>
      <c r="Q83" s="190">
        <v>7</v>
      </c>
      <c r="R83" s="191">
        <v>1</v>
      </c>
      <c r="S83" s="189">
        <v>8</v>
      </c>
      <c r="T83" s="192">
        <v>12.5</v>
      </c>
      <c r="U83" s="192">
        <v>1.3029315960912053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2" customHeight="1">
      <c r="A84" s="53"/>
      <c r="B84" s="31"/>
      <c r="C84" s="194" t="s">
        <v>87</v>
      </c>
      <c r="D84" s="195">
        <v>42</v>
      </c>
      <c r="E84" s="93">
        <v>0</v>
      </c>
      <c r="F84" s="93">
        <v>9</v>
      </c>
      <c r="G84" s="93">
        <v>1</v>
      </c>
      <c r="H84" s="95">
        <v>51</v>
      </c>
      <c r="I84" s="96">
        <v>1</v>
      </c>
      <c r="J84" s="94">
        <v>52</v>
      </c>
      <c r="K84" s="97">
        <v>1.9230769230769231</v>
      </c>
      <c r="L84" s="199">
        <v>10.297029702970297</v>
      </c>
      <c r="M84" s="174">
        <v>40</v>
      </c>
      <c r="N84" s="93">
        <v>1</v>
      </c>
      <c r="O84" s="93">
        <v>11</v>
      </c>
      <c r="P84" s="93">
        <v>4</v>
      </c>
      <c r="Q84" s="95">
        <v>51</v>
      </c>
      <c r="R84" s="96">
        <v>5</v>
      </c>
      <c r="S84" s="94">
        <v>56</v>
      </c>
      <c r="T84" s="97">
        <v>8.9285714285714288</v>
      </c>
      <c r="U84" s="97">
        <v>9.120521172638437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2" hidden="1" customHeight="1">
      <c r="A85" s="53"/>
      <c r="B85" s="31"/>
      <c r="C85" s="69" t="s">
        <v>88</v>
      </c>
      <c r="D85" s="180">
        <v>1</v>
      </c>
      <c r="E85" s="181">
        <v>0</v>
      </c>
      <c r="F85" s="181">
        <v>0</v>
      </c>
      <c r="G85" s="181">
        <v>0</v>
      </c>
      <c r="H85" s="186">
        <v>1</v>
      </c>
      <c r="I85" s="183">
        <v>0</v>
      </c>
      <c r="J85" s="182">
        <v>1</v>
      </c>
      <c r="K85" s="184">
        <v>0</v>
      </c>
      <c r="L85" s="200">
        <v>0.19801980198019803</v>
      </c>
      <c r="M85" s="197">
        <v>6</v>
      </c>
      <c r="N85" s="181">
        <v>0</v>
      </c>
      <c r="O85" s="181">
        <v>1</v>
      </c>
      <c r="P85" s="181">
        <v>1</v>
      </c>
      <c r="Q85" s="186">
        <v>7</v>
      </c>
      <c r="R85" s="183">
        <v>1</v>
      </c>
      <c r="S85" s="182">
        <v>8</v>
      </c>
      <c r="T85" s="184">
        <v>12.5</v>
      </c>
      <c r="U85" s="184">
        <v>1.3029315960912053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s="29" customFormat="1" ht="12" hidden="1" customHeight="1">
      <c r="A86" s="53"/>
      <c r="B86" s="31"/>
      <c r="C86" s="69" t="s">
        <v>89</v>
      </c>
      <c r="D86" s="180">
        <v>4</v>
      </c>
      <c r="E86" s="181">
        <v>0</v>
      </c>
      <c r="F86" s="181">
        <v>4</v>
      </c>
      <c r="G86" s="181">
        <v>0</v>
      </c>
      <c r="H86" s="186">
        <v>8</v>
      </c>
      <c r="I86" s="183">
        <v>0</v>
      </c>
      <c r="J86" s="182">
        <v>8</v>
      </c>
      <c r="K86" s="184">
        <v>0</v>
      </c>
      <c r="L86" s="200">
        <v>1.5841584158415842</v>
      </c>
      <c r="M86" s="197">
        <v>9</v>
      </c>
      <c r="N86" s="181">
        <v>0</v>
      </c>
      <c r="O86" s="181">
        <v>1</v>
      </c>
      <c r="P86" s="181">
        <v>4</v>
      </c>
      <c r="Q86" s="186">
        <v>10</v>
      </c>
      <c r="R86" s="183">
        <v>4</v>
      </c>
      <c r="S86" s="182">
        <v>14</v>
      </c>
      <c r="T86" s="184">
        <v>28.571428571428569</v>
      </c>
      <c r="U86" s="184">
        <v>2.2801302931596092</v>
      </c>
      <c r="V86" s="61"/>
      <c r="W86" s="36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2"/>
    </row>
    <row r="87" spans="1:35" s="29" customFormat="1" ht="12" hidden="1" customHeight="1">
      <c r="A87" s="53"/>
      <c r="B87" s="31"/>
      <c r="C87" s="69" t="s">
        <v>90</v>
      </c>
      <c r="D87" s="180">
        <v>4</v>
      </c>
      <c r="E87" s="181">
        <v>0</v>
      </c>
      <c r="F87" s="181">
        <v>5</v>
      </c>
      <c r="G87" s="181">
        <v>1</v>
      </c>
      <c r="H87" s="186">
        <v>9</v>
      </c>
      <c r="I87" s="183">
        <v>1</v>
      </c>
      <c r="J87" s="182">
        <v>10</v>
      </c>
      <c r="K87" s="184">
        <v>10</v>
      </c>
      <c r="L87" s="200">
        <v>1.9801980198019802</v>
      </c>
      <c r="M87" s="197">
        <v>7</v>
      </c>
      <c r="N87" s="181">
        <v>0</v>
      </c>
      <c r="O87" s="181">
        <v>2</v>
      </c>
      <c r="P87" s="181">
        <v>1</v>
      </c>
      <c r="Q87" s="186">
        <v>9</v>
      </c>
      <c r="R87" s="183">
        <v>1</v>
      </c>
      <c r="S87" s="182">
        <v>10</v>
      </c>
      <c r="T87" s="184">
        <v>10</v>
      </c>
      <c r="U87" s="184">
        <v>1.6286644951140066</v>
      </c>
      <c r="V87" s="61"/>
      <c r="W87" s="36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2"/>
    </row>
    <row r="88" spans="1:35" s="29" customFormat="1" ht="12" hidden="1" customHeight="1">
      <c r="A88" s="53"/>
      <c r="B88" s="31"/>
      <c r="C88" s="69" t="s">
        <v>91</v>
      </c>
      <c r="D88" s="180">
        <v>4</v>
      </c>
      <c r="E88" s="181">
        <v>0</v>
      </c>
      <c r="F88" s="181">
        <v>3</v>
      </c>
      <c r="G88" s="181">
        <v>1</v>
      </c>
      <c r="H88" s="186">
        <v>7</v>
      </c>
      <c r="I88" s="183">
        <v>1</v>
      </c>
      <c r="J88" s="182">
        <v>8</v>
      </c>
      <c r="K88" s="184">
        <v>12.5</v>
      </c>
      <c r="L88" s="200">
        <v>1.5841584158415842</v>
      </c>
      <c r="M88" s="197">
        <v>6</v>
      </c>
      <c r="N88" s="181">
        <v>0</v>
      </c>
      <c r="O88" s="181">
        <v>1</v>
      </c>
      <c r="P88" s="181">
        <v>0</v>
      </c>
      <c r="Q88" s="186">
        <v>7</v>
      </c>
      <c r="R88" s="183">
        <v>0</v>
      </c>
      <c r="S88" s="182">
        <v>7</v>
      </c>
      <c r="T88" s="184">
        <v>0</v>
      </c>
      <c r="U88" s="184">
        <v>1.1400651465798046</v>
      </c>
      <c r="V88" s="61"/>
      <c r="W88" s="36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2"/>
    </row>
    <row r="89" spans="1:35" s="29" customFormat="1" ht="12" hidden="1" customHeight="1">
      <c r="A89" s="53"/>
      <c r="B89" s="31"/>
      <c r="C89" s="69" t="s">
        <v>92</v>
      </c>
      <c r="D89" s="180">
        <v>4</v>
      </c>
      <c r="E89" s="181">
        <v>0</v>
      </c>
      <c r="F89" s="181">
        <v>2</v>
      </c>
      <c r="G89" s="181">
        <v>1</v>
      </c>
      <c r="H89" s="186">
        <v>6</v>
      </c>
      <c r="I89" s="183">
        <v>1</v>
      </c>
      <c r="J89" s="182">
        <v>7</v>
      </c>
      <c r="K89" s="184">
        <v>14.285714285714285</v>
      </c>
      <c r="L89" s="200">
        <v>1.3861386138613863</v>
      </c>
      <c r="M89" s="197">
        <v>9</v>
      </c>
      <c r="N89" s="181">
        <v>0</v>
      </c>
      <c r="O89" s="181">
        <v>1</v>
      </c>
      <c r="P89" s="181">
        <v>2</v>
      </c>
      <c r="Q89" s="186">
        <v>10</v>
      </c>
      <c r="R89" s="183">
        <v>2</v>
      </c>
      <c r="S89" s="182">
        <v>12</v>
      </c>
      <c r="T89" s="184">
        <v>16.666666666666664</v>
      </c>
      <c r="U89" s="184">
        <v>1.9543973941368076</v>
      </c>
      <c r="V89" s="61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hidden="1" customHeight="1">
      <c r="A90" s="53"/>
      <c r="B90" s="31"/>
      <c r="C90" s="48" t="s">
        <v>93</v>
      </c>
      <c r="D90" s="193">
        <v>6</v>
      </c>
      <c r="E90" s="188">
        <v>0</v>
      </c>
      <c r="F90" s="188">
        <v>3</v>
      </c>
      <c r="G90" s="188">
        <v>0</v>
      </c>
      <c r="H90" s="190">
        <v>9</v>
      </c>
      <c r="I90" s="191">
        <v>0</v>
      </c>
      <c r="J90" s="189">
        <v>9</v>
      </c>
      <c r="K90" s="192">
        <v>0</v>
      </c>
      <c r="L90" s="201">
        <v>1.782178217821782</v>
      </c>
      <c r="M90" s="198">
        <v>5</v>
      </c>
      <c r="N90" s="188">
        <v>0</v>
      </c>
      <c r="O90" s="188">
        <v>1</v>
      </c>
      <c r="P90" s="188">
        <v>1</v>
      </c>
      <c r="Q90" s="190">
        <v>6</v>
      </c>
      <c r="R90" s="191">
        <v>1</v>
      </c>
      <c r="S90" s="189">
        <v>7</v>
      </c>
      <c r="T90" s="192">
        <v>14.285714285714285</v>
      </c>
      <c r="U90" s="192">
        <v>1.1400651465798046</v>
      </c>
      <c r="V90" s="61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53"/>
      <c r="B91" s="31"/>
      <c r="C91" s="194" t="s">
        <v>40</v>
      </c>
      <c r="D91" s="195">
        <v>23</v>
      </c>
      <c r="E91" s="93">
        <v>0</v>
      </c>
      <c r="F91" s="93">
        <v>17</v>
      </c>
      <c r="G91" s="93">
        <v>3</v>
      </c>
      <c r="H91" s="95">
        <v>40</v>
      </c>
      <c r="I91" s="96">
        <v>3</v>
      </c>
      <c r="J91" s="94">
        <v>43</v>
      </c>
      <c r="K91" s="97">
        <v>6.9767441860465116</v>
      </c>
      <c r="L91" s="199">
        <v>8.5148514851485153</v>
      </c>
      <c r="M91" s="174">
        <v>42</v>
      </c>
      <c r="N91" s="93">
        <v>0</v>
      </c>
      <c r="O91" s="93">
        <v>7</v>
      </c>
      <c r="P91" s="93">
        <v>9</v>
      </c>
      <c r="Q91" s="95">
        <v>49</v>
      </c>
      <c r="R91" s="96">
        <v>9</v>
      </c>
      <c r="S91" s="94">
        <v>58</v>
      </c>
      <c r="T91" s="97">
        <v>15.517241379310345</v>
      </c>
      <c r="U91" s="97">
        <v>9.4462540716612384</v>
      </c>
      <c r="V91" s="61"/>
      <c r="W91" s="36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2"/>
    </row>
    <row r="92" spans="1:35" s="29" customFormat="1" ht="12" customHeight="1">
      <c r="A92" s="53"/>
      <c r="B92" s="31"/>
      <c r="C92" s="194" t="s">
        <v>41</v>
      </c>
      <c r="D92" s="195">
        <v>16</v>
      </c>
      <c r="E92" s="93">
        <v>0</v>
      </c>
      <c r="F92" s="93">
        <v>6</v>
      </c>
      <c r="G92" s="93">
        <v>10</v>
      </c>
      <c r="H92" s="95">
        <v>22</v>
      </c>
      <c r="I92" s="96">
        <v>10</v>
      </c>
      <c r="J92" s="94">
        <v>32</v>
      </c>
      <c r="K92" s="97">
        <v>31.25</v>
      </c>
      <c r="L92" s="97">
        <v>6.3366336633663369</v>
      </c>
      <c r="M92" s="101">
        <v>29</v>
      </c>
      <c r="N92" s="93">
        <v>0</v>
      </c>
      <c r="O92" s="93">
        <v>12</v>
      </c>
      <c r="P92" s="93">
        <v>8</v>
      </c>
      <c r="Q92" s="95">
        <v>41</v>
      </c>
      <c r="R92" s="96">
        <v>8</v>
      </c>
      <c r="S92" s="94">
        <v>49</v>
      </c>
      <c r="T92" s="97">
        <v>16.326530612244898</v>
      </c>
      <c r="U92" s="97">
        <v>7.980456026058631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2" customHeight="1">
      <c r="A93" s="53"/>
      <c r="B93" s="31"/>
      <c r="C93" s="194" t="s">
        <v>42</v>
      </c>
      <c r="D93" s="195">
        <v>28</v>
      </c>
      <c r="E93" s="93">
        <v>0</v>
      </c>
      <c r="F93" s="93">
        <v>9</v>
      </c>
      <c r="G93" s="93">
        <v>8</v>
      </c>
      <c r="H93" s="95">
        <v>37</v>
      </c>
      <c r="I93" s="96">
        <v>8</v>
      </c>
      <c r="J93" s="94">
        <v>45</v>
      </c>
      <c r="K93" s="97">
        <v>17.777777777777779</v>
      </c>
      <c r="L93" s="97">
        <v>8.9108910891089099</v>
      </c>
      <c r="M93" s="101">
        <v>42</v>
      </c>
      <c r="N93" s="93">
        <v>0</v>
      </c>
      <c r="O93" s="93">
        <v>11</v>
      </c>
      <c r="P93" s="93">
        <v>9</v>
      </c>
      <c r="Q93" s="95">
        <v>53</v>
      </c>
      <c r="R93" s="96">
        <v>9</v>
      </c>
      <c r="S93" s="94">
        <v>62</v>
      </c>
      <c r="T93" s="97">
        <v>14.516129032258066</v>
      </c>
      <c r="U93" s="97">
        <v>10.097719869706841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2" customHeight="1">
      <c r="A94" s="53"/>
      <c r="B94" s="31"/>
      <c r="C94" s="194" t="s">
        <v>43</v>
      </c>
      <c r="D94" s="195">
        <v>17</v>
      </c>
      <c r="E94" s="93">
        <v>0</v>
      </c>
      <c r="F94" s="93">
        <v>11</v>
      </c>
      <c r="G94" s="93">
        <v>5</v>
      </c>
      <c r="H94" s="95">
        <v>28</v>
      </c>
      <c r="I94" s="96">
        <v>5</v>
      </c>
      <c r="J94" s="94">
        <v>33</v>
      </c>
      <c r="K94" s="97">
        <v>15.151515151515152</v>
      </c>
      <c r="L94" s="97">
        <v>6.5346534653465351</v>
      </c>
      <c r="M94" s="101">
        <v>29</v>
      </c>
      <c r="N94" s="93">
        <v>0</v>
      </c>
      <c r="O94" s="93">
        <v>8</v>
      </c>
      <c r="P94" s="93">
        <v>6</v>
      </c>
      <c r="Q94" s="95">
        <v>37</v>
      </c>
      <c r="R94" s="96">
        <v>6</v>
      </c>
      <c r="S94" s="94">
        <v>43</v>
      </c>
      <c r="T94" s="97">
        <v>13.953488372093023</v>
      </c>
      <c r="U94" s="97">
        <v>7.0032573289902285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2" customHeight="1">
      <c r="A95" s="53"/>
      <c r="B95" s="31"/>
      <c r="C95" s="194" t="s">
        <v>44</v>
      </c>
      <c r="D95" s="195">
        <v>20</v>
      </c>
      <c r="E95" s="93">
        <v>0</v>
      </c>
      <c r="F95" s="93">
        <v>10</v>
      </c>
      <c r="G95" s="93">
        <v>3</v>
      </c>
      <c r="H95" s="95">
        <v>30</v>
      </c>
      <c r="I95" s="96">
        <v>3</v>
      </c>
      <c r="J95" s="94">
        <v>33</v>
      </c>
      <c r="K95" s="97">
        <v>9.0909090909090917</v>
      </c>
      <c r="L95" s="97">
        <v>6.5346534653465351</v>
      </c>
      <c r="M95" s="101">
        <v>33</v>
      </c>
      <c r="N95" s="93">
        <v>0</v>
      </c>
      <c r="O95" s="93">
        <v>11</v>
      </c>
      <c r="P95" s="93">
        <v>6</v>
      </c>
      <c r="Q95" s="95">
        <v>44</v>
      </c>
      <c r="R95" s="96">
        <v>6</v>
      </c>
      <c r="S95" s="94">
        <v>50</v>
      </c>
      <c r="T95" s="97">
        <v>12</v>
      </c>
      <c r="U95" s="97">
        <v>8.1433224755700326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2" customHeight="1">
      <c r="A96" s="53"/>
      <c r="B96" s="31"/>
      <c r="C96" s="194" t="s">
        <v>45</v>
      </c>
      <c r="D96" s="195">
        <v>30</v>
      </c>
      <c r="E96" s="93">
        <v>0</v>
      </c>
      <c r="F96" s="93">
        <v>2</v>
      </c>
      <c r="G96" s="93">
        <v>8</v>
      </c>
      <c r="H96" s="95">
        <v>32</v>
      </c>
      <c r="I96" s="96">
        <v>8</v>
      </c>
      <c r="J96" s="94">
        <v>40</v>
      </c>
      <c r="K96" s="97">
        <v>20</v>
      </c>
      <c r="L96" s="97">
        <v>7.9207920792079207</v>
      </c>
      <c r="M96" s="101">
        <v>20</v>
      </c>
      <c r="N96" s="93">
        <v>0</v>
      </c>
      <c r="O96" s="93">
        <v>7</v>
      </c>
      <c r="P96" s="93">
        <v>1</v>
      </c>
      <c r="Q96" s="95">
        <v>27</v>
      </c>
      <c r="R96" s="96">
        <v>1</v>
      </c>
      <c r="S96" s="94">
        <v>28</v>
      </c>
      <c r="T96" s="97">
        <v>3.5714285714285712</v>
      </c>
      <c r="U96" s="97">
        <v>4.5602605863192185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2" customHeight="1">
      <c r="A97" s="53"/>
      <c r="B97" s="31"/>
      <c r="C97" s="194" t="s">
        <v>46</v>
      </c>
      <c r="D97" s="195">
        <v>26</v>
      </c>
      <c r="E97" s="93">
        <v>1</v>
      </c>
      <c r="F97" s="93">
        <v>16</v>
      </c>
      <c r="G97" s="93">
        <v>6</v>
      </c>
      <c r="H97" s="95">
        <v>42</v>
      </c>
      <c r="I97" s="96">
        <v>7</v>
      </c>
      <c r="J97" s="94">
        <v>49</v>
      </c>
      <c r="K97" s="97">
        <v>14.285714285714285</v>
      </c>
      <c r="L97" s="97">
        <v>9.7029702970297027</v>
      </c>
      <c r="M97" s="101">
        <v>42</v>
      </c>
      <c r="N97" s="93">
        <v>1</v>
      </c>
      <c r="O97" s="93">
        <v>7</v>
      </c>
      <c r="P97" s="93">
        <v>3</v>
      </c>
      <c r="Q97" s="95">
        <v>49</v>
      </c>
      <c r="R97" s="96">
        <v>4</v>
      </c>
      <c r="S97" s="94">
        <v>53</v>
      </c>
      <c r="T97" s="97">
        <v>7.5471698113207548</v>
      </c>
      <c r="U97" s="97">
        <v>8.6319218241042339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2" hidden="1" customHeight="1">
      <c r="A98" s="53"/>
      <c r="B98" s="31"/>
      <c r="C98" s="54" t="s">
        <v>94</v>
      </c>
      <c r="D98" s="55">
        <v>2</v>
      </c>
      <c r="E98" s="56">
        <v>0</v>
      </c>
      <c r="F98" s="56">
        <v>1</v>
      </c>
      <c r="G98" s="56">
        <v>1</v>
      </c>
      <c r="H98" s="58">
        <v>3</v>
      </c>
      <c r="I98" s="59">
        <v>1</v>
      </c>
      <c r="J98" s="57">
        <v>4</v>
      </c>
      <c r="K98" s="60">
        <v>25</v>
      </c>
      <c r="L98" s="60">
        <v>0.79207920792079212</v>
      </c>
      <c r="M98" s="98">
        <v>4</v>
      </c>
      <c r="N98" s="56">
        <v>0</v>
      </c>
      <c r="O98" s="56">
        <v>2</v>
      </c>
      <c r="P98" s="56">
        <v>4</v>
      </c>
      <c r="Q98" s="58">
        <v>6</v>
      </c>
      <c r="R98" s="59">
        <v>4</v>
      </c>
      <c r="S98" s="57">
        <v>10</v>
      </c>
      <c r="T98" s="60">
        <v>40</v>
      </c>
      <c r="U98" s="60">
        <v>1.6286644951140066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2" hidden="1" customHeight="1">
      <c r="A99" s="53"/>
      <c r="B99" s="31"/>
      <c r="C99" s="69" t="s">
        <v>95</v>
      </c>
      <c r="D99" s="180">
        <v>7</v>
      </c>
      <c r="E99" s="181">
        <v>0</v>
      </c>
      <c r="F99" s="181">
        <v>3</v>
      </c>
      <c r="G99" s="181">
        <v>2</v>
      </c>
      <c r="H99" s="186">
        <v>10</v>
      </c>
      <c r="I99" s="183">
        <v>2</v>
      </c>
      <c r="J99" s="182">
        <v>12</v>
      </c>
      <c r="K99" s="184">
        <v>16.666666666666664</v>
      </c>
      <c r="L99" s="184">
        <v>2.3762376237623761</v>
      </c>
      <c r="M99" s="185">
        <v>6</v>
      </c>
      <c r="N99" s="181">
        <v>0</v>
      </c>
      <c r="O99" s="181">
        <v>1</v>
      </c>
      <c r="P99" s="181">
        <v>0</v>
      </c>
      <c r="Q99" s="186">
        <v>7</v>
      </c>
      <c r="R99" s="183">
        <v>0</v>
      </c>
      <c r="S99" s="182">
        <v>7</v>
      </c>
      <c r="T99" s="184">
        <v>0</v>
      </c>
      <c r="U99" s="184">
        <v>1.1400651465798046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2" hidden="1" customHeight="1">
      <c r="A100" s="53"/>
      <c r="B100" s="31"/>
      <c r="C100" s="69" t="s">
        <v>96</v>
      </c>
      <c r="D100" s="180">
        <v>3</v>
      </c>
      <c r="E100" s="181">
        <v>0</v>
      </c>
      <c r="F100" s="181">
        <v>1</v>
      </c>
      <c r="G100" s="181">
        <v>2</v>
      </c>
      <c r="H100" s="186">
        <v>4</v>
      </c>
      <c r="I100" s="183">
        <v>2</v>
      </c>
      <c r="J100" s="182">
        <v>6</v>
      </c>
      <c r="K100" s="184">
        <v>33.333333333333329</v>
      </c>
      <c r="L100" s="184">
        <v>1.1881188118811881</v>
      </c>
      <c r="M100" s="185">
        <v>9</v>
      </c>
      <c r="N100" s="181">
        <v>0</v>
      </c>
      <c r="O100" s="181">
        <v>0</v>
      </c>
      <c r="P100" s="181">
        <v>0</v>
      </c>
      <c r="Q100" s="186">
        <v>9</v>
      </c>
      <c r="R100" s="183">
        <v>0</v>
      </c>
      <c r="S100" s="182">
        <v>9</v>
      </c>
      <c r="T100" s="184">
        <v>0</v>
      </c>
      <c r="U100" s="184">
        <v>1.4657980456026058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2" hidden="1" customHeight="1">
      <c r="A101" s="53"/>
      <c r="B101" s="31"/>
      <c r="C101" s="69" t="s">
        <v>97</v>
      </c>
      <c r="D101" s="180">
        <v>4</v>
      </c>
      <c r="E101" s="181">
        <v>0</v>
      </c>
      <c r="F101" s="181">
        <v>0</v>
      </c>
      <c r="G101" s="181">
        <v>3</v>
      </c>
      <c r="H101" s="186">
        <v>4</v>
      </c>
      <c r="I101" s="183">
        <v>3</v>
      </c>
      <c r="J101" s="182">
        <v>7</v>
      </c>
      <c r="K101" s="184">
        <v>42.857142857142854</v>
      </c>
      <c r="L101" s="184">
        <v>1.3861386138613863</v>
      </c>
      <c r="M101" s="185">
        <v>3</v>
      </c>
      <c r="N101" s="181">
        <v>0</v>
      </c>
      <c r="O101" s="181">
        <v>3</v>
      </c>
      <c r="P101" s="181">
        <v>1</v>
      </c>
      <c r="Q101" s="186">
        <v>6</v>
      </c>
      <c r="R101" s="183">
        <v>1</v>
      </c>
      <c r="S101" s="182">
        <v>7</v>
      </c>
      <c r="T101" s="184">
        <v>14.285714285714285</v>
      </c>
      <c r="U101" s="184">
        <v>1.1400651465798046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2" hidden="1" customHeight="1">
      <c r="A102" s="53"/>
      <c r="B102" s="31"/>
      <c r="C102" s="69" t="s">
        <v>98</v>
      </c>
      <c r="D102" s="180">
        <v>6</v>
      </c>
      <c r="E102" s="181">
        <v>0</v>
      </c>
      <c r="F102" s="181">
        <v>1</v>
      </c>
      <c r="G102" s="181">
        <v>2</v>
      </c>
      <c r="H102" s="186">
        <v>7</v>
      </c>
      <c r="I102" s="183">
        <v>2</v>
      </c>
      <c r="J102" s="182">
        <v>9</v>
      </c>
      <c r="K102" s="184">
        <v>22.222222222222221</v>
      </c>
      <c r="L102" s="184">
        <v>1.782178217821782</v>
      </c>
      <c r="M102" s="185">
        <v>10</v>
      </c>
      <c r="N102" s="181">
        <v>1</v>
      </c>
      <c r="O102" s="181">
        <v>4</v>
      </c>
      <c r="P102" s="181">
        <v>1</v>
      </c>
      <c r="Q102" s="186">
        <v>14</v>
      </c>
      <c r="R102" s="183">
        <v>2</v>
      </c>
      <c r="S102" s="182">
        <v>16</v>
      </c>
      <c r="T102" s="184">
        <v>12.5</v>
      </c>
      <c r="U102" s="184">
        <v>2.6058631921824107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2" hidden="1" customHeight="1">
      <c r="A103" s="53"/>
      <c r="B103" s="31"/>
      <c r="C103" s="48" t="s">
        <v>99</v>
      </c>
      <c r="D103" s="193">
        <v>9</v>
      </c>
      <c r="E103" s="188">
        <v>0</v>
      </c>
      <c r="F103" s="188">
        <v>2</v>
      </c>
      <c r="G103" s="188">
        <v>0</v>
      </c>
      <c r="H103" s="190">
        <v>11</v>
      </c>
      <c r="I103" s="191">
        <v>0</v>
      </c>
      <c r="J103" s="189">
        <v>11</v>
      </c>
      <c r="K103" s="192">
        <v>0</v>
      </c>
      <c r="L103" s="192">
        <v>2.1782178217821779</v>
      </c>
      <c r="M103" s="187">
        <v>10</v>
      </c>
      <c r="N103" s="188">
        <v>0</v>
      </c>
      <c r="O103" s="188">
        <v>1</v>
      </c>
      <c r="P103" s="188">
        <v>0</v>
      </c>
      <c r="Q103" s="190">
        <v>11</v>
      </c>
      <c r="R103" s="191">
        <v>0</v>
      </c>
      <c r="S103" s="189">
        <v>11</v>
      </c>
      <c r="T103" s="192">
        <v>0</v>
      </c>
      <c r="U103" s="192">
        <v>1.7915309446254073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2" customHeight="1">
      <c r="A104" s="53"/>
      <c r="B104" s="31"/>
      <c r="C104" s="194" t="s">
        <v>47</v>
      </c>
      <c r="D104" s="195">
        <v>31</v>
      </c>
      <c r="E104" s="93">
        <v>0</v>
      </c>
      <c r="F104" s="93">
        <v>8</v>
      </c>
      <c r="G104" s="93">
        <v>10</v>
      </c>
      <c r="H104" s="95">
        <v>39</v>
      </c>
      <c r="I104" s="96">
        <v>10</v>
      </c>
      <c r="J104" s="94">
        <v>49</v>
      </c>
      <c r="K104" s="97">
        <v>20.408163265306122</v>
      </c>
      <c r="L104" s="199">
        <v>9.7029702970297027</v>
      </c>
      <c r="M104" s="174">
        <v>42</v>
      </c>
      <c r="N104" s="93">
        <v>1</v>
      </c>
      <c r="O104" s="93">
        <v>11</v>
      </c>
      <c r="P104" s="93">
        <v>6</v>
      </c>
      <c r="Q104" s="95">
        <v>53</v>
      </c>
      <c r="R104" s="96">
        <v>7</v>
      </c>
      <c r="S104" s="94">
        <v>60</v>
      </c>
      <c r="T104" s="97">
        <v>11.666666666666666</v>
      </c>
      <c r="U104" s="97">
        <v>9.7719869706840399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2" customHeight="1">
      <c r="A105" s="53"/>
      <c r="B105" s="31"/>
      <c r="C105" s="69" t="s">
        <v>102</v>
      </c>
      <c r="D105" s="180">
        <v>8</v>
      </c>
      <c r="E105" s="181">
        <v>0</v>
      </c>
      <c r="F105" s="181">
        <v>1</v>
      </c>
      <c r="G105" s="181">
        <v>1</v>
      </c>
      <c r="H105" s="186">
        <v>9</v>
      </c>
      <c r="I105" s="183">
        <v>1</v>
      </c>
      <c r="J105" s="182">
        <v>10</v>
      </c>
      <c r="K105" s="184">
        <v>10</v>
      </c>
      <c r="L105" s="200">
        <v>1.9801980198019802</v>
      </c>
      <c r="M105" s="197">
        <v>2</v>
      </c>
      <c r="N105" s="181">
        <v>0</v>
      </c>
      <c r="O105" s="181">
        <v>1</v>
      </c>
      <c r="P105" s="181">
        <v>0</v>
      </c>
      <c r="Q105" s="186">
        <v>3</v>
      </c>
      <c r="R105" s="183">
        <v>0</v>
      </c>
      <c r="S105" s="182">
        <v>3</v>
      </c>
      <c r="T105" s="184">
        <v>0</v>
      </c>
      <c r="U105" s="184">
        <v>0.48859934853420189</v>
      </c>
      <c r="V105" s="61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" customHeight="1">
      <c r="A106" s="53"/>
      <c r="B106" s="31"/>
      <c r="C106" s="69" t="s">
        <v>103</v>
      </c>
      <c r="D106" s="180">
        <v>4</v>
      </c>
      <c r="E106" s="181">
        <v>0</v>
      </c>
      <c r="F106" s="181">
        <v>1</v>
      </c>
      <c r="G106" s="181">
        <v>2</v>
      </c>
      <c r="H106" s="186">
        <v>5</v>
      </c>
      <c r="I106" s="183">
        <v>2</v>
      </c>
      <c r="J106" s="182">
        <v>7</v>
      </c>
      <c r="K106" s="184">
        <v>28.571428571428569</v>
      </c>
      <c r="L106" s="200">
        <v>1.3861386138613863</v>
      </c>
      <c r="M106" s="197">
        <v>9</v>
      </c>
      <c r="N106" s="181">
        <v>0</v>
      </c>
      <c r="O106" s="181">
        <v>3</v>
      </c>
      <c r="P106" s="181">
        <v>0</v>
      </c>
      <c r="Q106" s="186">
        <v>12</v>
      </c>
      <c r="R106" s="183">
        <v>0</v>
      </c>
      <c r="S106" s="182">
        <v>12</v>
      </c>
      <c r="T106" s="184">
        <v>0</v>
      </c>
      <c r="U106" s="184">
        <v>1.9543973941368076</v>
      </c>
      <c r="V106" s="61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2" customHeight="1">
      <c r="A107" s="53"/>
      <c r="B107" s="31"/>
      <c r="C107" s="69" t="s">
        <v>104</v>
      </c>
      <c r="D107" s="180">
        <v>6</v>
      </c>
      <c r="E107" s="181">
        <v>0</v>
      </c>
      <c r="F107" s="181">
        <v>2</v>
      </c>
      <c r="G107" s="181">
        <v>2</v>
      </c>
      <c r="H107" s="186">
        <v>8</v>
      </c>
      <c r="I107" s="183">
        <v>2</v>
      </c>
      <c r="J107" s="182">
        <v>10</v>
      </c>
      <c r="K107" s="184">
        <v>20</v>
      </c>
      <c r="L107" s="200">
        <v>1.9801980198019802</v>
      </c>
      <c r="M107" s="197">
        <v>9</v>
      </c>
      <c r="N107" s="181">
        <v>0</v>
      </c>
      <c r="O107" s="181">
        <v>1</v>
      </c>
      <c r="P107" s="181">
        <v>0</v>
      </c>
      <c r="Q107" s="186">
        <v>10</v>
      </c>
      <c r="R107" s="183">
        <v>0</v>
      </c>
      <c r="S107" s="182">
        <v>10</v>
      </c>
      <c r="T107" s="184">
        <v>0</v>
      </c>
      <c r="U107" s="184">
        <v>1.6286644951140066</v>
      </c>
      <c r="V107" s="61"/>
      <c r="W107" s="36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2"/>
    </row>
    <row r="108" spans="1:35" s="29" customFormat="1" ht="12" customHeight="1">
      <c r="A108" s="53"/>
      <c r="B108" s="31"/>
      <c r="C108" s="69" t="s">
        <v>105</v>
      </c>
      <c r="D108" s="180">
        <v>5</v>
      </c>
      <c r="E108" s="181">
        <v>0</v>
      </c>
      <c r="F108" s="181">
        <v>2</v>
      </c>
      <c r="G108" s="181">
        <v>0</v>
      </c>
      <c r="H108" s="186">
        <v>7</v>
      </c>
      <c r="I108" s="183">
        <v>0</v>
      </c>
      <c r="J108" s="182">
        <v>7</v>
      </c>
      <c r="K108" s="184">
        <v>0</v>
      </c>
      <c r="L108" s="200">
        <v>1.3861386138613863</v>
      </c>
      <c r="M108" s="197">
        <v>6</v>
      </c>
      <c r="N108" s="181">
        <v>0</v>
      </c>
      <c r="O108" s="181">
        <v>4</v>
      </c>
      <c r="P108" s="181">
        <v>1</v>
      </c>
      <c r="Q108" s="186">
        <v>10</v>
      </c>
      <c r="R108" s="183">
        <v>1</v>
      </c>
      <c r="S108" s="182">
        <v>11</v>
      </c>
      <c r="T108" s="184">
        <v>9.0909090909090917</v>
      </c>
      <c r="U108" s="184">
        <v>1.7915309446254073</v>
      </c>
      <c r="V108" s="61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53"/>
      <c r="B109" s="31"/>
      <c r="C109" s="69" t="s">
        <v>106</v>
      </c>
      <c r="D109" s="180">
        <v>2</v>
      </c>
      <c r="E109" s="181">
        <v>0</v>
      </c>
      <c r="F109" s="181">
        <v>1</v>
      </c>
      <c r="G109" s="181">
        <v>1</v>
      </c>
      <c r="H109" s="186">
        <v>3</v>
      </c>
      <c r="I109" s="183">
        <v>1</v>
      </c>
      <c r="J109" s="182">
        <v>4</v>
      </c>
      <c r="K109" s="184">
        <v>25</v>
      </c>
      <c r="L109" s="200">
        <v>0.79207920792079212</v>
      </c>
      <c r="M109" s="197">
        <v>15</v>
      </c>
      <c r="N109" s="181">
        <v>0</v>
      </c>
      <c r="O109" s="181">
        <v>4</v>
      </c>
      <c r="P109" s="181">
        <v>0</v>
      </c>
      <c r="Q109" s="186">
        <v>19</v>
      </c>
      <c r="R109" s="183">
        <v>0</v>
      </c>
      <c r="S109" s="182">
        <v>19</v>
      </c>
      <c r="T109" s="184">
        <v>0</v>
      </c>
      <c r="U109" s="184">
        <v>3.0944625407166124</v>
      </c>
      <c r="V109" s="61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53"/>
      <c r="B110" s="31"/>
      <c r="C110" s="48" t="s">
        <v>107</v>
      </c>
      <c r="D110" s="193">
        <v>7</v>
      </c>
      <c r="E110" s="188">
        <v>0</v>
      </c>
      <c r="F110" s="188">
        <v>0</v>
      </c>
      <c r="G110" s="188">
        <v>0</v>
      </c>
      <c r="H110" s="190">
        <v>7</v>
      </c>
      <c r="I110" s="191">
        <v>0</v>
      </c>
      <c r="J110" s="189">
        <v>7</v>
      </c>
      <c r="K110" s="192">
        <v>0</v>
      </c>
      <c r="L110" s="201">
        <v>1.3861386138613863</v>
      </c>
      <c r="M110" s="198">
        <v>10</v>
      </c>
      <c r="N110" s="188">
        <v>0</v>
      </c>
      <c r="O110" s="188">
        <v>0</v>
      </c>
      <c r="P110" s="188">
        <v>0</v>
      </c>
      <c r="Q110" s="190">
        <v>10</v>
      </c>
      <c r="R110" s="191">
        <v>0</v>
      </c>
      <c r="S110" s="189">
        <v>10</v>
      </c>
      <c r="T110" s="192">
        <v>0</v>
      </c>
      <c r="U110" s="192">
        <v>1.6286644951140066</v>
      </c>
      <c r="V110" s="61"/>
      <c r="W110" s="36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2"/>
    </row>
    <row r="111" spans="1:35" s="29" customFormat="1" ht="12" customHeight="1">
      <c r="A111" s="53"/>
      <c r="B111" s="31"/>
      <c r="C111" s="194" t="s">
        <v>100</v>
      </c>
      <c r="D111" s="195">
        <v>32</v>
      </c>
      <c r="E111" s="93">
        <v>0</v>
      </c>
      <c r="F111" s="93">
        <v>7</v>
      </c>
      <c r="G111" s="93">
        <v>6</v>
      </c>
      <c r="H111" s="95">
        <v>39</v>
      </c>
      <c r="I111" s="96">
        <v>6</v>
      </c>
      <c r="J111" s="94">
        <v>45</v>
      </c>
      <c r="K111" s="97">
        <v>13.333333333333334</v>
      </c>
      <c r="L111" s="199">
        <v>8.9108910891089099</v>
      </c>
      <c r="M111" s="174">
        <v>51</v>
      </c>
      <c r="N111" s="93">
        <v>0</v>
      </c>
      <c r="O111" s="93">
        <v>13</v>
      </c>
      <c r="P111" s="93">
        <v>1</v>
      </c>
      <c r="Q111" s="95">
        <v>64</v>
      </c>
      <c r="R111" s="96">
        <v>1</v>
      </c>
      <c r="S111" s="94">
        <v>65</v>
      </c>
      <c r="T111" s="97">
        <v>1.5384615384615385</v>
      </c>
      <c r="U111" s="97">
        <v>10.586319218241043</v>
      </c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2" customHeight="1">
      <c r="A112" s="53"/>
      <c r="B112" s="31"/>
      <c r="C112" s="69" t="s">
        <v>111</v>
      </c>
      <c r="D112" s="180">
        <v>3</v>
      </c>
      <c r="E112" s="181">
        <v>0</v>
      </c>
      <c r="F112" s="181">
        <v>1</v>
      </c>
      <c r="G112" s="181">
        <v>0</v>
      </c>
      <c r="H112" s="186">
        <v>4</v>
      </c>
      <c r="I112" s="183">
        <v>0</v>
      </c>
      <c r="J112" s="182">
        <v>4</v>
      </c>
      <c r="K112" s="184">
        <v>0</v>
      </c>
      <c r="L112" s="200">
        <v>0.79207920792079212</v>
      </c>
      <c r="M112" s="197">
        <v>8</v>
      </c>
      <c r="N112" s="181">
        <v>0</v>
      </c>
      <c r="O112" s="181">
        <v>0</v>
      </c>
      <c r="P112" s="181">
        <v>0</v>
      </c>
      <c r="Q112" s="186">
        <v>8</v>
      </c>
      <c r="R112" s="183">
        <v>0</v>
      </c>
      <c r="S112" s="182">
        <v>8</v>
      </c>
      <c r="T112" s="184">
        <v>0</v>
      </c>
      <c r="U112" s="184">
        <v>1.3029315960912053</v>
      </c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2" customHeight="1">
      <c r="A113" s="53"/>
      <c r="B113" s="31"/>
      <c r="C113" s="69" t="s">
        <v>112</v>
      </c>
      <c r="D113" s="180">
        <v>6</v>
      </c>
      <c r="E113" s="181">
        <v>0</v>
      </c>
      <c r="F113" s="181">
        <v>2</v>
      </c>
      <c r="G113" s="181">
        <v>2</v>
      </c>
      <c r="H113" s="186">
        <v>8</v>
      </c>
      <c r="I113" s="183">
        <v>2</v>
      </c>
      <c r="J113" s="182">
        <v>10</v>
      </c>
      <c r="K113" s="184">
        <v>20</v>
      </c>
      <c r="L113" s="200">
        <v>1.9801980198019802</v>
      </c>
      <c r="M113" s="197">
        <v>6</v>
      </c>
      <c r="N113" s="181">
        <v>0</v>
      </c>
      <c r="O113" s="181">
        <v>2</v>
      </c>
      <c r="P113" s="181">
        <v>0</v>
      </c>
      <c r="Q113" s="186">
        <v>8</v>
      </c>
      <c r="R113" s="183">
        <v>0</v>
      </c>
      <c r="S113" s="182">
        <v>8</v>
      </c>
      <c r="T113" s="184">
        <v>0</v>
      </c>
      <c r="U113" s="184">
        <v>1.3029315960912053</v>
      </c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2" customHeight="1">
      <c r="A114" s="53"/>
      <c r="B114" s="31"/>
      <c r="C114" s="69" t="s">
        <v>113</v>
      </c>
      <c r="D114" s="180">
        <v>7</v>
      </c>
      <c r="E114" s="181">
        <v>0</v>
      </c>
      <c r="F114" s="181">
        <v>1</v>
      </c>
      <c r="G114" s="181">
        <v>0</v>
      </c>
      <c r="H114" s="186">
        <v>8</v>
      </c>
      <c r="I114" s="183">
        <v>0</v>
      </c>
      <c r="J114" s="182">
        <v>8</v>
      </c>
      <c r="K114" s="184">
        <v>0</v>
      </c>
      <c r="L114" s="200">
        <v>1.5841584158415842</v>
      </c>
      <c r="M114" s="197">
        <v>9</v>
      </c>
      <c r="N114" s="181">
        <v>0</v>
      </c>
      <c r="O114" s="181">
        <v>2</v>
      </c>
      <c r="P114" s="181">
        <v>0</v>
      </c>
      <c r="Q114" s="186">
        <v>11</v>
      </c>
      <c r="R114" s="183">
        <v>0</v>
      </c>
      <c r="S114" s="182">
        <v>11</v>
      </c>
      <c r="T114" s="184">
        <v>0</v>
      </c>
      <c r="U114" s="184">
        <v>1.7915309446254073</v>
      </c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2" customHeight="1">
      <c r="A115" s="53"/>
      <c r="B115" s="31"/>
      <c r="C115" s="69" t="s">
        <v>108</v>
      </c>
      <c r="D115" s="180">
        <v>8</v>
      </c>
      <c r="E115" s="181">
        <v>0</v>
      </c>
      <c r="F115" s="181">
        <v>2</v>
      </c>
      <c r="G115" s="181">
        <v>0</v>
      </c>
      <c r="H115" s="186">
        <v>10</v>
      </c>
      <c r="I115" s="183">
        <v>0</v>
      </c>
      <c r="J115" s="182">
        <v>10</v>
      </c>
      <c r="K115" s="184">
        <v>0</v>
      </c>
      <c r="L115" s="200">
        <v>1.9801980198019802</v>
      </c>
      <c r="M115" s="197">
        <v>8</v>
      </c>
      <c r="N115" s="181">
        <v>0</v>
      </c>
      <c r="O115" s="181">
        <v>0</v>
      </c>
      <c r="P115" s="181">
        <v>0</v>
      </c>
      <c r="Q115" s="186">
        <v>8</v>
      </c>
      <c r="R115" s="183">
        <v>0</v>
      </c>
      <c r="S115" s="182">
        <v>8</v>
      </c>
      <c r="T115" s="184">
        <v>0</v>
      </c>
      <c r="U115" s="184">
        <v>1.3029315960912053</v>
      </c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2" customHeight="1">
      <c r="A116" s="53"/>
      <c r="B116" s="31"/>
      <c r="C116" s="69" t="s">
        <v>109</v>
      </c>
      <c r="D116" s="180">
        <v>6</v>
      </c>
      <c r="E116" s="181">
        <v>0</v>
      </c>
      <c r="F116" s="181">
        <v>1</v>
      </c>
      <c r="G116" s="181">
        <v>0</v>
      </c>
      <c r="H116" s="186">
        <v>7</v>
      </c>
      <c r="I116" s="183">
        <v>0</v>
      </c>
      <c r="J116" s="182">
        <v>7</v>
      </c>
      <c r="K116" s="184">
        <v>0</v>
      </c>
      <c r="L116" s="200">
        <v>1.3861386138613863</v>
      </c>
      <c r="M116" s="197">
        <v>8</v>
      </c>
      <c r="N116" s="181">
        <v>0</v>
      </c>
      <c r="O116" s="181">
        <v>1</v>
      </c>
      <c r="P116" s="181">
        <v>1</v>
      </c>
      <c r="Q116" s="186">
        <v>9</v>
      </c>
      <c r="R116" s="183">
        <v>1</v>
      </c>
      <c r="S116" s="182">
        <v>10</v>
      </c>
      <c r="T116" s="184">
        <v>10</v>
      </c>
      <c r="U116" s="184">
        <v>1.6286644951140066</v>
      </c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2" customHeight="1">
      <c r="A117" s="53"/>
      <c r="B117" s="31"/>
      <c r="C117" s="48" t="s">
        <v>110</v>
      </c>
      <c r="D117" s="193">
        <v>5</v>
      </c>
      <c r="E117" s="188">
        <v>0</v>
      </c>
      <c r="F117" s="188">
        <v>0</v>
      </c>
      <c r="G117" s="188">
        <v>4</v>
      </c>
      <c r="H117" s="190">
        <v>5</v>
      </c>
      <c r="I117" s="191">
        <v>4</v>
      </c>
      <c r="J117" s="189">
        <v>9</v>
      </c>
      <c r="K117" s="192">
        <v>44.444444444444443</v>
      </c>
      <c r="L117" s="201">
        <v>1.782178217821782</v>
      </c>
      <c r="M117" s="198">
        <v>7</v>
      </c>
      <c r="N117" s="188">
        <v>0</v>
      </c>
      <c r="O117" s="188">
        <v>0</v>
      </c>
      <c r="P117" s="188">
        <v>1</v>
      </c>
      <c r="Q117" s="190">
        <v>7</v>
      </c>
      <c r="R117" s="191">
        <v>1</v>
      </c>
      <c r="S117" s="189">
        <v>8</v>
      </c>
      <c r="T117" s="192">
        <v>12.5</v>
      </c>
      <c r="U117" s="192">
        <v>1.3029315960912053</v>
      </c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2" customHeight="1">
      <c r="A118" s="53"/>
      <c r="B118" s="31"/>
      <c r="C118" s="194" t="s">
        <v>101</v>
      </c>
      <c r="D118" s="195">
        <v>35</v>
      </c>
      <c r="E118" s="93">
        <v>0</v>
      </c>
      <c r="F118" s="93">
        <v>7</v>
      </c>
      <c r="G118" s="93">
        <v>6</v>
      </c>
      <c r="H118" s="95">
        <v>42</v>
      </c>
      <c r="I118" s="96">
        <v>6</v>
      </c>
      <c r="J118" s="94">
        <v>48</v>
      </c>
      <c r="K118" s="97">
        <v>12.5</v>
      </c>
      <c r="L118" s="199">
        <v>9.5049504950495045</v>
      </c>
      <c r="M118" s="174">
        <v>46</v>
      </c>
      <c r="N118" s="93">
        <v>0</v>
      </c>
      <c r="O118" s="93">
        <v>5</v>
      </c>
      <c r="P118" s="93">
        <v>2</v>
      </c>
      <c r="Q118" s="95">
        <v>51</v>
      </c>
      <c r="R118" s="96">
        <v>2</v>
      </c>
      <c r="S118" s="94">
        <v>53</v>
      </c>
      <c r="T118" s="97">
        <v>3.7735849056603774</v>
      </c>
      <c r="U118" s="97">
        <v>8.6319218241042339</v>
      </c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2" customHeight="1">
      <c r="A119" s="53"/>
      <c r="B119" s="31"/>
      <c r="C119" s="76" t="s">
        <v>141</v>
      </c>
      <c r="D119" s="77">
        <v>331</v>
      </c>
      <c r="E119" s="78">
        <v>1</v>
      </c>
      <c r="F119" s="78">
        <v>106</v>
      </c>
      <c r="G119" s="78">
        <v>67</v>
      </c>
      <c r="H119" s="80">
        <v>437</v>
      </c>
      <c r="I119" s="81">
        <v>68</v>
      </c>
      <c r="J119" s="79">
        <v>505</v>
      </c>
      <c r="K119" s="82">
        <v>13.465346534653467</v>
      </c>
      <c r="L119" s="82">
        <v>100</v>
      </c>
      <c r="M119" s="102">
        <v>436</v>
      </c>
      <c r="N119" s="78">
        <v>3</v>
      </c>
      <c r="O119" s="78">
        <v>114</v>
      </c>
      <c r="P119" s="78">
        <v>61</v>
      </c>
      <c r="Q119" s="80">
        <v>550</v>
      </c>
      <c r="R119" s="81">
        <v>64</v>
      </c>
      <c r="S119" s="79">
        <v>614</v>
      </c>
      <c r="T119" s="82">
        <v>10.423452768729643</v>
      </c>
      <c r="U119" s="82">
        <v>100</v>
      </c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4.1" customHeight="1">
      <c r="A120" s="53"/>
      <c r="B120" s="33"/>
      <c r="C120" s="83"/>
      <c r="D120" s="84"/>
      <c r="E120" s="84"/>
      <c r="F120" s="84"/>
      <c r="G120" s="84"/>
      <c r="H120" s="84"/>
      <c r="I120" s="84"/>
      <c r="J120" s="84"/>
      <c r="K120" s="85"/>
      <c r="L120" s="85"/>
      <c r="M120" s="84"/>
      <c r="N120" s="84"/>
      <c r="O120" s="84"/>
      <c r="P120" s="84"/>
      <c r="Q120" s="84"/>
      <c r="R120" s="84"/>
      <c r="S120" s="84"/>
      <c r="T120" s="86"/>
      <c r="U120" s="86"/>
      <c r="V120" s="87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ht="12.95" customHeight="1">
      <c r="B121" s="10"/>
      <c r="C121" s="2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4"/>
    </row>
    <row r="122" spans="1:35" s="29" customFormat="1" ht="15" customHeight="1">
      <c r="A122" s="28"/>
      <c r="B122" s="31"/>
      <c r="C122" s="34" t="s">
        <v>1</v>
      </c>
      <c r="D122" s="381" t="s">
        <v>52</v>
      </c>
      <c r="E122" s="382"/>
      <c r="F122" s="382"/>
      <c r="G122" s="382"/>
      <c r="H122" s="382"/>
      <c r="I122" s="382"/>
      <c r="J122" s="382"/>
      <c r="K122" s="382"/>
      <c r="L122" s="382"/>
      <c r="M122" s="383" t="s">
        <v>53</v>
      </c>
      <c r="N122" s="382"/>
      <c r="O122" s="382"/>
      <c r="P122" s="382"/>
      <c r="Q122" s="382"/>
      <c r="R122" s="382"/>
      <c r="S122" s="382"/>
      <c r="T122" s="382"/>
      <c r="U122" s="384"/>
      <c r="V122" s="35"/>
      <c r="W122" s="36"/>
      <c r="X122" s="30"/>
      <c r="Y122" s="30"/>
      <c r="Z122" s="37"/>
      <c r="AA122" s="37"/>
      <c r="AB122" s="30"/>
      <c r="AC122" s="30"/>
      <c r="AD122" s="30"/>
      <c r="AE122" s="30"/>
      <c r="AF122" s="37"/>
      <c r="AG122" s="37"/>
      <c r="AH122" s="30"/>
      <c r="AI122" s="32"/>
    </row>
    <row r="123" spans="1:35" s="29" customFormat="1" ht="12" customHeight="1">
      <c r="A123" s="28"/>
      <c r="B123" s="31"/>
      <c r="C123" s="38" t="s">
        <v>13</v>
      </c>
      <c r="D123" s="41" t="s">
        <v>10</v>
      </c>
      <c r="E123" s="23" t="s">
        <v>17</v>
      </c>
      <c r="F123" s="23" t="s">
        <v>20</v>
      </c>
      <c r="G123" s="23" t="s">
        <v>73</v>
      </c>
      <c r="H123" s="232" t="s">
        <v>22</v>
      </c>
      <c r="I123" s="40" t="s">
        <v>23</v>
      </c>
      <c r="J123" s="39" t="s">
        <v>0</v>
      </c>
      <c r="K123" s="41" t="s">
        <v>23</v>
      </c>
      <c r="L123" s="176" t="s">
        <v>8</v>
      </c>
      <c r="M123" s="177" t="s">
        <v>10</v>
      </c>
      <c r="N123" s="23" t="s">
        <v>17</v>
      </c>
      <c r="O123" s="23" t="s">
        <v>20</v>
      </c>
      <c r="P123" s="23" t="s">
        <v>73</v>
      </c>
      <c r="Q123" s="232" t="s">
        <v>22</v>
      </c>
      <c r="R123" s="40" t="s">
        <v>23</v>
      </c>
      <c r="S123" s="39" t="s">
        <v>0</v>
      </c>
      <c r="T123" s="41" t="s">
        <v>23</v>
      </c>
      <c r="U123" s="42" t="s">
        <v>8</v>
      </c>
      <c r="V123" s="35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2" customHeight="1">
      <c r="A124" s="28"/>
      <c r="B124" s="31"/>
      <c r="C124" s="43"/>
      <c r="D124" s="30"/>
      <c r="E124" s="44"/>
      <c r="F124" s="45" t="s">
        <v>21</v>
      </c>
      <c r="G124" s="45" t="s">
        <v>21</v>
      </c>
      <c r="H124" s="233" t="s">
        <v>16</v>
      </c>
      <c r="I124" s="47" t="s">
        <v>16</v>
      </c>
      <c r="J124" s="46"/>
      <c r="K124" s="36" t="s">
        <v>9</v>
      </c>
      <c r="L124" s="52" t="s">
        <v>11</v>
      </c>
      <c r="M124" s="178"/>
      <c r="N124" s="44"/>
      <c r="O124" s="45" t="s">
        <v>21</v>
      </c>
      <c r="P124" s="45" t="s">
        <v>21</v>
      </c>
      <c r="Q124" s="233" t="s">
        <v>16</v>
      </c>
      <c r="R124" s="47" t="s">
        <v>16</v>
      </c>
      <c r="S124" s="46"/>
      <c r="T124" s="36" t="s">
        <v>9</v>
      </c>
      <c r="U124" s="48" t="s">
        <v>11</v>
      </c>
      <c r="V124" s="35"/>
      <c r="W124" s="36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  <row r="125" spans="1:35" s="29" customFormat="1" ht="12" customHeight="1">
      <c r="A125" s="28"/>
      <c r="B125" s="31"/>
      <c r="C125" s="49" t="s">
        <v>14</v>
      </c>
      <c r="D125" s="37" t="s">
        <v>7</v>
      </c>
      <c r="E125" s="44" t="s">
        <v>6</v>
      </c>
      <c r="F125" s="44" t="s">
        <v>6</v>
      </c>
      <c r="G125" s="44" t="s">
        <v>6</v>
      </c>
      <c r="H125" s="234" t="s">
        <v>6</v>
      </c>
      <c r="I125" s="51" t="s">
        <v>6</v>
      </c>
      <c r="J125" s="50" t="s">
        <v>6</v>
      </c>
      <c r="K125" s="52" t="s">
        <v>15</v>
      </c>
      <c r="L125" s="52" t="s">
        <v>15</v>
      </c>
      <c r="M125" s="196" t="s">
        <v>7</v>
      </c>
      <c r="N125" s="44" t="s">
        <v>6</v>
      </c>
      <c r="O125" s="44" t="s">
        <v>6</v>
      </c>
      <c r="P125" s="44" t="s">
        <v>6</v>
      </c>
      <c r="Q125" s="234" t="s">
        <v>6</v>
      </c>
      <c r="R125" s="51" t="s">
        <v>6</v>
      </c>
      <c r="S125" s="50" t="s">
        <v>6</v>
      </c>
      <c r="T125" s="52" t="s">
        <v>15</v>
      </c>
      <c r="U125" s="48" t="s">
        <v>15</v>
      </c>
      <c r="V125" s="35"/>
      <c r="W125" s="36"/>
      <c r="X125" s="30"/>
      <c r="Y125" s="30"/>
      <c r="Z125" s="37"/>
      <c r="AA125" s="37"/>
      <c r="AB125" s="30"/>
      <c r="AC125" s="30"/>
      <c r="AD125" s="30"/>
      <c r="AE125" s="30"/>
      <c r="AF125" s="37"/>
      <c r="AG125" s="37"/>
      <c r="AH125" s="30"/>
      <c r="AI125" s="32"/>
    </row>
    <row r="126" spans="1:35" s="29" customFormat="1" ht="12" customHeight="1">
      <c r="A126" s="28"/>
      <c r="B126" s="31"/>
      <c r="C126" s="54" t="s">
        <v>80</v>
      </c>
      <c r="D126" s="55">
        <v>37</v>
      </c>
      <c r="E126" s="56">
        <v>0</v>
      </c>
      <c r="F126" s="56">
        <v>7</v>
      </c>
      <c r="G126" s="56">
        <v>6</v>
      </c>
      <c r="H126" s="58">
        <v>44</v>
      </c>
      <c r="I126" s="59">
        <v>6</v>
      </c>
      <c r="J126" s="57">
        <v>50</v>
      </c>
      <c r="K126" s="60">
        <v>12</v>
      </c>
      <c r="L126" s="60">
        <v>1.4351320321469576</v>
      </c>
      <c r="M126" s="98">
        <v>4</v>
      </c>
      <c r="N126" s="56">
        <v>0</v>
      </c>
      <c r="O126" s="56">
        <v>2</v>
      </c>
      <c r="P126" s="56">
        <v>4</v>
      </c>
      <c r="Q126" s="58">
        <v>6</v>
      </c>
      <c r="R126" s="59">
        <v>4</v>
      </c>
      <c r="S126" s="57">
        <v>10</v>
      </c>
      <c r="T126" s="60">
        <v>40</v>
      </c>
      <c r="U126" s="60">
        <v>2.9940119760479043</v>
      </c>
      <c r="V126" s="35"/>
      <c r="W126" s="36"/>
      <c r="X126" s="30"/>
      <c r="Y126" s="30"/>
      <c r="Z126" s="37"/>
      <c r="AA126" s="37"/>
      <c r="AB126" s="30"/>
      <c r="AC126" s="30"/>
      <c r="AD126" s="30"/>
      <c r="AE126" s="30"/>
      <c r="AF126" s="37"/>
      <c r="AG126" s="37"/>
      <c r="AH126" s="30"/>
      <c r="AI126" s="32"/>
    </row>
    <row r="127" spans="1:35" s="29" customFormat="1" ht="12" customHeight="1">
      <c r="A127" s="28"/>
      <c r="B127" s="31"/>
      <c r="C127" s="69" t="s">
        <v>82</v>
      </c>
      <c r="D127" s="180">
        <v>37</v>
      </c>
      <c r="E127" s="181">
        <v>0</v>
      </c>
      <c r="F127" s="181">
        <v>5</v>
      </c>
      <c r="G127" s="181">
        <v>4</v>
      </c>
      <c r="H127" s="186">
        <v>42</v>
      </c>
      <c r="I127" s="183">
        <v>4</v>
      </c>
      <c r="J127" s="182">
        <v>46</v>
      </c>
      <c r="K127" s="184">
        <v>8.695652173913043</v>
      </c>
      <c r="L127" s="184">
        <v>1.320321469575201</v>
      </c>
      <c r="M127" s="185">
        <v>3</v>
      </c>
      <c r="N127" s="181">
        <v>0</v>
      </c>
      <c r="O127" s="181">
        <v>3</v>
      </c>
      <c r="P127" s="181">
        <v>0</v>
      </c>
      <c r="Q127" s="186">
        <v>6</v>
      </c>
      <c r="R127" s="183">
        <v>0</v>
      </c>
      <c r="S127" s="182">
        <v>6</v>
      </c>
      <c r="T127" s="184">
        <v>0</v>
      </c>
      <c r="U127" s="184">
        <v>1.7964071856287425</v>
      </c>
      <c r="V127" s="35"/>
      <c r="W127" s="36"/>
      <c r="X127" s="30"/>
      <c r="Y127" s="30"/>
      <c r="Z127" s="37"/>
      <c r="AA127" s="37"/>
      <c r="AB127" s="30"/>
      <c r="AC127" s="30"/>
      <c r="AD127" s="30"/>
      <c r="AE127" s="30"/>
      <c r="AF127" s="37"/>
      <c r="AG127" s="37"/>
      <c r="AH127" s="30"/>
      <c r="AI127" s="32"/>
    </row>
    <row r="128" spans="1:35" s="29" customFormat="1" ht="12" customHeight="1">
      <c r="A128" s="28"/>
      <c r="B128" s="31"/>
      <c r="C128" s="69" t="s">
        <v>81</v>
      </c>
      <c r="D128" s="180">
        <v>59</v>
      </c>
      <c r="E128" s="181">
        <v>0</v>
      </c>
      <c r="F128" s="181">
        <v>13</v>
      </c>
      <c r="G128" s="181">
        <v>4</v>
      </c>
      <c r="H128" s="186">
        <v>72</v>
      </c>
      <c r="I128" s="183">
        <v>4</v>
      </c>
      <c r="J128" s="182">
        <v>76</v>
      </c>
      <c r="K128" s="184">
        <v>5.2631578947368416</v>
      </c>
      <c r="L128" s="184">
        <v>2.1814006888633752</v>
      </c>
      <c r="M128" s="185">
        <v>4</v>
      </c>
      <c r="N128" s="181">
        <v>0</v>
      </c>
      <c r="O128" s="181">
        <v>1</v>
      </c>
      <c r="P128" s="181">
        <v>1</v>
      </c>
      <c r="Q128" s="186">
        <v>5</v>
      </c>
      <c r="R128" s="183">
        <v>1</v>
      </c>
      <c r="S128" s="182">
        <v>6</v>
      </c>
      <c r="T128" s="184">
        <v>16.666666666666664</v>
      </c>
      <c r="U128" s="184">
        <v>1.7964071856287425</v>
      </c>
      <c r="V128" s="35"/>
      <c r="W128" s="36"/>
      <c r="X128" s="30"/>
      <c r="Y128" s="30"/>
      <c r="Z128" s="37"/>
      <c r="AA128" s="37"/>
      <c r="AB128" s="30"/>
      <c r="AC128" s="30"/>
      <c r="AD128" s="30"/>
      <c r="AE128" s="30"/>
      <c r="AF128" s="37"/>
      <c r="AG128" s="37"/>
      <c r="AH128" s="30"/>
      <c r="AI128" s="32"/>
    </row>
    <row r="129" spans="1:35" s="29" customFormat="1" ht="12" customHeight="1">
      <c r="A129" s="28"/>
      <c r="B129" s="31"/>
      <c r="C129" s="69" t="s">
        <v>83</v>
      </c>
      <c r="D129" s="180">
        <v>62</v>
      </c>
      <c r="E129" s="181">
        <v>1</v>
      </c>
      <c r="F129" s="181">
        <v>9</v>
      </c>
      <c r="G129" s="181">
        <v>6</v>
      </c>
      <c r="H129" s="186">
        <v>71</v>
      </c>
      <c r="I129" s="183">
        <v>7</v>
      </c>
      <c r="J129" s="182">
        <v>78</v>
      </c>
      <c r="K129" s="184">
        <v>8.9743589743589745</v>
      </c>
      <c r="L129" s="184">
        <v>2.2388059701492535</v>
      </c>
      <c r="M129" s="185">
        <v>5</v>
      </c>
      <c r="N129" s="181">
        <v>0</v>
      </c>
      <c r="O129" s="181">
        <v>1</v>
      </c>
      <c r="P129" s="181">
        <v>1</v>
      </c>
      <c r="Q129" s="186">
        <v>6</v>
      </c>
      <c r="R129" s="183">
        <v>1</v>
      </c>
      <c r="S129" s="182">
        <v>7</v>
      </c>
      <c r="T129" s="184">
        <v>14.285714285714285</v>
      </c>
      <c r="U129" s="184">
        <v>2.0958083832335328</v>
      </c>
      <c r="V129" s="35"/>
      <c r="W129" s="36"/>
      <c r="X129" s="30"/>
      <c r="Y129" s="30"/>
      <c r="Z129" s="37"/>
      <c r="AA129" s="37"/>
      <c r="AB129" s="30"/>
      <c r="AC129" s="30"/>
      <c r="AD129" s="30"/>
      <c r="AE129" s="30"/>
      <c r="AF129" s="37"/>
      <c r="AG129" s="37"/>
      <c r="AH129" s="30"/>
      <c r="AI129" s="32"/>
    </row>
    <row r="130" spans="1:35" s="29" customFormat="1" ht="12" customHeight="1">
      <c r="A130" s="28"/>
      <c r="B130" s="31"/>
      <c r="C130" s="69" t="s">
        <v>84</v>
      </c>
      <c r="D130" s="180">
        <v>58</v>
      </c>
      <c r="E130" s="181">
        <v>2</v>
      </c>
      <c r="F130" s="181">
        <v>17</v>
      </c>
      <c r="G130" s="181">
        <v>3</v>
      </c>
      <c r="H130" s="186">
        <v>75</v>
      </c>
      <c r="I130" s="183">
        <v>5</v>
      </c>
      <c r="J130" s="182">
        <v>80</v>
      </c>
      <c r="K130" s="184">
        <v>6.25</v>
      </c>
      <c r="L130" s="184">
        <v>2.2962112514351323</v>
      </c>
      <c r="M130" s="185">
        <v>3</v>
      </c>
      <c r="N130" s="181">
        <v>0</v>
      </c>
      <c r="O130" s="181">
        <v>2</v>
      </c>
      <c r="P130" s="181">
        <v>1</v>
      </c>
      <c r="Q130" s="186">
        <v>5</v>
      </c>
      <c r="R130" s="183">
        <v>1</v>
      </c>
      <c r="S130" s="182">
        <v>6</v>
      </c>
      <c r="T130" s="184">
        <v>16.666666666666664</v>
      </c>
      <c r="U130" s="184">
        <v>1.7964071856287425</v>
      </c>
      <c r="V130" s="35"/>
      <c r="W130" s="36"/>
      <c r="X130" s="30"/>
      <c r="Y130" s="30"/>
      <c r="Z130" s="37"/>
      <c r="AA130" s="37"/>
      <c r="AB130" s="30"/>
      <c r="AC130" s="30"/>
      <c r="AD130" s="30"/>
      <c r="AE130" s="30"/>
      <c r="AF130" s="37"/>
      <c r="AG130" s="37"/>
      <c r="AH130" s="30"/>
      <c r="AI130" s="32"/>
    </row>
    <row r="131" spans="1:35" s="29" customFormat="1" ht="12" customHeight="1">
      <c r="A131" s="28"/>
      <c r="B131" s="31"/>
      <c r="C131" s="48" t="s">
        <v>85</v>
      </c>
      <c r="D131" s="193">
        <v>68</v>
      </c>
      <c r="E131" s="188">
        <v>1</v>
      </c>
      <c r="F131" s="188">
        <v>11</v>
      </c>
      <c r="G131" s="188">
        <v>11</v>
      </c>
      <c r="H131" s="190">
        <v>79</v>
      </c>
      <c r="I131" s="191">
        <v>12</v>
      </c>
      <c r="J131" s="189">
        <v>91</v>
      </c>
      <c r="K131" s="192">
        <v>13.186813186813188</v>
      </c>
      <c r="L131" s="192">
        <v>2.6119402985074625</v>
      </c>
      <c r="M131" s="187">
        <v>6</v>
      </c>
      <c r="N131" s="188">
        <v>0</v>
      </c>
      <c r="O131" s="188">
        <v>1</v>
      </c>
      <c r="P131" s="188">
        <v>1</v>
      </c>
      <c r="Q131" s="190">
        <v>7</v>
      </c>
      <c r="R131" s="191">
        <v>1</v>
      </c>
      <c r="S131" s="189">
        <v>8</v>
      </c>
      <c r="T131" s="192">
        <v>12.5</v>
      </c>
      <c r="U131" s="192">
        <v>2.3952095808383236</v>
      </c>
      <c r="V131" s="35"/>
      <c r="W131" s="36"/>
      <c r="X131" s="30"/>
      <c r="Y131" s="30"/>
      <c r="Z131" s="37"/>
      <c r="AA131" s="37"/>
      <c r="AB131" s="30"/>
      <c r="AC131" s="30"/>
      <c r="AD131" s="30"/>
      <c r="AE131" s="30"/>
      <c r="AF131" s="37"/>
      <c r="AG131" s="37"/>
      <c r="AH131" s="30"/>
      <c r="AI131" s="32"/>
    </row>
    <row r="132" spans="1:35" s="29" customFormat="1" ht="12" customHeight="1">
      <c r="A132" s="53"/>
      <c r="B132" s="31"/>
      <c r="C132" s="194" t="s">
        <v>86</v>
      </c>
      <c r="D132" s="195">
        <v>321</v>
      </c>
      <c r="E132" s="93">
        <v>4</v>
      </c>
      <c r="F132" s="93">
        <v>62</v>
      </c>
      <c r="G132" s="93">
        <v>34</v>
      </c>
      <c r="H132" s="95">
        <v>383</v>
      </c>
      <c r="I132" s="96">
        <v>38</v>
      </c>
      <c r="J132" s="94">
        <v>421</v>
      </c>
      <c r="K132" s="97">
        <v>9.026128266033254</v>
      </c>
      <c r="L132" s="199">
        <v>12.083811710677383</v>
      </c>
      <c r="M132" s="174">
        <v>25</v>
      </c>
      <c r="N132" s="93">
        <v>0</v>
      </c>
      <c r="O132" s="93">
        <v>10</v>
      </c>
      <c r="P132" s="93">
        <v>8</v>
      </c>
      <c r="Q132" s="95">
        <v>35</v>
      </c>
      <c r="R132" s="96">
        <v>8</v>
      </c>
      <c r="S132" s="94">
        <v>43</v>
      </c>
      <c r="T132" s="97">
        <v>18.604651162790699</v>
      </c>
      <c r="U132" s="97">
        <v>12.874251497005988</v>
      </c>
      <c r="V132" s="61"/>
      <c r="W132" s="36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2"/>
    </row>
    <row r="133" spans="1:35" s="29" customFormat="1" ht="12" customHeight="1">
      <c r="A133" s="53"/>
      <c r="B133" s="31"/>
      <c r="C133" s="69" t="s">
        <v>74</v>
      </c>
      <c r="D133" s="180">
        <v>44</v>
      </c>
      <c r="E133" s="181">
        <v>0</v>
      </c>
      <c r="F133" s="181">
        <v>14</v>
      </c>
      <c r="G133" s="181">
        <v>3</v>
      </c>
      <c r="H133" s="186">
        <v>58</v>
      </c>
      <c r="I133" s="183">
        <v>3</v>
      </c>
      <c r="J133" s="182">
        <v>61</v>
      </c>
      <c r="K133" s="184">
        <v>4.918032786885246</v>
      </c>
      <c r="L133" s="200">
        <v>1.7508610792192882</v>
      </c>
      <c r="M133" s="197">
        <v>5</v>
      </c>
      <c r="N133" s="181">
        <v>0</v>
      </c>
      <c r="O133" s="181">
        <v>1</v>
      </c>
      <c r="P133" s="181">
        <v>1</v>
      </c>
      <c r="Q133" s="186">
        <v>6</v>
      </c>
      <c r="R133" s="183">
        <v>1</v>
      </c>
      <c r="S133" s="182">
        <v>7</v>
      </c>
      <c r="T133" s="184">
        <v>14.285714285714285</v>
      </c>
      <c r="U133" s="184">
        <v>2.0958083832335328</v>
      </c>
      <c r="V133" s="61"/>
      <c r="W133" s="36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2"/>
    </row>
    <row r="134" spans="1:35" s="29" customFormat="1" ht="12" customHeight="1">
      <c r="A134" s="53"/>
      <c r="B134" s="31"/>
      <c r="C134" s="69" t="s">
        <v>75</v>
      </c>
      <c r="D134" s="180">
        <v>56</v>
      </c>
      <c r="E134" s="181">
        <v>0</v>
      </c>
      <c r="F134" s="181">
        <v>7</v>
      </c>
      <c r="G134" s="181">
        <v>6</v>
      </c>
      <c r="H134" s="186">
        <v>63</v>
      </c>
      <c r="I134" s="183">
        <v>6</v>
      </c>
      <c r="J134" s="182">
        <v>69</v>
      </c>
      <c r="K134" s="184">
        <v>8.695652173913043</v>
      </c>
      <c r="L134" s="200">
        <v>1.9804822043628014</v>
      </c>
      <c r="M134" s="197">
        <v>3</v>
      </c>
      <c r="N134" s="181">
        <v>0</v>
      </c>
      <c r="O134" s="181">
        <v>1</v>
      </c>
      <c r="P134" s="181">
        <v>0</v>
      </c>
      <c r="Q134" s="186">
        <v>4</v>
      </c>
      <c r="R134" s="183">
        <v>0</v>
      </c>
      <c r="S134" s="182">
        <v>4</v>
      </c>
      <c r="T134" s="184">
        <v>0</v>
      </c>
      <c r="U134" s="184">
        <v>1.1976047904191618</v>
      </c>
      <c r="V134" s="61"/>
      <c r="W134" s="36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2"/>
    </row>
    <row r="135" spans="1:35" s="29" customFormat="1" ht="12" customHeight="1">
      <c r="A135" s="53"/>
      <c r="B135" s="31"/>
      <c r="C135" s="69" t="s">
        <v>76</v>
      </c>
      <c r="D135" s="180">
        <v>45</v>
      </c>
      <c r="E135" s="181">
        <v>0</v>
      </c>
      <c r="F135" s="181">
        <v>10</v>
      </c>
      <c r="G135" s="181">
        <v>3</v>
      </c>
      <c r="H135" s="186">
        <v>55</v>
      </c>
      <c r="I135" s="183">
        <v>3</v>
      </c>
      <c r="J135" s="182">
        <v>58</v>
      </c>
      <c r="K135" s="184">
        <v>5.1724137931034484</v>
      </c>
      <c r="L135" s="200">
        <v>1.6647531572904706</v>
      </c>
      <c r="M135" s="197">
        <v>6</v>
      </c>
      <c r="N135" s="181">
        <v>0</v>
      </c>
      <c r="O135" s="181">
        <v>4</v>
      </c>
      <c r="P135" s="181">
        <v>0</v>
      </c>
      <c r="Q135" s="186">
        <v>10</v>
      </c>
      <c r="R135" s="183">
        <v>0</v>
      </c>
      <c r="S135" s="182">
        <v>10</v>
      </c>
      <c r="T135" s="184">
        <v>0</v>
      </c>
      <c r="U135" s="184">
        <v>2.9940119760479043</v>
      </c>
      <c r="V135" s="61"/>
      <c r="W135" s="36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2"/>
    </row>
    <row r="136" spans="1:35" s="29" customFormat="1" ht="12" customHeight="1">
      <c r="A136" s="53"/>
      <c r="B136" s="31"/>
      <c r="C136" s="69" t="s">
        <v>77</v>
      </c>
      <c r="D136" s="180">
        <v>43</v>
      </c>
      <c r="E136" s="181">
        <v>1</v>
      </c>
      <c r="F136" s="181">
        <v>12</v>
      </c>
      <c r="G136" s="181">
        <v>5</v>
      </c>
      <c r="H136" s="186">
        <v>55</v>
      </c>
      <c r="I136" s="183">
        <v>6</v>
      </c>
      <c r="J136" s="182">
        <v>61</v>
      </c>
      <c r="K136" s="184">
        <v>9.8360655737704921</v>
      </c>
      <c r="L136" s="200">
        <v>1.7508610792192882</v>
      </c>
      <c r="M136" s="197">
        <v>2</v>
      </c>
      <c r="N136" s="181">
        <v>0</v>
      </c>
      <c r="O136" s="181">
        <v>0</v>
      </c>
      <c r="P136" s="181">
        <v>0</v>
      </c>
      <c r="Q136" s="186">
        <v>2</v>
      </c>
      <c r="R136" s="183">
        <v>0</v>
      </c>
      <c r="S136" s="182">
        <v>2</v>
      </c>
      <c r="T136" s="184">
        <v>0</v>
      </c>
      <c r="U136" s="184">
        <v>0.5988023952095809</v>
      </c>
      <c r="V136" s="61"/>
      <c r="W136" s="36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2"/>
    </row>
    <row r="137" spans="1:35" s="29" customFormat="1" ht="12" customHeight="1">
      <c r="A137" s="53"/>
      <c r="B137" s="31"/>
      <c r="C137" s="69" t="s">
        <v>78</v>
      </c>
      <c r="D137" s="180">
        <v>43</v>
      </c>
      <c r="E137" s="181">
        <v>2</v>
      </c>
      <c r="F137" s="181">
        <v>5</v>
      </c>
      <c r="G137" s="181">
        <v>7</v>
      </c>
      <c r="H137" s="186">
        <v>48</v>
      </c>
      <c r="I137" s="183">
        <v>9</v>
      </c>
      <c r="J137" s="182">
        <v>57</v>
      </c>
      <c r="K137" s="184">
        <v>15.789473684210526</v>
      </c>
      <c r="L137" s="200">
        <v>1.6360505166475316</v>
      </c>
      <c r="M137" s="197">
        <v>1</v>
      </c>
      <c r="N137" s="181">
        <v>0</v>
      </c>
      <c r="O137" s="181">
        <v>1</v>
      </c>
      <c r="P137" s="181">
        <v>1</v>
      </c>
      <c r="Q137" s="186">
        <v>2</v>
      </c>
      <c r="R137" s="183">
        <v>1</v>
      </c>
      <c r="S137" s="182">
        <v>3</v>
      </c>
      <c r="T137" s="184">
        <v>33.333333333333329</v>
      </c>
      <c r="U137" s="184">
        <v>0.89820359281437123</v>
      </c>
      <c r="V137" s="61"/>
      <c r="W137" s="36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2"/>
    </row>
    <row r="138" spans="1:35" s="29" customFormat="1" ht="12" customHeight="1">
      <c r="A138" s="53"/>
      <c r="B138" s="31"/>
      <c r="C138" s="48" t="s">
        <v>79</v>
      </c>
      <c r="D138" s="193">
        <v>46</v>
      </c>
      <c r="E138" s="188">
        <v>1</v>
      </c>
      <c r="F138" s="188">
        <v>9</v>
      </c>
      <c r="G138" s="188">
        <v>6</v>
      </c>
      <c r="H138" s="190">
        <v>55</v>
      </c>
      <c r="I138" s="191">
        <v>7</v>
      </c>
      <c r="J138" s="189">
        <v>62</v>
      </c>
      <c r="K138" s="192">
        <v>11.29032258064516</v>
      </c>
      <c r="L138" s="201">
        <v>1.7795637198622274</v>
      </c>
      <c r="M138" s="198">
        <v>1</v>
      </c>
      <c r="N138" s="188">
        <v>0</v>
      </c>
      <c r="O138" s="188">
        <v>1</v>
      </c>
      <c r="P138" s="188">
        <v>0</v>
      </c>
      <c r="Q138" s="190">
        <v>2</v>
      </c>
      <c r="R138" s="191">
        <v>0</v>
      </c>
      <c r="S138" s="189">
        <v>2</v>
      </c>
      <c r="T138" s="192">
        <v>0</v>
      </c>
      <c r="U138" s="192">
        <v>0.5988023952095809</v>
      </c>
      <c r="V138" s="61"/>
      <c r="W138" s="36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2"/>
    </row>
    <row r="139" spans="1:35" s="29" customFormat="1" ht="12" customHeight="1">
      <c r="A139" s="53"/>
      <c r="B139" s="31"/>
      <c r="C139" s="194" t="s">
        <v>87</v>
      </c>
      <c r="D139" s="195">
        <v>277</v>
      </c>
      <c r="E139" s="93">
        <v>4</v>
      </c>
      <c r="F139" s="93">
        <v>57</v>
      </c>
      <c r="G139" s="93">
        <v>30</v>
      </c>
      <c r="H139" s="95">
        <v>334</v>
      </c>
      <c r="I139" s="96">
        <v>34</v>
      </c>
      <c r="J139" s="94">
        <v>368</v>
      </c>
      <c r="K139" s="97">
        <v>9.2391304347826075</v>
      </c>
      <c r="L139" s="199">
        <v>10.562571756601608</v>
      </c>
      <c r="M139" s="174">
        <v>18</v>
      </c>
      <c r="N139" s="93">
        <v>0</v>
      </c>
      <c r="O139" s="93">
        <v>8</v>
      </c>
      <c r="P139" s="93">
        <v>2</v>
      </c>
      <c r="Q139" s="95">
        <v>26</v>
      </c>
      <c r="R139" s="96">
        <v>2</v>
      </c>
      <c r="S139" s="94">
        <v>28</v>
      </c>
      <c r="T139" s="97">
        <v>7.1428571428571423</v>
      </c>
      <c r="U139" s="97">
        <v>8.3832335329341312</v>
      </c>
      <c r="V139" s="61"/>
      <c r="W139" s="36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2"/>
    </row>
    <row r="140" spans="1:35" s="29" customFormat="1" ht="12" hidden="1" customHeight="1">
      <c r="A140" s="53"/>
      <c r="B140" s="31"/>
      <c r="C140" s="69" t="s">
        <v>88</v>
      </c>
      <c r="D140" s="180">
        <v>38</v>
      </c>
      <c r="E140" s="181">
        <v>0</v>
      </c>
      <c r="F140" s="181">
        <v>12</v>
      </c>
      <c r="G140" s="181">
        <v>7</v>
      </c>
      <c r="H140" s="186">
        <v>50</v>
      </c>
      <c r="I140" s="183">
        <v>7</v>
      </c>
      <c r="J140" s="182">
        <v>57</v>
      </c>
      <c r="K140" s="184">
        <v>12.280701754385964</v>
      </c>
      <c r="L140" s="200">
        <v>1.6360505166475316</v>
      </c>
      <c r="M140" s="197">
        <v>4</v>
      </c>
      <c r="N140" s="181">
        <v>0</v>
      </c>
      <c r="O140" s="181">
        <v>3</v>
      </c>
      <c r="P140" s="181">
        <v>1</v>
      </c>
      <c r="Q140" s="186">
        <v>7</v>
      </c>
      <c r="R140" s="183">
        <v>1</v>
      </c>
      <c r="S140" s="182">
        <v>8</v>
      </c>
      <c r="T140" s="184">
        <v>12.5</v>
      </c>
      <c r="U140" s="184">
        <v>2.3952095808383236</v>
      </c>
      <c r="V140" s="61"/>
      <c r="W140" s="36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2"/>
    </row>
    <row r="141" spans="1:35" s="29" customFormat="1" ht="12" hidden="1" customHeight="1">
      <c r="A141" s="53"/>
      <c r="B141" s="31"/>
      <c r="C141" s="69" t="s">
        <v>89</v>
      </c>
      <c r="D141" s="180">
        <v>45</v>
      </c>
      <c r="E141" s="181">
        <v>0</v>
      </c>
      <c r="F141" s="181">
        <v>14</v>
      </c>
      <c r="G141" s="181">
        <v>11</v>
      </c>
      <c r="H141" s="186">
        <v>59</v>
      </c>
      <c r="I141" s="183">
        <v>11</v>
      </c>
      <c r="J141" s="182">
        <v>70</v>
      </c>
      <c r="K141" s="184">
        <v>15.714285714285714</v>
      </c>
      <c r="L141" s="200">
        <v>2.0091848450057408</v>
      </c>
      <c r="M141" s="197">
        <v>4</v>
      </c>
      <c r="N141" s="181">
        <v>0</v>
      </c>
      <c r="O141" s="181">
        <v>1</v>
      </c>
      <c r="P141" s="181">
        <v>0</v>
      </c>
      <c r="Q141" s="186">
        <v>5</v>
      </c>
      <c r="R141" s="183">
        <v>0</v>
      </c>
      <c r="S141" s="182">
        <v>5</v>
      </c>
      <c r="T141" s="184">
        <v>0</v>
      </c>
      <c r="U141" s="184">
        <v>1.4970059880239521</v>
      </c>
      <c r="V141" s="61"/>
      <c r="W141" s="36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2"/>
    </row>
    <row r="142" spans="1:35" s="29" customFormat="1" ht="12" hidden="1" customHeight="1">
      <c r="A142" s="53"/>
      <c r="B142" s="31"/>
      <c r="C142" s="69" t="s">
        <v>90</v>
      </c>
      <c r="D142" s="180">
        <v>38</v>
      </c>
      <c r="E142" s="181">
        <v>0</v>
      </c>
      <c r="F142" s="181">
        <v>6</v>
      </c>
      <c r="G142" s="181">
        <v>4</v>
      </c>
      <c r="H142" s="186">
        <v>44</v>
      </c>
      <c r="I142" s="183">
        <v>4</v>
      </c>
      <c r="J142" s="182">
        <v>48</v>
      </c>
      <c r="K142" s="184">
        <v>8.3333333333333321</v>
      </c>
      <c r="L142" s="200">
        <v>1.3777267508610791</v>
      </c>
      <c r="M142" s="197">
        <v>1</v>
      </c>
      <c r="N142" s="181">
        <v>0</v>
      </c>
      <c r="O142" s="181">
        <v>0</v>
      </c>
      <c r="P142" s="181">
        <v>0</v>
      </c>
      <c r="Q142" s="186">
        <v>1</v>
      </c>
      <c r="R142" s="183">
        <v>0</v>
      </c>
      <c r="S142" s="182">
        <v>1</v>
      </c>
      <c r="T142" s="184">
        <v>0</v>
      </c>
      <c r="U142" s="184">
        <v>0.29940119760479045</v>
      </c>
      <c r="V142" s="61"/>
      <c r="W142" s="36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2"/>
    </row>
    <row r="143" spans="1:35" s="29" customFormat="1" ht="12" hidden="1" customHeight="1">
      <c r="A143" s="53"/>
      <c r="B143" s="31"/>
      <c r="C143" s="69" t="s">
        <v>91</v>
      </c>
      <c r="D143" s="180">
        <v>26</v>
      </c>
      <c r="E143" s="181">
        <v>0</v>
      </c>
      <c r="F143" s="181">
        <v>6</v>
      </c>
      <c r="G143" s="181">
        <v>9</v>
      </c>
      <c r="H143" s="186">
        <v>32</v>
      </c>
      <c r="I143" s="183">
        <v>9</v>
      </c>
      <c r="J143" s="182">
        <v>41</v>
      </c>
      <c r="K143" s="184">
        <v>21.951219512195124</v>
      </c>
      <c r="L143" s="200">
        <v>1.1768082663605053</v>
      </c>
      <c r="M143" s="197">
        <v>2</v>
      </c>
      <c r="N143" s="181">
        <v>0</v>
      </c>
      <c r="O143" s="181">
        <v>1</v>
      </c>
      <c r="P143" s="181">
        <v>0</v>
      </c>
      <c r="Q143" s="186">
        <v>3</v>
      </c>
      <c r="R143" s="183">
        <v>0</v>
      </c>
      <c r="S143" s="182">
        <v>3</v>
      </c>
      <c r="T143" s="184">
        <v>0</v>
      </c>
      <c r="U143" s="184">
        <v>0.89820359281437123</v>
      </c>
      <c r="V143" s="61"/>
      <c r="W143" s="36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2"/>
    </row>
    <row r="144" spans="1:35" s="29" customFormat="1" ht="12" hidden="1" customHeight="1">
      <c r="A144" s="53"/>
      <c r="B144" s="31"/>
      <c r="C144" s="69" t="s">
        <v>92</v>
      </c>
      <c r="D144" s="180">
        <v>27</v>
      </c>
      <c r="E144" s="181">
        <v>0</v>
      </c>
      <c r="F144" s="181">
        <v>11</v>
      </c>
      <c r="G144" s="181">
        <v>6</v>
      </c>
      <c r="H144" s="186">
        <v>38</v>
      </c>
      <c r="I144" s="183">
        <v>6</v>
      </c>
      <c r="J144" s="182">
        <v>44</v>
      </c>
      <c r="K144" s="184">
        <v>13.636363636363635</v>
      </c>
      <c r="L144" s="200">
        <v>1.2629161882893225</v>
      </c>
      <c r="M144" s="197">
        <v>2</v>
      </c>
      <c r="N144" s="181">
        <v>0</v>
      </c>
      <c r="O144" s="181">
        <v>0</v>
      </c>
      <c r="P144" s="181">
        <v>1</v>
      </c>
      <c r="Q144" s="186">
        <v>2</v>
      </c>
      <c r="R144" s="183">
        <v>1</v>
      </c>
      <c r="S144" s="182">
        <v>3</v>
      </c>
      <c r="T144" s="184">
        <v>33.333333333333329</v>
      </c>
      <c r="U144" s="184">
        <v>0.89820359281437123</v>
      </c>
      <c r="V144" s="61"/>
      <c r="W144" s="36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2"/>
    </row>
    <row r="145" spans="1:35" s="29" customFormat="1" ht="12" hidden="1" customHeight="1">
      <c r="A145" s="53"/>
      <c r="B145" s="31"/>
      <c r="C145" s="48" t="s">
        <v>93</v>
      </c>
      <c r="D145" s="193">
        <v>45</v>
      </c>
      <c r="E145" s="188">
        <v>0</v>
      </c>
      <c r="F145" s="188">
        <v>6</v>
      </c>
      <c r="G145" s="188">
        <v>5</v>
      </c>
      <c r="H145" s="190">
        <v>51</v>
      </c>
      <c r="I145" s="191">
        <v>5</v>
      </c>
      <c r="J145" s="189">
        <v>56</v>
      </c>
      <c r="K145" s="192">
        <v>8.9285714285714288</v>
      </c>
      <c r="L145" s="201">
        <v>1.6073478760045925</v>
      </c>
      <c r="M145" s="198">
        <v>1</v>
      </c>
      <c r="N145" s="188">
        <v>0</v>
      </c>
      <c r="O145" s="188">
        <v>1</v>
      </c>
      <c r="P145" s="188">
        <v>0</v>
      </c>
      <c r="Q145" s="190">
        <v>2</v>
      </c>
      <c r="R145" s="191">
        <v>0</v>
      </c>
      <c r="S145" s="189">
        <v>2</v>
      </c>
      <c r="T145" s="192">
        <v>0</v>
      </c>
      <c r="U145" s="192">
        <v>0.5988023952095809</v>
      </c>
      <c r="V145" s="61"/>
      <c r="W145" s="36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2"/>
    </row>
    <row r="146" spans="1:35" s="29" customFormat="1" ht="12" customHeight="1">
      <c r="A146" s="53"/>
      <c r="B146" s="31"/>
      <c r="C146" s="194" t="s">
        <v>40</v>
      </c>
      <c r="D146" s="195">
        <v>219</v>
      </c>
      <c r="E146" s="93">
        <v>0</v>
      </c>
      <c r="F146" s="93">
        <v>55</v>
      </c>
      <c r="G146" s="93">
        <v>42</v>
      </c>
      <c r="H146" s="95">
        <v>274</v>
      </c>
      <c r="I146" s="96">
        <v>42</v>
      </c>
      <c r="J146" s="94">
        <v>316</v>
      </c>
      <c r="K146" s="97">
        <v>13.291139240506327</v>
      </c>
      <c r="L146" s="199">
        <v>9.0700344431687707</v>
      </c>
      <c r="M146" s="174">
        <v>14</v>
      </c>
      <c r="N146" s="93">
        <v>0</v>
      </c>
      <c r="O146" s="93">
        <v>6</v>
      </c>
      <c r="P146" s="93">
        <v>2</v>
      </c>
      <c r="Q146" s="95">
        <v>20</v>
      </c>
      <c r="R146" s="96">
        <v>2</v>
      </c>
      <c r="S146" s="94">
        <v>22</v>
      </c>
      <c r="T146" s="97">
        <v>9.0909090909090917</v>
      </c>
      <c r="U146" s="97">
        <v>6.5868263473053901</v>
      </c>
      <c r="V146" s="61"/>
      <c r="W146" s="36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2"/>
    </row>
    <row r="147" spans="1:35" s="29" customFormat="1" ht="12" customHeight="1">
      <c r="A147" s="53"/>
      <c r="B147" s="31"/>
      <c r="C147" s="194" t="s">
        <v>41</v>
      </c>
      <c r="D147" s="195">
        <v>181</v>
      </c>
      <c r="E147" s="93">
        <v>1</v>
      </c>
      <c r="F147" s="93">
        <v>36</v>
      </c>
      <c r="G147" s="93">
        <v>39</v>
      </c>
      <c r="H147" s="95">
        <v>217</v>
      </c>
      <c r="I147" s="96">
        <v>40</v>
      </c>
      <c r="J147" s="94">
        <v>257</v>
      </c>
      <c r="K147" s="97">
        <v>15.56420233463035</v>
      </c>
      <c r="L147" s="97">
        <v>7.3765786452353614</v>
      </c>
      <c r="M147" s="101">
        <v>18</v>
      </c>
      <c r="N147" s="93">
        <v>0</v>
      </c>
      <c r="O147" s="93">
        <v>6</v>
      </c>
      <c r="P147" s="93">
        <v>2</v>
      </c>
      <c r="Q147" s="95">
        <v>24</v>
      </c>
      <c r="R147" s="96">
        <v>2</v>
      </c>
      <c r="S147" s="94">
        <v>26</v>
      </c>
      <c r="T147" s="97">
        <v>7.6923076923076925</v>
      </c>
      <c r="U147" s="97">
        <v>7.7844311377245514</v>
      </c>
      <c r="V147" s="61"/>
      <c r="W147" s="36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2"/>
    </row>
    <row r="148" spans="1:35" s="29" customFormat="1" ht="12" customHeight="1">
      <c r="A148" s="53"/>
      <c r="B148" s="31"/>
      <c r="C148" s="194" t="s">
        <v>42</v>
      </c>
      <c r="D148" s="195">
        <v>146</v>
      </c>
      <c r="E148" s="93">
        <v>0</v>
      </c>
      <c r="F148" s="93">
        <v>28</v>
      </c>
      <c r="G148" s="93">
        <v>31</v>
      </c>
      <c r="H148" s="95">
        <v>174</v>
      </c>
      <c r="I148" s="96">
        <v>31</v>
      </c>
      <c r="J148" s="94">
        <v>205</v>
      </c>
      <c r="K148" s="97">
        <v>15.121951219512194</v>
      </c>
      <c r="L148" s="97">
        <v>5.8840413318025258</v>
      </c>
      <c r="M148" s="101">
        <v>19</v>
      </c>
      <c r="N148" s="93">
        <v>0</v>
      </c>
      <c r="O148" s="93">
        <v>3</v>
      </c>
      <c r="P148" s="93">
        <v>2</v>
      </c>
      <c r="Q148" s="95">
        <v>22</v>
      </c>
      <c r="R148" s="96">
        <v>2</v>
      </c>
      <c r="S148" s="94">
        <v>24</v>
      </c>
      <c r="T148" s="97">
        <v>8.3333333333333321</v>
      </c>
      <c r="U148" s="97">
        <v>7.1856287425149699</v>
      </c>
      <c r="V148" s="61"/>
      <c r="W148" s="36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2"/>
    </row>
    <row r="149" spans="1:35" s="29" customFormat="1" ht="12" customHeight="1">
      <c r="A149" s="53"/>
      <c r="B149" s="31"/>
      <c r="C149" s="194" t="s">
        <v>43</v>
      </c>
      <c r="D149" s="195">
        <v>138</v>
      </c>
      <c r="E149" s="93">
        <v>0</v>
      </c>
      <c r="F149" s="93">
        <v>26</v>
      </c>
      <c r="G149" s="93">
        <v>28</v>
      </c>
      <c r="H149" s="95">
        <v>164</v>
      </c>
      <c r="I149" s="96">
        <v>28</v>
      </c>
      <c r="J149" s="94">
        <v>192</v>
      </c>
      <c r="K149" s="97">
        <v>14.583333333333334</v>
      </c>
      <c r="L149" s="97">
        <v>5.5109070034443164</v>
      </c>
      <c r="M149" s="101">
        <v>10</v>
      </c>
      <c r="N149" s="93">
        <v>0</v>
      </c>
      <c r="O149" s="93">
        <v>3</v>
      </c>
      <c r="P149" s="93">
        <v>1</v>
      </c>
      <c r="Q149" s="95">
        <v>13</v>
      </c>
      <c r="R149" s="96">
        <v>1</v>
      </c>
      <c r="S149" s="94">
        <v>14</v>
      </c>
      <c r="T149" s="97">
        <v>7.1428571428571423</v>
      </c>
      <c r="U149" s="97">
        <v>4.1916167664670656</v>
      </c>
      <c r="V149" s="61"/>
      <c r="W149" s="36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2"/>
    </row>
    <row r="150" spans="1:35" s="29" customFormat="1" ht="12" customHeight="1">
      <c r="A150" s="53"/>
      <c r="B150" s="31"/>
      <c r="C150" s="194" t="s">
        <v>44</v>
      </c>
      <c r="D150" s="195">
        <v>155</v>
      </c>
      <c r="E150" s="93">
        <v>0</v>
      </c>
      <c r="F150" s="93">
        <v>32</v>
      </c>
      <c r="G150" s="93">
        <v>38</v>
      </c>
      <c r="H150" s="95">
        <v>187</v>
      </c>
      <c r="I150" s="96">
        <v>38</v>
      </c>
      <c r="J150" s="94">
        <v>225</v>
      </c>
      <c r="K150" s="97">
        <v>16.888888888888889</v>
      </c>
      <c r="L150" s="97">
        <v>6.4580941446613078</v>
      </c>
      <c r="M150" s="101">
        <v>5</v>
      </c>
      <c r="N150" s="93">
        <v>0</v>
      </c>
      <c r="O150" s="93">
        <v>4</v>
      </c>
      <c r="P150" s="93">
        <v>1</v>
      </c>
      <c r="Q150" s="95">
        <v>9</v>
      </c>
      <c r="R150" s="96">
        <v>1</v>
      </c>
      <c r="S150" s="94">
        <v>10</v>
      </c>
      <c r="T150" s="97">
        <v>10</v>
      </c>
      <c r="U150" s="97">
        <v>2.9940119760479043</v>
      </c>
      <c r="V150" s="61"/>
      <c r="W150" s="36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2"/>
    </row>
    <row r="151" spans="1:35" s="29" customFormat="1" ht="12" customHeight="1">
      <c r="A151" s="53"/>
      <c r="B151" s="31"/>
      <c r="C151" s="194" t="s">
        <v>45</v>
      </c>
      <c r="D151" s="195">
        <v>145</v>
      </c>
      <c r="E151" s="93">
        <v>4</v>
      </c>
      <c r="F151" s="93">
        <v>42</v>
      </c>
      <c r="G151" s="93">
        <v>24</v>
      </c>
      <c r="H151" s="95">
        <v>187</v>
      </c>
      <c r="I151" s="96">
        <v>28</v>
      </c>
      <c r="J151" s="94">
        <v>215</v>
      </c>
      <c r="K151" s="97">
        <v>13.023255813953488</v>
      </c>
      <c r="L151" s="97">
        <v>6.1710677382319172</v>
      </c>
      <c r="M151" s="101">
        <v>14</v>
      </c>
      <c r="N151" s="93">
        <v>0</v>
      </c>
      <c r="O151" s="93">
        <v>7</v>
      </c>
      <c r="P151" s="93">
        <v>0</v>
      </c>
      <c r="Q151" s="95">
        <v>21</v>
      </c>
      <c r="R151" s="96">
        <v>0</v>
      </c>
      <c r="S151" s="94">
        <v>21</v>
      </c>
      <c r="T151" s="97">
        <v>0</v>
      </c>
      <c r="U151" s="97">
        <v>6.2874251497005984</v>
      </c>
      <c r="V151" s="61"/>
      <c r="W151" s="36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2"/>
    </row>
    <row r="152" spans="1:35" s="29" customFormat="1" ht="12" customHeight="1">
      <c r="A152" s="53"/>
      <c r="B152" s="31"/>
      <c r="C152" s="194" t="s">
        <v>46</v>
      </c>
      <c r="D152" s="195">
        <v>161</v>
      </c>
      <c r="E152" s="93">
        <v>3</v>
      </c>
      <c r="F152" s="93">
        <v>46</v>
      </c>
      <c r="G152" s="93">
        <v>20</v>
      </c>
      <c r="H152" s="95">
        <v>207</v>
      </c>
      <c r="I152" s="96">
        <v>23</v>
      </c>
      <c r="J152" s="94">
        <v>230</v>
      </c>
      <c r="K152" s="97">
        <v>10</v>
      </c>
      <c r="L152" s="97">
        <v>6.601607347876004</v>
      </c>
      <c r="M152" s="101">
        <v>20</v>
      </c>
      <c r="N152" s="93">
        <v>0</v>
      </c>
      <c r="O152" s="93">
        <v>5</v>
      </c>
      <c r="P152" s="93">
        <v>4</v>
      </c>
      <c r="Q152" s="95">
        <v>25</v>
      </c>
      <c r="R152" s="96">
        <v>4</v>
      </c>
      <c r="S152" s="94">
        <v>29</v>
      </c>
      <c r="T152" s="97">
        <v>13.793103448275861</v>
      </c>
      <c r="U152" s="97">
        <v>8.682634730538922</v>
      </c>
      <c r="V152" s="61"/>
      <c r="W152" s="36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2"/>
    </row>
    <row r="153" spans="1:35" s="29" customFormat="1" ht="12" hidden="1" customHeight="1">
      <c r="A153" s="53"/>
      <c r="B153" s="31"/>
      <c r="C153" s="54" t="s">
        <v>94</v>
      </c>
      <c r="D153" s="55">
        <v>30</v>
      </c>
      <c r="E153" s="56">
        <v>0</v>
      </c>
      <c r="F153" s="56">
        <v>5</v>
      </c>
      <c r="G153" s="56">
        <v>1</v>
      </c>
      <c r="H153" s="58">
        <v>35</v>
      </c>
      <c r="I153" s="59">
        <v>1</v>
      </c>
      <c r="J153" s="57">
        <v>36</v>
      </c>
      <c r="K153" s="60">
        <v>2.7777777777777777</v>
      </c>
      <c r="L153" s="60">
        <v>1.0332950631458095</v>
      </c>
      <c r="M153" s="98">
        <v>5</v>
      </c>
      <c r="N153" s="56">
        <v>0</v>
      </c>
      <c r="O153" s="56">
        <v>1</v>
      </c>
      <c r="P153" s="56">
        <v>0</v>
      </c>
      <c r="Q153" s="58">
        <v>6</v>
      </c>
      <c r="R153" s="59">
        <v>0</v>
      </c>
      <c r="S153" s="57">
        <v>6</v>
      </c>
      <c r="T153" s="60">
        <v>0</v>
      </c>
      <c r="U153" s="60">
        <v>1.7964071856287425</v>
      </c>
      <c r="V153" s="61"/>
      <c r="W153" s="36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2"/>
    </row>
    <row r="154" spans="1:35" s="29" customFormat="1" ht="12" hidden="1" customHeight="1">
      <c r="A154" s="53"/>
      <c r="B154" s="31"/>
      <c r="C154" s="69" t="s">
        <v>95</v>
      </c>
      <c r="D154" s="180">
        <v>34</v>
      </c>
      <c r="E154" s="181">
        <v>1</v>
      </c>
      <c r="F154" s="181">
        <v>6</v>
      </c>
      <c r="G154" s="181">
        <v>1</v>
      </c>
      <c r="H154" s="186">
        <v>40</v>
      </c>
      <c r="I154" s="183">
        <v>2</v>
      </c>
      <c r="J154" s="182">
        <v>42</v>
      </c>
      <c r="K154" s="184">
        <v>4.7619047619047619</v>
      </c>
      <c r="L154" s="184">
        <v>1.2055109070034442</v>
      </c>
      <c r="M154" s="185">
        <v>1</v>
      </c>
      <c r="N154" s="181">
        <v>0</v>
      </c>
      <c r="O154" s="181">
        <v>1</v>
      </c>
      <c r="P154" s="181">
        <v>0</v>
      </c>
      <c r="Q154" s="186">
        <v>2</v>
      </c>
      <c r="R154" s="183">
        <v>0</v>
      </c>
      <c r="S154" s="182">
        <v>2</v>
      </c>
      <c r="T154" s="184">
        <v>0</v>
      </c>
      <c r="U154" s="184">
        <v>0.5988023952095809</v>
      </c>
      <c r="V154" s="61"/>
      <c r="W154" s="36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2"/>
    </row>
    <row r="155" spans="1:35" s="29" customFormat="1" ht="12" hidden="1" customHeight="1">
      <c r="A155" s="53"/>
      <c r="B155" s="31"/>
      <c r="C155" s="69" t="s">
        <v>96</v>
      </c>
      <c r="D155" s="180">
        <v>33</v>
      </c>
      <c r="E155" s="181">
        <v>0</v>
      </c>
      <c r="F155" s="181">
        <v>14</v>
      </c>
      <c r="G155" s="181">
        <v>2</v>
      </c>
      <c r="H155" s="186">
        <v>47</v>
      </c>
      <c r="I155" s="183">
        <v>2</v>
      </c>
      <c r="J155" s="182">
        <v>49</v>
      </c>
      <c r="K155" s="184">
        <v>4.0816326530612246</v>
      </c>
      <c r="L155" s="184">
        <v>1.4064293915040185</v>
      </c>
      <c r="M155" s="185">
        <v>2</v>
      </c>
      <c r="N155" s="181">
        <v>0</v>
      </c>
      <c r="O155" s="181">
        <v>0</v>
      </c>
      <c r="P155" s="181">
        <v>1</v>
      </c>
      <c r="Q155" s="186">
        <v>2</v>
      </c>
      <c r="R155" s="183">
        <v>1</v>
      </c>
      <c r="S155" s="182">
        <v>3</v>
      </c>
      <c r="T155" s="184">
        <v>33.333333333333329</v>
      </c>
      <c r="U155" s="184">
        <v>0.89820359281437123</v>
      </c>
      <c r="V155" s="61"/>
      <c r="W155" s="36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2"/>
    </row>
    <row r="156" spans="1:35" s="29" customFormat="1" ht="12" hidden="1" customHeight="1">
      <c r="A156" s="53"/>
      <c r="B156" s="31"/>
      <c r="C156" s="69" t="s">
        <v>97</v>
      </c>
      <c r="D156" s="180">
        <v>36</v>
      </c>
      <c r="E156" s="181">
        <v>0</v>
      </c>
      <c r="F156" s="181">
        <v>1</v>
      </c>
      <c r="G156" s="181">
        <v>5</v>
      </c>
      <c r="H156" s="186">
        <v>37</v>
      </c>
      <c r="I156" s="183">
        <v>5</v>
      </c>
      <c r="J156" s="182">
        <v>42</v>
      </c>
      <c r="K156" s="184">
        <v>11.904761904761903</v>
      </c>
      <c r="L156" s="184">
        <v>1.2055109070034442</v>
      </c>
      <c r="M156" s="185">
        <v>1</v>
      </c>
      <c r="N156" s="181">
        <v>0</v>
      </c>
      <c r="O156" s="181">
        <v>1</v>
      </c>
      <c r="P156" s="181">
        <v>1</v>
      </c>
      <c r="Q156" s="186">
        <v>2</v>
      </c>
      <c r="R156" s="183">
        <v>1</v>
      </c>
      <c r="S156" s="182">
        <v>3</v>
      </c>
      <c r="T156" s="184">
        <v>33.333333333333329</v>
      </c>
      <c r="U156" s="184">
        <v>0.89820359281437123</v>
      </c>
      <c r="V156" s="61"/>
      <c r="W156" s="36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2"/>
    </row>
    <row r="157" spans="1:35" s="29" customFormat="1" ht="12" hidden="1" customHeight="1">
      <c r="A157" s="53"/>
      <c r="B157" s="31"/>
      <c r="C157" s="69" t="s">
        <v>98</v>
      </c>
      <c r="D157" s="180">
        <v>37</v>
      </c>
      <c r="E157" s="181">
        <v>0</v>
      </c>
      <c r="F157" s="181">
        <v>11</v>
      </c>
      <c r="G157" s="181">
        <v>1</v>
      </c>
      <c r="H157" s="186">
        <v>48</v>
      </c>
      <c r="I157" s="183">
        <v>1</v>
      </c>
      <c r="J157" s="182">
        <v>49</v>
      </c>
      <c r="K157" s="184">
        <v>2.0408163265306123</v>
      </c>
      <c r="L157" s="184">
        <v>1.4064293915040185</v>
      </c>
      <c r="M157" s="185">
        <v>6</v>
      </c>
      <c r="N157" s="181">
        <v>1</v>
      </c>
      <c r="O157" s="181">
        <v>1</v>
      </c>
      <c r="P157" s="181">
        <v>0</v>
      </c>
      <c r="Q157" s="186">
        <v>7</v>
      </c>
      <c r="R157" s="183">
        <v>1</v>
      </c>
      <c r="S157" s="182">
        <v>8</v>
      </c>
      <c r="T157" s="184">
        <v>12.5</v>
      </c>
      <c r="U157" s="184">
        <v>2.3952095808383236</v>
      </c>
      <c r="V157" s="61"/>
      <c r="W157" s="36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2"/>
    </row>
    <row r="158" spans="1:35" s="29" customFormat="1" ht="12" hidden="1" customHeight="1">
      <c r="A158" s="53"/>
      <c r="B158" s="31"/>
      <c r="C158" s="48" t="s">
        <v>99</v>
      </c>
      <c r="D158" s="193">
        <v>53</v>
      </c>
      <c r="E158" s="188">
        <v>0</v>
      </c>
      <c r="F158" s="188">
        <v>8</v>
      </c>
      <c r="G158" s="188">
        <v>1</v>
      </c>
      <c r="H158" s="190">
        <v>61</v>
      </c>
      <c r="I158" s="191">
        <v>1</v>
      </c>
      <c r="J158" s="189">
        <v>62</v>
      </c>
      <c r="K158" s="192">
        <v>1.6129032258064515</v>
      </c>
      <c r="L158" s="192">
        <v>1.7795637198622274</v>
      </c>
      <c r="M158" s="187">
        <v>7</v>
      </c>
      <c r="N158" s="188">
        <v>0</v>
      </c>
      <c r="O158" s="188">
        <v>2</v>
      </c>
      <c r="P158" s="188">
        <v>0</v>
      </c>
      <c r="Q158" s="190">
        <v>9</v>
      </c>
      <c r="R158" s="191">
        <v>0</v>
      </c>
      <c r="S158" s="189">
        <v>9</v>
      </c>
      <c r="T158" s="192">
        <v>0</v>
      </c>
      <c r="U158" s="192">
        <v>2.6946107784431139</v>
      </c>
      <c r="V158" s="61"/>
      <c r="W158" s="36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2"/>
    </row>
    <row r="159" spans="1:35" s="29" customFormat="1" ht="12" customHeight="1">
      <c r="A159" s="53"/>
      <c r="B159" s="31"/>
      <c r="C159" s="194" t="s">
        <v>47</v>
      </c>
      <c r="D159" s="195">
        <v>223</v>
      </c>
      <c r="E159" s="93">
        <v>1</v>
      </c>
      <c r="F159" s="93">
        <v>45</v>
      </c>
      <c r="G159" s="93">
        <v>11</v>
      </c>
      <c r="H159" s="95">
        <v>268</v>
      </c>
      <c r="I159" s="96">
        <v>12</v>
      </c>
      <c r="J159" s="94">
        <v>280</v>
      </c>
      <c r="K159" s="97">
        <v>4.2857142857142856</v>
      </c>
      <c r="L159" s="199">
        <v>8.0367393800229632</v>
      </c>
      <c r="M159" s="174">
        <v>22</v>
      </c>
      <c r="N159" s="93">
        <v>1</v>
      </c>
      <c r="O159" s="93">
        <v>6</v>
      </c>
      <c r="P159" s="93">
        <v>2</v>
      </c>
      <c r="Q159" s="95">
        <v>28</v>
      </c>
      <c r="R159" s="96">
        <v>3</v>
      </c>
      <c r="S159" s="94">
        <v>31</v>
      </c>
      <c r="T159" s="97">
        <v>9.67741935483871</v>
      </c>
      <c r="U159" s="97">
        <v>9.2814371257485018</v>
      </c>
      <c r="V159" s="61"/>
      <c r="W159" s="36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2"/>
    </row>
    <row r="160" spans="1:35" s="29" customFormat="1" ht="12" customHeight="1">
      <c r="A160" s="53"/>
      <c r="B160" s="31"/>
      <c r="C160" s="69" t="s">
        <v>102</v>
      </c>
      <c r="D160" s="180">
        <v>47</v>
      </c>
      <c r="E160" s="181">
        <v>0</v>
      </c>
      <c r="F160" s="181">
        <v>7</v>
      </c>
      <c r="G160" s="181">
        <v>0</v>
      </c>
      <c r="H160" s="186">
        <v>54</v>
      </c>
      <c r="I160" s="183">
        <v>0</v>
      </c>
      <c r="J160" s="182">
        <v>54</v>
      </c>
      <c r="K160" s="184">
        <v>0</v>
      </c>
      <c r="L160" s="200">
        <v>1.5499425947187142</v>
      </c>
      <c r="M160" s="197">
        <v>6</v>
      </c>
      <c r="N160" s="181">
        <v>0</v>
      </c>
      <c r="O160" s="181">
        <v>2</v>
      </c>
      <c r="P160" s="181">
        <v>0</v>
      </c>
      <c r="Q160" s="186">
        <v>8</v>
      </c>
      <c r="R160" s="183">
        <v>0</v>
      </c>
      <c r="S160" s="182">
        <v>8</v>
      </c>
      <c r="T160" s="184">
        <v>0</v>
      </c>
      <c r="U160" s="184">
        <v>2.3952095808383236</v>
      </c>
      <c r="V160" s="61"/>
      <c r="W160" s="36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2"/>
    </row>
    <row r="161" spans="1:35" s="29" customFormat="1" ht="12" customHeight="1">
      <c r="A161" s="53"/>
      <c r="B161" s="31"/>
      <c r="C161" s="69" t="s">
        <v>103</v>
      </c>
      <c r="D161" s="180">
        <v>49</v>
      </c>
      <c r="E161" s="181">
        <v>0</v>
      </c>
      <c r="F161" s="181">
        <v>6</v>
      </c>
      <c r="G161" s="181">
        <v>2</v>
      </c>
      <c r="H161" s="186">
        <v>55</v>
      </c>
      <c r="I161" s="183">
        <v>2</v>
      </c>
      <c r="J161" s="182">
        <v>57</v>
      </c>
      <c r="K161" s="184">
        <v>3.5087719298245612</v>
      </c>
      <c r="L161" s="200">
        <v>1.6360505166475316</v>
      </c>
      <c r="M161" s="197">
        <v>1</v>
      </c>
      <c r="N161" s="181">
        <v>0</v>
      </c>
      <c r="O161" s="181">
        <v>0</v>
      </c>
      <c r="P161" s="181">
        <v>0</v>
      </c>
      <c r="Q161" s="186">
        <v>1</v>
      </c>
      <c r="R161" s="183">
        <v>0</v>
      </c>
      <c r="S161" s="182">
        <v>1</v>
      </c>
      <c r="T161" s="184">
        <v>0</v>
      </c>
      <c r="U161" s="184">
        <v>0.29940119760479045</v>
      </c>
      <c r="V161" s="61"/>
      <c r="W161" s="36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2"/>
    </row>
    <row r="162" spans="1:35" s="29" customFormat="1" ht="12" customHeight="1">
      <c r="A162" s="53"/>
      <c r="B162" s="31"/>
      <c r="C162" s="69" t="s">
        <v>104</v>
      </c>
      <c r="D162" s="180">
        <v>54</v>
      </c>
      <c r="E162" s="181">
        <v>1</v>
      </c>
      <c r="F162" s="181">
        <v>17</v>
      </c>
      <c r="G162" s="181">
        <v>3</v>
      </c>
      <c r="H162" s="186">
        <v>71</v>
      </c>
      <c r="I162" s="183">
        <v>4</v>
      </c>
      <c r="J162" s="182">
        <v>75</v>
      </c>
      <c r="K162" s="184">
        <v>5.3333333333333339</v>
      </c>
      <c r="L162" s="200">
        <v>2.1526980482204365</v>
      </c>
      <c r="M162" s="197">
        <v>4</v>
      </c>
      <c r="N162" s="181">
        <v>0</v>
      </c>
      <c r="O162" s="181">
        <v>1</v>
      </c>
      <c r="P162" s="181">
        <v>0</v>
      </c>
      <c r="Q162" s="186">
        <v>5</v>
      </c>
      <c r="R162" s="183">
        <v>0</v>
      </c>
      <c r="S162" s="182">
        <v>5</v>
      </c>
      <c r="T162" s="184">
        <v>0</v>
      </c>
      <c r="U162" s="184">
        <v>1.4970059880239521</v>
      </c>
      <c r="V162" s="61"/>
      <c r="W162" s="36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2"/>
    </row>
    <row r="163" spans="1:35" s="29" customFormat="1" ht="12" customHeight="1">
      <c r="A163" s="53"/>
      <c r="B163" s="31"/>
      <c r="C163" s="69" t="s">
        <v>105</v>
      </c>
      <c r="D163" s="180">
        <v>58</v>
      </c>
      <c r="E163" s="181">
        <v>0</v>
      </c>
      <c r="F163" s="181">
        <v>1</v>
      </c>
      <c r="G163" s="181">
        <v>2</v>
      </c>
      <c r="H163" s="186">
        <v>59</v>
      </c>
      <c r="I163" s="183">
        <v>2</v>
      </c>
      <c r="J163" s="182">
        <v>61</v>
      </c>
      <c r="K163" s="184">
        <v>3.278688524590164</v>
      </c>
      <c r="L163" s="200">
        <v>1.7508610792192882</v>
      </c>
      <c r="M163" s="197">
        <v>6</v>
      </c>
      <c r="N163" s="181">
        <v>0</v>
      </c>
      <c r="O163" s="181">
        <v>0</v>
      </c>
      <c r="P163" s="181">
        <v>1</v>
      </c>
      <c r="Q163" s="186">
        <v>6</v>
      </c>
      <c r="R163" s="183">
        <v>1</v>
      </c>
      <c r="S163" s="182">
        <v>7</v>
      </c>
      <c r="T163" s="184">
        <v>14.285714285714285</v>
      </c>
      <c r="U163" s="184">
        <v>2.0958083832335328</v>
      </c>
      <c r="V163" s="61"/>
      <c r="W163" s="36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2"/>
    </row>
    <row r="164" spans="1:35" s="29" customFormat="1" ht="12" customHeight="1">
      <c r="A164" s="53"/>
      <c r="B164" s="31"/>
      <c r="C164" s="69" t="s">
        <v>106</v>
      </c>
      <c r="D164" s="180">
        <v>69</v>
      </c>
      <c r="E164" s="181">
        <v>0</v>
      </c>
      <c r="F164" s="181">
        <v>4</v>
      </c>
      <c r="G164" s="181">
        <v>3</v>
      </c>
      <c r="H164" s="186">
        <v>73</v>
      </c>
      <c r="I164" s="183">
        <v>3</v>
      </c>
      <c r="J164" s="182">
        <v>76</v>
      </c>
      <c r="K164" s="184">
        <v>3.9473684210526314</v>
      </c>
      <c r="L164" s="200">
        <v>2.1814006888633752</v>
      </c>
      <c r="M164" s="197">
        <v>4</v>
      </c>
      <c r="N164" s="181">
        <v>0</v>
      </c>
      <c r="O164" s="181">
        <v>2</v>
      </c>
      <c r="P164" s="181">
        <v>1</v>
      </c>
      <c r="Q164" s="186">
        <v>6</v>
      </c>
      <c r="R164" s="183">
        <v>1</v>
      </c>
      <c r="S164" s="182">
        <v>7</v>
      </c>
      <c r="T164" s="184">
        <v>14.285714285714285</v>
      </c>
      <c r="U164" s="184">
        <v>2.0958083832335328</v>
      </c>
      <c r="V164" s="61"/>
      <c r="W164" s="36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2"/>
    </row>
    <row r="165" spans="1:35" s="29" customFormat="1" ht="12" customHeight="1">
      <c r="A165" s="53"/>
      <c r="B165" s="31"/>
      <c r="C165" s="48" t="s">
        <v>107</v>
      </c>
      <c r="D165" s="193">
        <v>55</v>
      </c>
      <c r="E165" s="188">
        <v>0</v>
      </c>
      <c r="F165" s="188">
        <v>10</v>
      </c>
      <c r="G165" s="188">
        <v>3</v>
      </c>
      <c r="H165" s="190">
        <v>65</v>
      </c>
      <c r="I165" s="191">
        <v>3</v>
      </c>
      <c r="J165" s="189">
        <v>68</v>
      </c>
      <c r="K165" s="192">
        <v>4.4117647058823533</v>
      </c>
      <c r="L165" s="201">
        <v>1.9517795637198621</v>
      </c>
      <c r="M165" s="198">
        <v>9</v>
      </c>
      <c r="N165" s="188">
        <v>0</v>
      </c>
      <c r="O165" s="188">
        <v>1</v>
      </c>
      <c r="P165" s="188">
        <v>1</v>
      </c>
      <c r="Q165" s="190">
        <v>10</v>
      </c>
      <c r="R165" s="191">
        <v>1</v>
      </c>
      <c r="S165" s="189">
        <v>11</v>
      </c>
      <c r="T165" s="192">
        <v>9.0909090909090917</v>
      </c>
      <c r="U165" s="192">
        <v>3.293413173652695</v>
      </c>
      <c r="V165" s="61"/>
      <c r="W165" s="36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2"/>
    </row>
    <row r="166" spans="1:35" s="29" customFormat="1" ht="12" customHeight="1">
      <c r="A166" s="53"/>
      <c r="B166" s="31"/>
      <c r="C166" s="194" t="s">
        <v>100</v>
      </c>
      <c r="D166" s="195">
        <v>332</v>
      </c>
      <c r="E166" s="93">
        <v>1</v>
      </c>
      <c r="F166" s="93">
        <v>45</v>
      </c>
      <c r="G166" s="93">
        <v>13</v>
      </c>
      <c r="H166" s="95">
        <v>377</v>
      </c>
      <c r="I166" s="96">
        <v>14</v>
      </c>
      <c r="J166" s="94">
        <v>391</v>
      </c>
      <c r="K166" s="97">
        <v>3.5805626598465472</v>
      </c>
      <c r="L166" s="199">
        <v>11.222732491389207</v>
      </c>
      <c r="M166" s="174">
        <v>30</v>
      </c>
      <c r="N166" s="93">
        <v>0</v>
      </c>
      <c r="O166" s="93">
        <v>6</v>
      </c>
      <c r="P166" s="93">
        <v>3</v>
      </c>
      <c r="Q166" s="95">
        <v>36</v>
      </c>
      <c r="R166" s="96">
        <v>3</v>
      </c>
      <c r="S166" s="94">
        <v>39</v>
      </c>
      <c r="T166" s="97">
        <v>7.6923076923076925</v>
      </c>
      <c r="U166" s="97">
        <v>11.676646706586826</v>
      </c>
      <c r="V166" s="61"/>
      <c r="W166" s="36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2"/>
    </row>
    <row r="167" spans="1:35" s="29" customFormat="1" ht="12" customHeight="1">
      <c r="A167" s="53"/>
      <c r="B167" s="31"/>
      <c r="C167" s="69" t="s">
        <v>111</v>
      </c>
      <c r="D167" s="180">
        <v>40</v>
      </c>
      <c r="E167" s="181">
        <v>0</v>
      </c>
      <c r="F167" s="181">
        <v>6</v>
      </c>
      <c r="G167" s="181">
        <v>1</v>
      </c>
      <c r="H167" s="186">
        <v>46</v>
      </c>
      <c r="I167" s="183">
        <v>1</v>
      </c>
      <c r="J167" s="182">
        <v>47</v>
      </c>
      <c r="K167" s="184">
        <v>2.1276595744680851</v>
      </c>
      <c r="L167" s="200">
        <v>1.3490241102181399</v>
      </c>
      <c r="M167" s="197">
        <v>5</v>
      </c>
      <c r="N167" s="181">
        <v>0</v>
      </c>
      <c r="O167" s="181">
        <v>2</v>
      </c>
      <c r="P167" s="181">
        <v>1</v>
      </c>
      <c r="Q167" s="186">
        <v>7</v>
      </c>
      <c r="R167" s="183">
        <v>1</v>
      </c>
      <c r="S167" s="182">
        <v>8</v>
      </c>
      <c r="T167" s="184">
        <v>12.5</v>
      </c>
      <c r="U167" s="184">
        <v>2.3952095808383236</v>
      </c>
      <c r="V167" s="61"/>
      <c r="W167" s="36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2"/>
    </row>
    <row r="168" spans="1:35" s="29" customFormat="1" ht="12" customHeight="1">
      <c r="A168" s="53"/>
      <c r="B168" s="31"/>
      <c r="C168" s="69" t="s">
        <v>112</v>
      </c>
      <c r="D168" s="180">
        <v>55</v>
      </c>
      <c r="E168" s="181">
        <v>0</v>
      </c>
      <c r="F168" s="181">
        <v>9</v>
      </c>
      <c r="G168" s="181">
        <v>3</v>
      </c>
      <c r="H168" s="186">
        <v>64</v>
      </c>
      <c r="I168" s="183">
        <v>3</v>
      </c>
      <c r="J168" s="182">
        <v>67</v>
      </c>
      <c r="K168" s="184">
        <v>4.4776119402985071</v>
      </c>
      <c r="L168" s="200">
        <v>1.9230769230769231</v>
      </c>
      <c r="M168" s="197">
        <v>2</v>
      </c>
      <c r="N168" s="181">
        <v>0</v>
      </c>
      <c r="O168" s="181">
        <v>0</v>
      </c>
      <c r="P168" s="181">
        <v>0</v>
      </c>
      <c r="Q168" s="186">
        <v>2</v>
      </c>
      <c r="R168" s="183">
        <v>0</v>
      </c>
      <c r="S168" s="182">
        <v>2</v>
      </c>
      <c r="T168" s="184">
        <v>0</v>
      </c>
      <c r="U168" s="184">
        <v>0.5988023952095809</v>
      </c>
      <c r="V168" s="61"/>
      <c r="W168" s="36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2"/>
    </row>
    <row r="169" spans="1:35" s="29" customFormat="1" ht="12" customHeight="1">
      <c r="A169" s="53"/>
      <c r="B169" s="31"/>
      <c r="C169" s="69" t="s">
        <v>113</v>
      </c>
      <c r="D169" s="180">
        <v>58</v>
      </c>
      <c r="E169" s="181">
        <v>2</v>
      </c>
      <c r="F169" s="181">
        <v>4</v>
      </c>
      <c r="G169" s="181">
        <v>3</v>
      </c>
      <c r="H169" s="186">
        <v>62</v>
      </c>
      <c r="I169" s="183">
        <v>5</v>
      </c>
      <c r="J169" s="182">
        <v>67</v>
      </c>
      <c r="K169" s="184">
        <v>7.4626865671641784</v>
      </c>
      <c r="L169" s="200">
        <v>1.9230769230769231</v>
      </c>
      <c r="M169" s="197">
        <v>5</v>
      </c>
      <c r="N169" s="181">
        <v>0</v>
      </c>
      <c r="O169" s="181">
        <v>4</v>
      </c>
      <c r="P169" s="181">
        <v>0</v>
      </c>
      <c r="Q169" s="186">
        <v>9</v>
      </c>
      <c r="R169" s="183">
        <v>0</v>
      </c>
      <c r="S169" s="182">
        <v>9</v>
      </c>
      <c r="T169" s="184">
        <v>0</v>
      </c>
      <c r="U169" s="184">
        <v>2.6946107784431139</v>
      </c>
      <c r="V169" s="61"/>
      <c r="W169" s="36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2"/>
    </row>
    <row r="170" spans="1:35" s="29" customFormat="1" ht="12" customHeight="1">
      <c r="A170" s="53"/>
      <c r="B170" s="31"/>
      <c r="C170" s="69" t="s">
        <v>108</v>
      </c>
      <c r="D170" s="180">
        <v>84</v>
      </c>
      <c r="E170" s="181">
        <v>0</v>
      </c>
      <c r="F170" s="181">
        <v>5</v>
      </c>
      <c r="G170" s="181">
        <v>1</v>
      </c>
      <c r="H170" s="186">
        <v>89</v>
      </c>
      <c r="I170" s="183">
        <v>1</v>
      </c>
      <c r="J170" s="182">
        <v>90</v>
      </c>
      <c r="K170" s="184">
        <v>1.1111111111111112</v>
      </c>
      <c r="L170" s="200">
        <v>2.5832376578645238</v>
      </c>
      <c r="M170" s="197">
        <v>7</v>
      </c>
      <c r="N170" s="181">
        <v>0</v>
      </c>
      <c r="O170" s="181">
        <v>1</v>
      </c>
      <c r="P170" s="181">
        <v>0</v>
      </c>
      <c r="Q170" s="186">
        <v>8</v>
      </c>
      <c r="R170" s="183">
        <v>0</v>
      </c>
      <c r="S170" s="182">
        <v>8</v>
      </c>
      <c r="T170" s="184">
        <v>0</v>
      </c>
      <c r="U170" s="184">
        <v>2.3952095808383236</v>
      </c>
      <c r="V170" s="61"/>
      <c r="W170" s="36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2"/>
    </row>
    <row r="171" spans="1:35" s="29" customFormat="1" ht="12" customHeight="1">
      <c r="A171" s="53"/>
      <c r="B171" s="31"/>
      <c r="C171" s="69" t="s">
        <v>109</v>
      </c>
      <c r="D171" s="180">
        <v>43</v>
      </c>
      <c r="E171" s="181">
        <v>0</v>
      </c>
      <c r="F171" s="181">
        <v>3</v>
      </c>
      <c r="G171" s="181">
        <v>0</v>
      </c>
      <c r="H171" s="186">
        <v>46</v>
      </c>
      <c r="I171" s="183">
        <v>0</v>
      </c>
      <c r="J171" s="182">
        <v>46</v>
      </c>
      <c r="K171" s="184">
        <v>0</v>
      </c>
      <c r="L171" s="200">
        <v>1.320321469575201</v>
      </c>
      <c r="M171" s="197">
        <v>6</v>
      </c>
      <c r="N171" s="181">
        <v>0</v>
      </c>
      <c r="O171" s="181">
        <v>0</v>
      </c>
      <c r="P171" s="181">
        <v>1</v>
      </c>
      <c r="Q171" s="186">
        <v>6</v>
      </c>
      <c r="R171" s="183">
        <v>1</v>
      </c>
      <c r="S171" s="182">
        <v>7</v>
      </c>
      <c r="T171" s="184">
        <v>14.285714285714285</v>
      </c>
      <c r="U171" s="184">
        <v>2.0958083832335328</v>
      </c>
      <c r="V171" s="61"/>
      <c r="W171" s="36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2"/>
    </row>
    <row r="172" spans="1:35" s="29" customFormat="1" ht="12" customHeight="1">
      <c r="A172" s="53"/>
      <c r="B172" s="31"/>
      <c r="C172" s="48" t="s">
        <v>110</v>
      </c>
      <c r="D172" s="193">
        <v>54</v>
      </c>
      <c r="E172" s="188">
        <v>0</v>
      </c>
      <c r="F172" s="188">
        <v>9</v>
      </c>
      <c r="G172" s="188">
        <v>4</v>
      </c>
      <c r="H172" s="190">
        <v>63</v>
      </c>
      <c r="I172" s="191">
        <v>4</v>
      </c>
      <c r="J172" s="189">
        <v>67</v>
      </c>
      <c r="K172" s="192">
        <v>5.9701492537313428</v>
      </c>
      <c r="L172" s="201">
        <v>1.9230769230769231</v>
      </c>
      <c r="M172" s="198">
        <v>9</v>
      </c>
      <c r="N172" s="188">
        <v>0</v>
      </c>
      <c r="O172" s="188">
        <v>4</v>
      </c>
      <c r="P172" s="188">
        <v>0</v>
      </c>
      <c r="Q172" s="190">
        <v>13</v>
      </c>
      <c r="R172" s="191">
        <v>0</v>
      </c>
      <c r="S172" s="189">
        <v>13</v>
      </c>
      <c r="T172" s="192">
        <v>0</v>
      </c>
      <c r="U172" s="192">
        <v>3.8922155688622757</v>
      </c>
      <c r="V172" s="61"/>
      <c r="W172" s="36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2"/>
    </row>
    <row r="173" spans="1:35" s="29" customFormat="1" ht="12" customHeight="1">
      <c r="A173" s="53"/>
      <c r="B173" s="31"/>
      <c r="C173" s="194" t="s">
        <v>101</v>
      </c>
      <c r="D173" s="195">
        <v>334</v>
      </c>
      <c r="E173" s="93">
        <v>2</v>
      </c>
      <c r="F173" s="93">
        <v>36</v>
      </c>
      <c r="G173" s="93">
        <v>12</v>
      </c>
      <c r="H173" s="95">
        <v>370</v>
      </c>
      <c r="I173" s="96">
        <v>14</v>
      </c>
      <c r="J173" s="94">
        <v>384</v>
      </c>
      <c r="K173" s="97">
        <v>3.6458333333333335</v>
      </c>
      <c r="L173" s="199">
        <v>11.021814006888633</v>
      </c>
      <c r="M173" s="174">
        <v>34</v>
      </c>
      <c r="N173" s="93">
        <v>0</v>
      </c>
      <c r="O173" s="93">
        <v>11</v>
      </c>
      <c r="P173" s="93">
        <v>2</v>
      </c>
      <c r="Q173" s="95">
        <v>45</v>
      </c>
      <c r="R173" s="96">
        <v>2</v>
      </c>
      <c r="S173" s="94">
        <v>47</v>
      </c>
      <c r="T173" s="97">
        <v>4.2553191489361701</v>
      </c>
      <c r="U173" s="97">
        <v>14.071856287425149</v>
      </c>
      <c r="V173" s="61"/>
      <c r="W173" s="36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2"/>
    </row>
    <row r="174" spans="1:35" s="29" customFormat="1" ht="12" customHeight="1">
      <c r="A174" s="53"/>
      <c r="B174" s="31"/>
      <c r="C174" s="76" t="s">
        <v>141</v>
      </c>
      <c r="D174" s="77">
        <v>2632</v>
      </c>
      <c r="E174" s="78">
        <v>20</v>
      </c>
      <c r="F174" s="78">
        <v>510</v>
      </c>
      <c r="G174" s="78">
        <v>322</v>
      </c>
      <c r="H174" s="80">
        <v>3142</v>
      </c>
      <c r="I174" s="81">
        <v>342</v>
      </c>
      <c r="J174" s="79">
        <v>3484</v>
      </c>
      <c r="K174" s="82">
        <v>9.8163030998851895</v>
      </c>
      <c r="L174" s="82">
        <v>100</v>
      </c>
      <c r="M174" s="102">
        <v>229</v>
      </c>
      <c r="N174" s="78">
        <v>1</v>
      </c>
      <c r="O174" s="78">
        <v>75</v>
      </c>
      <c r="P174" s="78">
        <v>29</v>
      </c>
      <c r="Q174" s="80">
        <v>304</v>
      </c>
      <c r="R174" s="81">
        <v>30</v>
      </c>
      <c r="S174" s="79">
        <v>334</v>
      </c>
      <c r="T174" s="82">
        <v>8.9820359281437128</v>
      </c>
      <c r="U174" s="82">
        <v>100</v>
      </c>
      <c r="V174" s="61"/>
      <c r="W174" s="36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2"/>
    </row>
    <row r="175" spans="1:35" s="29" customFormat="1" ht="14.1" customHeight="1">
      <c r="A175" s="53"/>
      <c r="B175" s="33"/>
      <c r="C175" s="83"/>
      <c r="D175" s="84"/>
      <c r="E175" s="84"/>
      <c r="F175" s="84"/>
      <c r="G175" s="84"/>
      <c r="H175" s="84"/>
      <c r="I175" s="84"/>
      <c r="J175" s="84"/>
      <c r="K175" s="85"/>
      <c r="L175" s="85"/>
      <c r="M175" s="84"/>
      <c r="N175" s="84"/>
      <c r="O175" s="84"/>
      <c r="P175" s="84"/>
      <c r="Q175" s="84"/>
      <c r="R175" s="84"/>
      <c r="S175" s="84"/>
      <c r="T175" s="86"/>
      <c r="U175" s="86"/>
      <c r="V175" s="87"/>
      <c r="W175" s="36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2"/>
    </row>
    <row r="176" spans="1:35" ht="12.95" customHeight="1">
      <c r="B176" s="10"/>
      <c r="C176" s="2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4"/>
    </row>
    <row r="177" spans="1:35" s="29" customFormat="1" ht="15" customHeight="1">
      <c r="A177" s="28"/>
      <c r="B177" s="31"/>
      <c r="C177" s="34" t="s">
        <v>1</v>
      </c>
      <c r="D177" s="381" t="s">
        <v>54</v>
      </c>
      <c r="E177" s="382"/>
      <c r="F177" s="382"/>
      <c r="G177" s="382"/>
      <c r="H177" s="382"/>
      <c r="I177" s="382"/>
      <c r="J177" s="382"/>
      <c r="K177" s="382"/>
      <c r="L177" s="382"/>
      <c r="M177" s="383" t="s">
        <v>55</v>
      </c>
      <c r="N177" s="382"/>
      <c r="O177" s="382"/>
      <c r="P177" s="382"/>
      <c r="Q177" s="382"/>
      <c r="R177" s="382"/>
      <c r="S177" s="382"/>
      <c r="T177" s="382"/>
      <c r="U177" s="384"/>
      <c r="V177" s="35"/>
      <c r="W177" s="36"/>
      <c r="X177" s="30"/>
      <c r="Y177" s="30"/>
      <c r="Z177" s="37"/>
      <c r="AA177" s="37"/>
      <c r="AB177" s="30"/>
      <c r="AC177" s="30"/>
      <c r="AD177" s="30"/>
      <c r="AE177" s="30"/>
      <c r="AF177" s="37"/>
      <c r="AG177" s="37"/>
      <c r="AH177" s="30"/>
      <c r="AI177" s="32"/>
    </row>
    <row r="178" spans="1:35" s="29" customFormat="1" ht="12" customHeight="1">
      <c r="A178" s="28"/>
      <c r="B178" s="31"/>
      <c r="C178" s="38" t="s">
        <v>13</v>
      </c>
      <c r="D178" s="41" t="s">
        <v>10</v>
      </c>
      <c r="E178" s="23" t="s">
        <v>17</v>
      </c>
      <c r="F178" s="23" t="s">
        <v>20</v>
      </c>
      <c r="G178" s="23" t="s">
        <v>73</v>
      </c>
      <c r="H178" s="232" t="s">
        <v>22</v>
      </c>
      <c r="I178" s="40" t="s">
        <v>23</v>
      </c>
      <c r="J178" s="39" t="s">
        <v>0</v>
      </c>
      <c r="K178" s="41" t="s">
        <v>23</v>
      </c>
      <c r="L178" s="176" t="s">
        <v>8</v>
      </c>
      <c r="M178" s="177" t="s">
        <v>10</v>
      </c>
      <c r="N178" s="23" t="s">
        <v>17</v>
      </c>
      <c r="O178" s="23" t="s">
        <v>20</v>
      </c>
      <c r="P178" s="23" t="s">
        <v>73</v>
      </c>
      <c r="Q178" s="232" t="s">
        <v>22</v>
      </c>
      <c r="R178" s="40" t="s">
        <v>23</v>
      </c>
      <c r="S178" s="39" t="s">
        <v>0</v>
      </c>
      <c r="T178" s="41" t="s">
        <v>23</v>
      </c>
      <c r="U178" s="42" t="s">
        <v>8</v>
      </c>
      <c r="V178" s="35"/>
      <c r="W178" s="36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2"/>
    </row>
    <row r="179" spans="1:35" s="29" customFormat="1" ht="12" customHeight="1">
      <c r="A179" s="28"/>
      <c r="B179" s="31"/>
      <c r="C179" s="43"/>
      <c r="D179" s="30"/>
      <c r="E179" s="44"/>
      <c r="F179" s="45" t="s">
        <v>21</v>
      </c>
      <c r="G179" s="45" t="s">
        <v>21</v>
      </c>
      <c r="H179" s="233" t="s">
        <v>16</v>
      </c>
      <c r="I179" s="47" t="s">
        <v>16</v>
      </c>
      <c r="J179" s="46"/>
      <c r="K179" s="36" t="s">
        <v>9</v>
      </c>
      <c r="L179" s="52" t="s">
        <v>11</v>
      </c>
      <c r="M179" s="178"/>
      <c r="N179" s="44"/>
      <c r="O179" s="45" t="s">
        <v>21</v>
      </c>
      <c r="P179" s="45" t="s">
        <v>21</v>
      </c>
      <c r="Q179" s="233" t="s">
        <v>16</v>
      </c>
      <c r="R179" s="47" t="s">
        <v>16</v>
      </c>
      <c r="S179" s="46"/>
      <c r="T179" s="36" t="s">
        <v>9</v>
      </c>
      <c r="U179" s="48" t="s">
        <v>11</v>
      </c>
      <c r="V179" s="35"/>
      <c r="W179" s="36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2"/>
    </row>
    <row r="180" spans="1:35" s="29" customFormat="1" ht="12" customHeight="1">
      <c r="A180" s="28"/>
      <c r="B180" s="31"/>
      <c r="C180" s="49" t="s">
        <v>14</v>
      </c>
      <c r="D180" s="37" t="s">
        <v>7</v>
      </c>
      <c r="E180" s="44" t="s">
        <v>6</v>
      </c>
      <c r="F180" s="44" t="s">
        <v>6</v>
      </c>
      <c r="G180" s="44" t="s">
        <v>6</v>
      </c>
      <c r="H180" s="234" t="s">
        <v>6</v>
      </c>
      <c r="I180" s="51" t="s">
        <v>6</v>
      </c>
      <c r="J180" s="50" t="s">
        <v>6</v>
      </c>
      <c r="K180" s="52" t="s">
        <v>15</v>
      </c>
      <c r="L180" s="52" t="s">
        <v>15</v>
      </c>
      <c r="M180" s="196" t="s">
        <v>7</v>
      </c>
      <c r="N180" s="44" t="s">
        <v>6</v>
      </c>
      <c r="O180" s="44" t="s">
        <v>6</v>
      </c>
      <c r="P180" s="44" t="s">
        <v>6</v>
      </c>
      <c r="Q180" s="234" t="s">
        <v>6</v>
      </c>
      <c r="R180" s="51" t="s">
        <v>6</v>
      </c>
      <c r="S180" s="50" t="s">
        <v>6</v>
      </c>
      <c r="T180" s="52" t="s">
        <v>15</v>
      </c>
      <c r="U180" s="48" t="s">
        <v>15</v>
      </c>
      <c r="V180" s="35"/>
      <c r="W180" s="36"/>
      <c r="X180" s="30"/>
      <c r="Y180" s="30"/>
      <c r="Z180" s="37"/>
      <c r="AA180" s="37"/>
      <c r="AB180" s="30"/>
      <c r="AC180" s="30"/>
      <c r="AD180" s="30"/>
      <c r="AE180" s="30"/>
      <c r="AF180" s="37"/>
      <c r="AG180" s="37"/>
      <c r="AH180" s="30"/>
      <c r="AI180" s="32"/>
    </row>
    <row r="181" spans="1:35" s="29" customFormat="1" ht="12" customHeight="1">
      <c r="A181" s="28"/>
      <c r="B181" s="31"/>
      <c r="C181" s="54" t="s">
        <v>80</v>
      </c>
      <c r="D181" s="55">
        <v>20</v>
      </c>
      <c r="E181" s="56">
        <v>0</v>
      </c>
      <c r="F181" s="56">
        <v>3</v>
      </c>
      <c r="G181" s="56">
        <v>1</v>
      </c>
      <c r="H181" s="58">
        <v>23</v>
      </c>
      <c r="I181" s="59">
        <v>1</v>
      </c>
      <c r="J181" s="57">
        <v>24</v>
      </c>
      <c r="K181" s="60">
        <v>4.1666666666666661</v>
      </c>
      <c r="L181" s="60">
        <v>3.2128514056224895</v>
      </c>
      <c r="M181" s="98">
        <v>130</v>
      </c>
      <c r="N181" s="56">
        <v>1</v>
      </c>
      <c r="O181" s="56">
        <v>24</v>
      </c>
      <c r="P181" s="56">
        <v>3</v>
      </c>
      <c r="Q181" s="58">
        <v>154</v>
      </c>
      <c r="R181" s="59">
        <v>4</v>
      </c>
      <c r="S181" s="57">
        <v>158</v>
      </c>
      <c r="T181" s="60">
        <v>2.5316455696202533</v>
      </c>
      <c r="U181" s="60">
        <v>2.401580787353701</v>
      </c>
      <c r="V181" s="35"/>
      <c r="W181" s="36"/>
      <c r="X181" s="30"/>
      <c r="Y181" s="30"/>
      <c r="Z181" s="37"/>
      <c r="AA181" s="37"/>
      <c r="AB181" s="30"/>
      <c r="AC181" s="30"/>
      <c r="AD181" s="30"/>
      <c r="AE181" s="30"/>
      <c r="AF181" s="37"/>
      <c r="AG181" s="37"/>
      <c r="AH181" s="30"/>
      <c r="AI181" s="32"/>
    </row>
    <row r="182" spans="1:35" s="29" customFormat="1" ht="12" customHeight="1">
      <c r="A182" s="28"/>
      <c r="B182" s="31"/>
      <c r="C182" s="69" t="s">
        <v>82</v>
      </c>
      <c r="D182" s="180">
        <v>19</v>
      </c>
      <c r="E182" s="181">
        <v>1</v>
      </c>
      <c r="F182" s="181">
        <v>5</v>
      </c>
      <c r="G182" s="181">
        <v>1</v>
      </c>
      <c r="H182" s="186">
        <v>24</v>
      </c>
      <c r="I182" s="183">
        <v>2</v>
      </c>
      <c r="J182" s="182">
        <v>26</v>
      </c>
      <c r="K182" s="184">
        <v>7.6923076923076925</v>
      </c>
      <c r="L182" s="184">
        <v>3.4805890227576977</v>
      </c>
      <c r="M182" s="185">
        <v>107</v>
      </c>
      <c r="N182" s="181">
        <v>0</v>
      </c>
      <c r="O182" s="181">
        <v>19</v>
      </c>
      <c r="P182" s="181">
        <v>7</v>
      </c>
      <c r="Q182" s="186">
        <v>126</v>
      </c>
      <c r="R182" s="183">
        <v>7</v>
      </c>
      <c r="S182" s="182">
        <v>133</v>
      </c>
      <c r="T182" s="184">
        <v>5.2631578947368416</v>
      </c>
      <c r="U182" s="184">
        <v>2.0215838273293816</v>
      </c>
      <c r="V182" s="35"/>
      <c r="W182" s="36"/>
      <c r="X182" s="30"/>
      <c r="Y182" s="30"/>
      <c r="Z182" s="37"/>
      <c r="AA182" s="37"/>
      <c r="AB182" s="30"/>
      <c r="AC182" s="30"/>
      <c r="AD182" s="30"/>
      <c r="AE182" s="30"/>
      <c r="AF182" s="37"/>
      <c r="AG182" s="37"/>
      <c r="AH182" s="30"/>
      <c r="AI182" s="32"/>
    </row>
    <row r="183" spans="1:35" s="29" customFormat="1" ht="12" customHeight="1">
      <c r="A183" s="28"/>
      <c r="B183" s="31"/>
      <c r="C183" s="69" t="s">
        <v>81</v>
      </c>
      <c r="D183" s="180">
        <v>22</v>
      </c>
      <c r="E183" s="181">
        <v>0</v>
      </c>
      <c r="F183" s="181">
        <v>5</v>
      </c>
      <c r="G183" s="181">
        <v>2</v>
      </c>
      <c r="H183" s="186">
        <v>27</v>
      </c>
      <c r="I183" s="183">
        <v>2</v>
      </c>
      <c r="J183" s="182">
        <v>29</v>
      </c>
      <c r="K183" s="184">
        <v>6.8965517241379306</v>
      </c>
      <c r="L183" s="184">
        <v>3.8821954484605086</v>
      </c>
      <c r="M183" s="185">
        <v>94</v>
      </c>
      <c r="N183" s="181">
        <v>1</v>
      </c>
      <c r="O183" s="181">
        <v>22</v>
      </c>
      <c r="P183" s="181">
        <v>8</v>
      </c>
      <c r="Q183" s="186">
        <v>116</v>
      </c>
      <c r="R183" s="183">
        <v>9</v>
      </c>
      <c r="S183" s="182">
        <v>125</v>
      </c>
      <c r="T183" s="184">
        <v>7.1999999999999993</v>
      </c>
      <c r="U183" s="184">
        <v>1.8999848001215989</v>
      </c>
      <c r="V183" s="35"/>
      <c r="W183" s="36"/>
      <c r="X183" s="30"/>
      <c r="Y183" s="30"/>
      <c r="Z183" s="37"/>
      <c r="AA183" s="37"/>
      <c r="AB183" s="30"/>
      <c r="AC183" s="30"/>
      <c r="AD183" s="30"/>
      <c r="AE183" s="30"/>
      <c r="AF183" s="37"/>
      <c r="AG183" s="37"/>
      <c r="AH183" s="30"/>
      <c r="AI183" s="32"/>
    </row>
    <row r="184" spans="1:35" s="29" customFormat="1" ht="12" customHeight="1">
      <c r="A184" s="28"/>
      <c r="B184" s="31"/>
      <c r="C184" s="69" t="s">
        <v>83</v>
      </c>
      <c r="D184" s="180">
        <v>31</v>
      </c>
      <c r="E184" s="181">
        <v>0</v>
      </c>
      <c r="F184" s="181">
        <v>2</v>
      </c>
      <c r="G184" s="181">
        <v>0</v>
      </c>
      <c r="H184" s="186">
        <v>33</v>
      </c>
      <c r="I184" s="183">
        <v>0</v>
      </c>
      <c r="J184" s="182">
        <v>33</v>
      </c>
      <c r="K184" s="184">
        <v>0</v>
      </c>
      <c r="L184" s="184">
        <v>4.4176706827309236</v>
      </c>
      <c r="M184" s="185">
        <v>108</v>
      </c>
      <c r="N184" s="181">
        <v>0</v>
      </c>
      <c r="O184" s="181">
        <v>30</v>
      </c>
      <c r="P184" s="181">
        <v>5</v>
      </c>
      <c r="Q184" s="186">
        <v>138</v>
      </c>
      <c r="R184" s="183">
        <v>5</v>
      </c>
      <c r="S184" s="182">
        <v>143</v>
      </c>
      <c r="T184" s="184">
        <v>3.4965034965034967</v>
      </c>
      <c r="U184" s="184">
        <v>2.1735826113391092</v>
      </c>
      <c r="V184" s="35"/>
      <c r="W184" s="36"/>
      <c r="X184" s="30"/>
      <c r="Y184" s="30"/>
      <c r="Z184" s="37"/>
      <c r="AA184" s="37"/>
      <c r="AB184" s="30"/>
      <c r="AC184" s="30"/>
      <c r="AD184" s="30"/>
      <c r="AE184" s="30"/>
      <c r="AF184" s="37"/>
      <c r="AG184" s="37"/>
      <c r="AH184" s="30"/>
      <c r="AI184" s="32"/>
    </row>
    <row r="185" spans="1:35" s="29" customFormat="1" ht="12" customHeight="1">
      <c r="A185" s="28"/>
      <c r="B185" s="31"/>
      <c r="C185" s="69" t="s">
        <v>84</v>
      </c>
      <c r="D185" s="180">
        <v>16</v>
      </c>
      <c r="E185" s="181">
        <v>0</v>
      </c>
      <c r="F185" s="181">
        <v>5</v>
      </c>
      <c r="G185" s="181">
        <v>0</v>
      </c>
      <c r="H185" s="186">
        <v>21</v>
      </c>
      <c r="I185" s="183">
        <v>0</v>
      </c>
      <c r="J185" s="182">
        <v>21</v>
      </c>
      <c r="K185" s="184">
        <v>0</v>
      </c>
      <c r="L185" s="184">
        <v>2.8112449799196786</v>
      </c>
      <c r="M185" s="185">
        <v>62</v>
      </c>
      <c r="N185" s="181">
        <v>0</v>
      </c>
      <c r="O185" s="181">
        <v>12</v>
      </c>
      <c r="P185" s="181">
        <v>12</v>
      </c>
      <c r="Q185" s="186">
        <v>74</v>
      </c>
      <c r="R185" s="183">
        <v>12</v>
      </c>
      <c r="S185" s="182">
        <v>86</v>
      </c>
      <c r="T185" s="184">
        <v>13.953488372093023</v>
      </c>
      <c r="U185" s="184">
        <v>1.3071895424836601</v>
      </c>
      <c r="V185" s="35"/>
      <c r="W185" s="36"/>
      <c r="X185" s="30"/>
      <c r="Y185" s="30"/>
      <c r="Z185" s="37"/>
      <c r="AA185" s="37"/>
      <c r="AB185" s="30"/>
      <c r="AC185" s="30"/>
      <c r="AD185" s="30"/>
      <c r="AE185" s="30"/>
      <c r="AF185" s="37"/>
      <c r="AG185" s="37"/>
      <c r="AH185" s="30"/>
      <c r="AI185" s="32"/>
    </row>
    <row r="186" spans="1:35" s="29" customFormat="1" ht="12" customHeight="1">
      <c r="A186" s="28"/>
      <c r="B186" s="31"/>
      <c r="C186" s="48" t="s">
        <v>85</v>
      </c>
      <c r="D186" s="193">
        <v>19</v>
      </c>
      <c r="E186" s="188">
        <v>0</v>
      </c>
      <c r="F186" s="188">
        <v>6</v>
      </c>
      <c r="G186" s="188">
        <v>0</v>
      </c>
      <c r="H186" s="190">
        <v>25</v>
      </c>
      <c r="I186" s="191">
        <v>0</v>
      </c>
      <c r="J186" s="189">
        <v>25</v>
      </c>
      <c r="K186" s="192">
        <v>0</v>
      </c>
      <c r="L186" s="192">
        <v>3.3467202141900936</v>
      </c>
      <c r="M186" s="187">
        <v>77</v>
      </c>
      <c r="N186" s="188">
        <v>0</v>
      </c>
      <c r="O186" s="188">
        <v>21</v>
      </c>
      <c r="P186" s="188">
        <v>8</v>
      </c>
      <c r="Q186" s="190">
        <v>98</v>
      </c>
      <c r="R186" s="191">
        <v>8</v>
      </c>
      <c r="S186" s="189">
        <v>106</v>
      </c>
      <c r="T186" s="192">
        <v>7.5471698113207548</v>
      </c>
      <c r="U186" s="192">
        <v>1.6111871105031161</v>
      </c>
      <c r="V186" s="35"/>
      <c r="W186" s="36"/>
      <c r="X186" s="30"/>
      <c r="Y186" s="30"/>
      <c r="Z186" s="37"/>
      <c r="AA186" s="37"/>
      <c r="AB186" s="30"/>
      <c r="AC186" s="30"/>
      <c r="AD186" s="30"/>
      <c r="AE186" s="30"/>
      <c r="AF186" s="37"/>
      <c r="AG186" s="37"/>
      <c r="AH186" s="30"/>
      <c r="AI186" s="32"/>
    </row>
    <row r="187" spans="1:35" s="29" customFormat="1" ht="12" customHeight="1">
      <c r="A187" s="53"/>
      <c r="B187" s="31"/>
      <c r="C187" s="194" t="s">
        <v>86</v>
      </c>
      <c r="D187" s="195">
        <v>127</v>
      </c>
      <c r="E187" s="93">
        <v>1</v>
      </c>
      <c r="F187" s="93">
        <v>26</v>
      </c>
      <c r="G187" s="93">
        <v>4</v>
      </c>
      <c r="H187" s="95">
        <v>153</v>
      </c>
      <c r="I187" s="96">
        <v>5</v>
      </c>
      <c r="J187" s="94">
        <v>158</v>
      </c>
      <c r="K187" s="97">
        <v>3.1645569620253164</v>
      </c>
      <c r="L187" s="199">
        <v>21.151271753681392</v>
      </c>
      <c r="M187" s="174">
        <v>578</v>
      </c>
      <c r="N187" s="93">
        <v>2</v>
      </c>
      <c r="O187" s="93">
        <v>128</v>
      </c>
      <c r="P187" s="93">
        <v>43</v>
      </c>
      <c r="Q187" s="95">
        <v>706</v>
      </c>
      <c r="R187" s="96">
        <v>45</v>
      </c>
      <c r="S187" s="94">
        <v>751</v>
      </c>
      <c r="T187" s="97">
        <v>5.9920106524633825</v>
      </c>
      <c r="U187" s="97">
        <v>11.415108679130567</v>
      </c>
      <c r="V187" s="61"/>
      <c r="W187" s="36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2"/>
    </row>
    <row r="188" spans="1:35" s="29" customFormat="1" ht="12" customHeight="1">
      <c r="A188" s="53"/>
      <c r="B188" s="31"/>
      <c r="C188" s="69" t="s">
        <v>74</v>
      </c>
      <c r="D188" s="180">
        <v>13</v>
      </c>
      <c r="E188" s="181">
        <v>0</v>
      </c>
      <c r="F188" s="181">
        <v>6</v>
      </c>
      <c r="G188" s="181">
        <v>1</v>
      </c>
      <c r="H188" s="186">
        <v>19</v>
      </c>
      <c r="I188" s="183">
        <v>1</v>
      </c>
      <c r="J188" s="182">
        <v>20</v>
      </c>
      <c r="K188" s="184">
        <v>5</v>
      </c>
      <c r="L188" s="200">
        <v>2.677376171352075</v>
      </c>
      <c r="M188" s="197">
        <v>69</v>
      </c>
      <c r="N188" s="181">
        <v>0</v>
      </c>
      <c r="O188" s="181">
        <v>15</v>
      </c>
      <c r="P188" s="181">
        <v>13</v>
      </c>
      <c r="Q188" s="186">
        <v>84</v>
      </c>
      <c r="R188" s="183">
        <v>13</v>
      </c>
      <c r="S188" s="182">
        <v>97</v>
      </c>
      <c r="T188" s="184">
        <v>13.402061855670103</v>
      </c>
      <c r="U188" s="184">
        <v>1.4743882048943608</v>
      </c>
      <c r="V188" s="61"/>
      <c r="W188" s="36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2"/>
    </row>
    <row r="189" spans="1:35" s="29" customFormat="1" ht="12" customHeight="1">
      <c r="A189" s="53"/>
      <c r="B189" s="31"/>
      <c r="C189" s="69" t="s">
        <v>75</v>
      </c>
      <c r="D189" s="180">
        <v>21</v>
      </c>
      <c r="E189" s="181">
        <v>0</v>
      </c>
      <c r="F189" s="181">
        <v>2</v>
      </c>
      <c r="G189" s="181">
        <v>1</v>
      </c>
      <c r="H189" s="186">
        <v>23</v>
      </c>
      <c r="I189" s="183">
        <v>1</v>
      </c>
      <c r="J189" s="182">
        <v>24</v>
      </c>
      <c r="K189" s="184">
        <v>4.1666666666666661</v>
      </c>
      <c r="L189" s="200">
        <v>3.2128514056224895</v>
      </c>
      <c r="M189" s="197">
        <v>84</v>
      </c>
      <c r="N189" s="181">
        <v>0</v>
      </c>
      <c r="O189" s="181">
        <v>17</v>
      </c>
      <c r="P189" s="181">
        <v>13</v>
      </c>
      <c r="Q189" s="186">
        <v>101</v>
      </c>
      <c r="R189" s="183">
        <v>13</v>
      </c>
      <c r="S189" s="182">
        <v>114</v>
      </c>
      <c r="T189" s="184">
        <v>11.403508771929824</v>
      </c>
      <c r="U189" s="184">
        <v>1.7327861377108982</v>
      </c>
      <c r="V189" s="61"/>
      <c r="W189" s="36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2"/>
    </row>
    <row r="190" spans="1:35" s="29" customFormat="1" ht="12" customHeight="1">
      <c r="A190" s="53"/>
      <c r="B190" s="31"/>
      <c r="C190" s="69" t="s">
        <v>76</v>
      </c>
      <c r="D190" s="180">
        <v>10</v>
      </c>
      <c r="E190" s="181">
        <v>0</v>
      </c>
      <c r="F190" s="181">
        <v>1</v>
      </c>
      <c r="G190" s="181">
        <v>0</v>
      </c>
      <c r="H190" s="186">
        <v>11</v>
      </c>
      <c r="I190" s="183">
        <v>0</v>
      </c>
      <c r="J190" s="182">
        <v>11</v>
      </c>
      <c r="K190" s="184">
        <v>0</v>
      </c>
      <c r="L190" s="200">
        <v>1.4725568942436411</v>
      </c>
      <c r="M190" s="197">
        <v>95</v>
      </c>
      <c r="N190" s="181">
        <v>0</v>
      </c>
      <c r="O190" s="181">
        <v>21</v>
      </c>
      <c r="P190" s="181">
        <v>7</v>
      </c>
      <c r="Q190" s="186">
        <v>116</v>
      </c>
      <c r="R190" s="183">
        <v>7</v>
      </c>
      <c r="S190" s="182">
        <v>123</v>
      </c>
      <c r="T190" s="184">
        <v>5.6910569105691051</v>
      </c>
      <c r="U190" s="184">
        <v>1.8695850433196535</v>
      </c>
      <c r="V190" s="61"/>
      <c r="W190" s="36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2"/>
    </row>
    <row r="191" spans="1:35" s="29" customFormat="1" ht="12" customHeight="1">
      <c r="A191" s="53"/>
      <c r="B191" s="31"/>
      <c r="C191" s="69" t="s">
        <v>77</v>
      </c>
      <c r="D191" s="180">
        <v>12</v>
      </c>
      <c r="E191" s="181">
        <v>0</v>
      </c>
      <c r="F191" s="181">
        <v>2</v>
      </c>
      <c r="G191" s="181">
        <v>0</v>
      </c>
      <c r="H191" s="186">
        <v>14</v>
      </c>
      <c r="I191" s="183">
        <v>0</v>
      </c>
      <c r="J191" s="182">
        <v>14</v>
      </c>
      <c r="K191" s="184">
        <v>0</v>
      </c>
      <c r="L191" s="200">
        <v>1.8741633199464525</v>
      </c>
      <c r="M191" s="197">
        <v>75</v>
      </c>
      <c r="N191" s="181">
        <v>1</v>
      </c>
      <c r="O191" s="181">
        <v>19</v>
      </c>
      <c r="P191" s="181">
        <v>9</v>
      </c>
      <c r="Q191" s="186">
        <v>94</v>
      </c>
      <c r="R191" s="183">
        <v>10</v>
      </c>
      <c r="S191" s="182">
        <v>104</v>
      </c>
      <c r="T191" s="184">
        <v>9.6153846153846168</v>
      </c>
      <c r="U191" s="184">
        <v>1.5807873537011703</v>
      </c>
      <c r="V191" s="61"/>
      <c r="W191" s="36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2"/>
    </row>
    <row r="192" spans="1:35" s="29" customFormat="1" ht="12" customHeight="1">
      <c r="A192" s="53"/>
      <c r="B192" s="31"/>
      <c r="C192" s="69" t="s">
        <v>78</v>
      </c>
      <c r="D192" s="180">
        <v>19</v>
      </c>
      <c r="E192" s="181">
        <v>0</v>
      </c>
      <c r="F192" s="181">
        <v>2</v>
      </c>
      <c r="G192" s="181">
        <v>1</v>
      </c>
      <c r="H192" s="186">
        <v>21</v>
      </c>
      <c r="I192" s="183">
        <v>1</v>
      </c>
      <c r="J192" s="182">
        <v>22</v>
      </c>
      <c r="K192" s="184">
        <v>4.5454545454545459</v>
      </c>
      <c r="L192" s="200">
        <v>2.9451137884872822</v>
      </c>
      <c r="M192" s="197">
        <v>115</v>
      </c>
      <c r="N192" s="181">
        <v>0</v>
      </c>
      <c r="O192" s="181">
        <v>16</v>
      </c>
      <c r="P192" s="181">
        <v>15</v>
      </c>
      <c r="Q192" s="186">
        <v>131</v>
      </c>
      <c r="R192" s="183">
        <v>15</v>
      </c>
      <c r="S192" s="182">
        <v>146</v>
      </c>
      <c r="T192" s="184">
        <v>10.273972602739725</v>
      </c>
      <c r="U192" s="184">
        <v>2.2191822465420277</v>
      </c>
      <c r="V192" s="61"/>
      <c r="W192" s="36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2"/>
    </row>
    <row r="193" spans="1:35" s="29" customFormat="1" ht="12" customHeight="1">
      <c r="A193" s="53"/>
      <c r="B193" s="31"/>
      <c r="C193" s="48" t="s">
        <v>79</v>
      </c>
      <c r="D193" s="193">
        <v>16</v>
      </c>
      <c r="E193" s="188">
        <v>0</v>
      </c>
      <c r="F193" s="188">
        <v>1</v>
      </c>
      <c r="G193" s="188">
        <v>1</v>
      </c>
      <c r="H193" s="190">
        <v>17</v>
      </c>
      <c r="I193" s="191">
        <v>1</v>
      </c>
      <c r="J193" s="189">
        <v>18</v>
      </c>
      <c r="K193" s="192">
        <v>5.5555555555555554</v>
      </c>
      <c r="L193" s="201">
        <v>2.4096385542168677</v>
      </c>
      <c r="M193" s="198">
        <v>82</v>
      </c>
      <c r="N193" s="188">
        <v>0</v>
      </c>
      <c r="O193" s="188">
        <v>10</v>
      </c>
      <c r="P193" s="188">
        <v>10</v>
      </c>
      <c r="Q193" s="190">
        <v>92</v>
      </c>
      <c r="R193" s="191">
        <v>10</v>
      </c>
      <c r="S193" s="189">
        <v>102</v>
      </c>
      <c r="T193" s="192">
        <v>9.8039215686274517</v>
      </c>
      <c r="U193" s="192">
        <v>1.5503875968992249</v>
      </c>
      <c r="V193" s="61"/>
      <c r="W193" s="36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2"/>
    </row>
    <row r="194" spans="1:35" s="29" customFormat="1" ht="12" customHeight="1">
      <c r="A194" s="53"/>
      <c r="B194" s="31"/>
      <c r="C194" s="194" t="s">
        <v>87</v>
      </c>
      <c r="D194" s="195">
        <v>91</v>
      </c>
      <c r="E194" s="93">
        <v>0</v>
      </c>
      <c r="F194" s="93">
        <v>14</v>
      </c>
      <c r="G194" s="93">
        <v>4</v>
      </c>
      <c r="H194" s="95">
        <v>105</v>
      </c>
      <c r="I194" s="96">
        <v>4</v>
      </c>
      <c r="J194" s="94">
        <v>109</v>
      </c>
      <c r="K194" s="97">
        <v>3.669724770642202</v>
      </c>
      <c r="L194" s="199">
        <v>14.591700133868809</v>
      </c>
      <c r="M194" s="174">
        <v>520</v>
      </c>
      <c r="N194" s="93">
        <v>1</v>
      </c>
      <c r="O194" s="93">
        <v>98</v>
      </c>
      <c r="P194" s="93">
        <v>67</v>
      </c>
      <c r="Q194" s="95">
        <v>618</v>
      </c>
      <c r="R194" s="96">
        <v>68</v>
      </c>
      <c r="S194" s="94">
        <v>686</v>
      </c>
      <c r="T194" s="97">
        <v>9.9125364431486886</v>
      </c>
      <c r="U194" s="97">
        <v>10.427116583067335</v>
      </c>
      <c r="V194" s="61"/>
      <c r="W194" s="36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2"/>
    </row>
    <row r="195" spans="1:35" s="29" customFormat="1" ht="12" hidden="1" customHeight="1">
      <c r="A195" s="53"/>
      <c r="B195" s="31"/>
      <c r="C195" s="69" t="s">
        <v>88</v>
      </c>
      <c r="D195" s="180">
        <v>6</v>
      </c>
      <c r="E195" s="181">
        <v>0</v>
      </c>
      <c r="F195" s="181">
        <v>1</v>
      </c>
      <c r="G195" s="181">
        <v>0</v>
      </c>
      <c r="H195" s="186">
        <v>7</v>
      </c>
      <c r="I195" s="183">
        <v>0</v>
      </c>
      <c r="J195" s="182">
        <v>7</v>
      </c>
      <c r="K195" s="184">
        <v>0</v>
      </c>
      <c r="L195" s="200">
        <v>0.93708165997322623</v>
      </c>
      <c r="M195" s="197">
        <v>90</v>
      </c>
      <c r="N195" s="181">
        <v>0</v>
      </c>
      <c r="O195" s="181">
        <v>17</v>
      </c>
      <c r="P195" s="181">
        <v>11</v>
      </c>
      <c r="Q195" s="186">
        <v>107</v>
      </c>
      <c r="R195" s="183">
        <v>11</v>
      </c>
      <c r="S195" s="182">
        <v>118</v>
      </c>
      <c r="T195" s="184">
        <v>9.3220338983050848</v>
      </c>
      <c r="U195" s="184">
        <v>1.7935856513147896</v>
      </c>
      <c r="V195" s="61"/>
      <c r="W195" s="36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2"/>
    </row>
    <row r="196" spans="1:35" s="29" customFormat="1" ht="12" hidden="1" customHeight="1">
      <c r="A196" s="53"/>
      <c r="B196" s="31"/>
      <c r="C196" s="69" t="s">
        <v>89</v>
      </c>
      <c r="D196" s="180">
        <v>10</v>
      </c>
      <c r="E196" s="181">
        <v>0</v>
      </c>
      <c r="F196" s="181">
        <v>1</v>
      </c>
      <c r="G196" s="181">
        <v>0</v>
      </c>
      <c r="H196" s="186">
        <v>11</v>
      </c>
      <c r="I196" s="183">
        <v>0</v>
      </c>
      <c r="J196" s="182">
        <v>11</v>
      </c>
      <c r="K196" s="184">
        <v>0</v>
      </c>
      <c r="L196" s="200">
        <v>1.4725568942436411</v>
      </c>
      <c r="M196" s="197">
        <v>96</v>
      </c>
      <c r="N196" s="181">
        <v>0</v>
      </c>
      <c r="O196" s="181">
        <v>17</v>
      </c>
      <c r="P196" s="181">
        <v>8</v>
      </c>
      <c r="Q196" s="186">
        <v>113</v>
      </c>
      <c r="R196" s="183">
        <v>8</v>
      </c>
      <c r="S196" s="182">
        <v>121</v>
      </c>
      <c r="T196" s="184">
        <v>6.6115702479338845</v>
      </c>
      <c r="U196" s="184">
        <v>1.8391852865177079</v>
      </c>
      <c r="V196" s="61"/>
      <c r="W196" s="36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2"/>
    </row>
    <row r="197" spans="1:35" s="29" customFormat="1" ht="12" hidden="1" customHeight="1">
      <c r="A197" s="53"/>
      <c r="B197" s="31"/>
      <c r="C197" s="69" t="s">
        <v>90</v>
      </c>
      <c r="D197" s="180">
        <v>4</v>
      </c>
      <c r="E197" s="181">
        <v>0</v>
      </c>
      <c r="F197" s="181">
        <v>0</v>
      </c>
      <c r="G197" s="181">
        <v>1</v>
      </c>
      <c r="H197" s="186">
        <v>4</v>
      </c>
      <c r="I197" s="183">
        <v>1</v>
      </c>
      <c r="J197" s="182">
        <v>5</v>
      </c>
      <c r="K197" s="184">
        <v>20</v>
      </c>
      <c r="L197" s="200">
        <v>0.66934404283801874</v>
      </c>
      <c r="M197" s="197">
        <v>89</v>
      </c>
      <c r="N197" s="181">
        <v>0</v>
      </c>
      <c r="O197" s="181">
        <v>12</v>
      </c>
      <c r="P197" s="181">
        <v>8</v>
      </c>
      <c r="Q197" s="186">
        <v>101</v>
      </c>
      <c r="R197" s="183">
        <v>8</v>
      </c>
      <c r="S197" s="182">
        <v>109</v>
      </c>
      <c r="T197" s="184">
        <v>7.3394495412844041</v>
      </c>
      <c r="U197" s="184">
        <v>1.6567867457060343</v>
      </c>
      <c r="V197" s="61"/>
      <c r="W197" s="36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2"/>
    </row>
    <row r="198" spans="1:35" s="29" customFormat="1" ht="12" hidden="1" customHeight="1">
      <c r="A198" s="53"/>
      <c r="B198" s="31"/>
      <c r="C198" s="69" t="s">
        <v>91</v>
      </c>
      <c r="D198" s="180">
        <v>2</v>
      </c>
      <c r="E198" s="181">
        <v>1</v>
      </c>
      <c r="F198" s="181">
        <v>3</v>
      </c>
      <c r="G198" s="181">
        <v>3</v>
      </c>
      <c r="H198" s="186">
        <v>5</v>
      </c>
      <c r="I198" s="183">
        <v>4</v>
      </c>
      <c r="J198" s="182">
        <v>9</v>
      </c>
      <c r="K198" s="184">
        <v>44.444444444444443</v>
      </c>
      <c r="L198" s="200">
        <v>1.2048192771084338</v>
      </c>
      <c r="M198" s="197">
        <v>69</v>
      </c>
      <c r="N198" s="181">
        <v>0</v>
      </c>
      <c r="O198" s="181">
        <v>13</v>
      </c>
      <c r="P198" s="181">
        <v>19</v>
      </c>
      <c r="Q198" s="186">
        <v>82</v>
      </c>
      <c r="R198" s="183">
        <v>19</v>
      </c>
      <c r="S198" s="182">
        <v>101</v>
      </c>
      <c r="T198" s="184">
        <v>18.811881188118811</v>
      </c>
      <c r="U198" s="184">
        <v>1.5351877184982521</v>
      </c>
      <c r="V198" s="61"/>
      <c r="W198" s="36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2"/>
    </row>
    <row r="199" spans="1:35" s="29" customFormat="1" ht="12" hidden="1" customHeight="1">
      <c r="A199" s="53"/>
      <c r="B199" s="31"/>
      <c r="C199" s="69" t="s">
        <v>92</v>
      </c>
      <c r="D199" s="180">
        <v>4</v>
      </c>
      <c r="E199" s="181">
        <v>0</v>
      </c>
      <c r="F199" s="181">
        <v>2</v>
      </c>
      <c r="G199" s="181">
        <v>0</v>
      </c>
      <c r="H199" s="186">
        <v>6</v>
      </c>
      <c r="I199" s="183">
        <v>0</v>
      </c>
      <c r="J199" s="182">
        <v>6</v>
      </c>
      <c r="K199" s="184">
        <v>0</v>
      </c>
      <c r="L199" s="200">
        <v>0.80321285140562237</v>
      </c>
      <c r="M199" s="197">
        <v>61</v>
      </c>
      <c r="N199" s="181">
        <v>0</v>
      </c>
      <c r="O199" s="181">
        <v>15</v>
      </c>
      <c r="P199" s="181">
        <v>11</v>
      </c>
      <c r="Q199" s="186">
        <v>76</v>
      </c>
      <c r="R199" s="183">
        <v>11</v>
      </c>
      <c r="S199" s="182">
        <v>87</v>
      </c>
      <c r="T199" s="184">
        <v>12.643678160919542</v>
      </c>
      <c r="U199" s="184">
        <v>1.322389420884633</v>
      </c>
      <c r="V199" s="61"/>
      <c r="W199" s="36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2"/>
    </row>
    <row r="200" spans="1:35" s="29" customFormat="1" ht="12" hidden="1" customHeight="1">
      <c r="A200" s="53"/>
      <c r="B200" s="31"/>
      <c r="C200" s="48" t="s">
        <v>93</v>
      </c>
      <c r="D200" s="193">
        <v>13</v>
      </c>
      <c r="E200" s="188">
        <v>0</v>
      </c>
      <c r="F200" s="188">
        <v>4</v>
      </c>
      <c r="G200" s="188">
        <v>3</v>
      </c>
      <c r="H200" s="190">
        <v>17</v>
      </c>
      <c r="I200" s="191">
        <v>3</v>
      </c>
      <c r="J200" s="189">
        <v>20</v>
      </c>
      <c r="K200" s="192">
        <v>15</v>
      </c>
      <c r="L200" s="201">
        <v>2.677376171352075</v>
      </c>
      <c r="M200" s="198">
        <v>77</v>
      </c>
      <c r="N200" s="188">
        <v>0</v>
      </c>
      <c r="O200" s="188">
        <v>11</v>
      </c>
      <c r="P200" s="188">
        <v>10</v>
      </c>
      <c r="Q200" s="190">
        <v>88</v>
      </c>
      <c r="R200" s="191">
        <v>10</v>
      </c>
      <c r="S200" s="189">
        <v>98</v>
      </c>
      <c r="T200" s="192">
        <v>10.204081632653061</v>
      </c>
      <c r="U200" s="192">
        <v>1.4895880832953337</v>
      </c>
      <c r="V200" s="61"/>
      <c r="W200" s="36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2"/>
    </row>
    <row r="201" spans="1:35" s="29" customFormat="1" ht="12" customHeight="1">
      <c r="A201" s="53"/>
      <c r="B201" s="31"/>
      <c r="C201" s="194" t="s">
        <v>40</v>
      </c>
      <c r="D201" s="195">
        <v>39</v>
      </c>
      <c r="E201" s="93">
        <v>1</v>
      </c>
      <c r="F201" s="93">
        <v>11</v>
      </c>
      <c r="G201" s="93">
        <v>7</v>
      </c>
      <c r="H201" s="95">
        <v>50</v>
      </c>
      <c r="I201" s="96">
        <v>8</v>
      </c>
      <c r="J201" s="94">
        <v>58</v>
      </c>
      <c r="K201" s="97">
        <v>13.793103448275861</v>
      </c>
      <c r="L201" s="199">
        <v>7.7643908969210171</v>
      </c>
      <c r="M201" s="174">
        <v>482</v>
      </c>
      <c r="N201" s="93">
        <v>0</v>
      </c>
      <c r="O201" s="93">
        <v>85</v>
      </c>
      <c r="P201" s="93">
        <v>67</v>
      </c>
      <c r="Q201" s="95">
        <v>567</v>
      </c>
      <c r="R201" s="96">
        <v>67</v>
      </c>
      <c r="S201" s="94">
        <v>634</v>
      </c>
      <c r="T201" s="97">
        <v>10.56782334384858</v>
      </c>
      <c r="U201" s="97">
        <v>9.6367229062167503</v>
      </c>
      <c r="V201" s="61"/>
      <c r="W201" s="36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2"/>
    </row>
    <row r="202" spans="1:35" s="29" customFormat="1" ht="12" customHeight="1">
      <c r="A202" s="53"/>
      <c r="B202" s="31"/>
      <c r="C202" s="194" t="s">
        <v>41</v>
      </c>
      <c r="D202" s="195">
        <v>31</v>
      </c>
      <c r="E202" s="93">
        <v>0</v>
      </c>
      <c r="F202" s="93">
        <v>0</v>
      </c>
      <c r="G202" s="93">
        <v>6</v>
      </c>
      <c r="H202" s="95">
        <v>31</v>
      </c>
      <c r="I202" s="96">
        <v>6</v>
      </c>
      <c r="J202" s="94">
        <v>37</v>
      </c>
      <c r="K202" s="97">
        <v>16.216216216216218</v>
      </c>
      <c r="L202" s="97">
        <v>4.9531459170013381</v>
      </c>
      <c r="M202" s="101">
        <v>365</v>
      </c>
      <c r="N202" s="93">
        <v>0</v>
      </c>
      <c r="O202" s="93">
        <v>59</v>
      </c>
      <c r="P202" s="93">
        <v>53</v>
      </c>
      <c r="Q202" s="95">
        <v>424</v>
      </c>
      <c r="R202" s="96">
        <v>53</v>
      </c>
      <c r="S202" s="94">
        <v>477</v>
      </c>
      <c r="T202" s="97">
        <v>11.111111111111111</v>
      </c>
      <c r="U202" s="97">
        <v>7.2503419972640222</v>
      </c>
      <c r="V202" s="61"/>
      <c r="W202" s="36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2"/>
    </row>
    <row r="203" spans="1:35" s="29" customFormat="1" ht="12" customHeight="1">
      <c r="A203" s="53"/>
      <c r="B203" s="31"/>
      <c r="C203" s="194" t="s">
        <v>42</v>
      </c>
      <c r="D203" s="195">
        <v>20</v>
      </c>
      <c r="E203" s="93">
        <v>0</v>
      </c>
      <c r="F203" s="93">
        <v>6</v>
      </c>
      <c r="G203" s="93">
        <v>5</v>
      </c>
      <c r="H203" s="95">
        <v>26</v>
      </c>
      <c r="I203" s="96">
        <v>5</v>
      </c>
      <c r="J203" s="94">
        <v>31</v>
      </c>
      <c r="K203" s="97">
        <v>16.129032258064516</v>
      </c>
      <c r="L203" s="97">
        <v>4.1499330655957163</v>
      </c>
      <c r="M203" s="101">
        <v>323</v>
      </c>
      <c r="N203" s="93">
        <v>0</v>
      </c>
      <c r="O203" s="93">
        <v>83</v>
      </c>
      <c r="P203" s="93">
        <v>48</v>
      </c>
      <c r="Q203" s="95">
        <v>406</v>
      </c>
      <c r="R203" s="96">
        <v>48</v>
      </c>
      <c r="S203" s="94">
        <v>454</v>
      </c>
      <c r="T203" s="97">
        <v>10.572687224669604</v>
      </c>
      <c r="U203" s="97">
        <v>6.900744794041648</v>
      </c>
      <c r="V203" s="61"/>
      <c r="W203" s="36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2"/>
    </row>
    <row r="204" spans="1:35" s="29" customFormat="1" ht="12" customHeight="1">
      <c r="A204" s="53"/>
      <c r="B204" s="31"/>
      <c r="C204" s="194" t="s">
        <v>43</v>
      </c>
      <c r="D204" s="195">
        <v>20</v>
      </c>
      <c r="E204" s="93">
        <v>0</v>
      </c>
      <c r="F204" s="93">
        <v>10</v>
      </c>
      <c r="G204" s="93">
        <v>3</v>
      </c>
      <c r="H204" s="95">
        <v>30</v>
      </c>
      <c r="I204" s="96">
        <v>3</v>
      </c>
      <c r="J204" s="94">
        <v>33</v>
      </c>
      <c r="K204" s="97">
        <v>9.0909090909090917</v>
      </c>
      <c r="L204" s="97">
        <v>4.4176706827309236</v>
      </c>
      <c r="M204" s="101">
        <v>346</v>
      </c>
      <c r="N204" s="93">
        <v>0</v>
      </c>
      <c r="O204" s="93">
        <v>74</v>
      </c>
      <c r="P204" s="93">
        <v>50</v>
      </c>
      <c r="Q204" s="95">
        <v>420</v>
      </c>
      <c r="R204" s="96">
        <v>50</v>
      </c>
      <c r="S204" s="94">
        <v>470</v>
      </c>
      <c r="T204" s="97">
        <v>10.638297872340425</v>
      </c>
      <c r="U204" s="97">
        <v>7.1439428484572121</v>
      </c>
      <c r="V204" s="61"/>
      <c r="W204" s="36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2"/>
    </row>
    <row r="205" spans="1:35" s="29" customFormat="1" ht="12" customHeight="1">
      <c r="A205" s="53"/>
      <c r="B205" s="31"/>
      <c r="C205" s="194" t="s">
        <v>44</v>
      </c>
      <c r="D205" s="195">
        <v>16</v>
      </c>
      <c r="E205" s="93">
        <v>0</v>
      </c>
      <c r="F205" s="93">
        <v>5</v>
      </c>
      <c r="G205" s="93">
        <v>7</v>
      </c>
      <c r="H205" s="95">
        <v>21</v>
      </c>
      <c r="I205" s="96">
        <v>7</v>
      </c>
      <c r="J205" s="94">
        <v>28</v>
      </c>
      <c r="K205" s="97">
        <v>25</v>
      </c>
      <c r="L205" s="97">
        <v>3.7483266398929049</v>
      </c>
      <c r="M205" s="101">
        <v>339</v>
      </c>
      <c r="N205" s="93">
        <v>1</v>
      </c>
      <c r="O205" s="93">
        <v>79</v>
      </c>
      <c r="P205" s="93">
        <v>56</v>
      </c>
      <c r="Q205" s="95">
        <v>418</v>
      </c>
      <c r="R205" s="96">
        <v>57</v>
      </c>
      <c r="S205" s="94">
        <v>475</v>
      </c>
      <c r="T205" s="97">
        <v>12</v>
      </c>
      <c r="U205" s="97">
        <v>7.2199422404620766</v>
      </c>
      <c r="V205" s="61"/>
      <c r="W205" s="36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2"/>
    </row>
    <row r="206" spans="1:35" s="29" customFormat="1" ht="12" customHeight="1">
      <c r="A206" s="53"/>
      <c r="B206" s="31"/>
      <c r="C206" s="194" t="s">
        <v>45</v>
      </c>
      <c r="D206" s="195">
        <v>25</v>
      </c>
      <c r="E206" s="93">
        <v>0</v>
      </c>
      <c r="F206" s="93">
        <v>8</v>
      </c>
      <c r="G206" s="93">
        <v>4</v>
      </c>
      <c r="H206" s="95">
        <v>33</v>
      </c>
      <c r="I206" s="96">
        <v>4</v>
      </c>
      <c r="J206" s="94">
        <v>37</v>
      </c>
      <c r="K206" s="97">
        <v>10.810810810810811</v>
      </c>
      <c r="L206" s="97">
        <v>4.9531459170013381</v>
      </c>
      <c r="M206" s="101">
        <v>325</v>
      </c>
      <c r="N206" s="93">
        <v>0</v>
      </c>
      <c r="O206" s="93">
        <v>74</v>
      </c>
      <c r="P206" s="93">
        <v>59</v>
      </c>
      <c r="Q206" s="95">
        <v>399</v>
      </c>
      <c r="R206" s="96">
        <v>59</v>
      </c>
      <c r="S206" s="94">
        <v>458</v>
      </c>
      <c r="T206" s="97">
        <v>12.882096069868995</v>
      </c>
      <c r="U206" s="97">
        <v>6.9615443076455383</v>
      </c>
      <c r="V206" s="61"/>
      <c r="W206" s="36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2"/>
    </row>
    <row r="207" spans="1:35" s="29" customFormat="1" ht="12" customHeight="1">
      <c r="A207" s="53"/>
      <c r="B207" s="31"/>
      <c r="C207" s="194" t="s">
        <v>46</v>
      </c>
      <c r="D207" s="195">
        <v>27</v>
      </c>
      <c r="E207" s="93">
        <v>0</v>
      </c>
      <c r="F207" s="93">
        <v>10</v>
      </c>
      <c r="G207" s="93">
        <v>17</v>
      </c>
      <c r="H207" s="95">
        <v>37</v>
      </c>
      <c r="I207" s="96">
        <v>17</v>
      </c>
      <c r="J207" s="94">
        <v>54</v>
      </c>
      <c r="K207" s="97">
        <v>31.481481481481481</v>
      </c>
      <c r="L207" s="97">
        <v>7.2289156626506017</v>
      </c>
      <c r="M207" s="101">
        <v>405</v>
      </c>
      <c r="N207" s="93">
        <v>0</v>
      </c>
      <c r="O207" s="93">
        <v>91</v>
      </c>
      <c r="P207" s="93">
        <v>58</v>
      </c>
      <c r="Q207" s="95">
        <v>496</v>
      </c>
      <c r="R207" s="96">
        <v>58</v>
      </c>
      <c r="S207" s="94">
        <v>554</v>
      </c>
      <c r="T207" s="97">
        <v>10.469314079422382</v>
      </c>
      <c r="U207" s="97">
        <v>8.4207326341389255</v>
      </c>
      <c r="V207" s="61"/>
      <c r="W207" s="36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2"/>
    </row>
    <row r="208" spans="1:35" s="29" customFormat="1" ht="12" hidden="1" customHeight="1">
      <c r="A208" s="53"/>
      <c r="B208" s="31"/>
      <c r="C208" s="54" t="s">
        <v>94</v>
      </c>
      <c r="D208" s="55">
        <v>2</v>
      </c>
      <c r="E208" s="56">
        <v>0</v>
      </c>
      <c r="F208" s="56">
        <v>1</v>
      </c>
      <c r="G208" s="56">
        <v>0</v>
      </c>
      <c r="H208" s="58">
        <v>3</v>
      </c>
      <c r="I208" s="59">
        <v>0</v>
      </c>
      <c r="J208" s="57">
        <v>3</v>
      </c>
      <c r="K208" s="60">
        <v>0</v>
      </c>
      <c r="L208" s="60">
        <v>0.40160642570281119</v>
      </c>
      <c r="M208" s="98">
        <v>47</v>
      </c>
      <c r="N208" s="56">
        <v>0</v>
      </c>
      <c r="O208" s="56">
        <v>7</v>
      </c>
      <c r="P208" s="56">
        <v>5</v>
      </c>
      <c r="Q208" s="58">
        <v>54</v>
      </c>
      <c r="R208" s="59">
        <v>5</v>
      </c>
      <c r="S208" s="57">
        <v>59</v>
      </c>
      <c r="T208" s="60">
        <v>8.4745762711864394</v>
      </c>
      <c r="U208" s="60">
        <v>0.89679282565739482</v>
      </c>
      <c r="V208" s="61"/>
      <c r="W208" s="36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2"/>
    </row>
    <row r="209" spans="1:35" s="29" customFormat="1" ht="12" hidden="1" customHeight="1">
      <c r="A209" s="53"/>
      <c r="B209" s="31"/>
      <c r="C209" s="69" t="s">
        <v>95</v>
      </c>
      <c r="D209" s="180">
        <v>11</v>
      </c>
      <c r="E209" s="181">
        <v>0</v>
      </c>
      <c r="F209" s="181">
        <v>5</v>
      </c>
      <c r="G209" s="181">
        <v>1</v>
      </c>
      <c r="H209" s="186">
        <v>16</v>
      </c>
      <c r="I209" s="183">
        <v>1</v>
      </c>
      <c r="J209" s="182">
        <v>17</v>
      </c>
      <c r="K209" s="184">
        <v>5.8823529411764701</v>
      </c>
      <c r="L209" s="184">
        <v>2.2757697456492636</v>
      </c>
      <c r="M209" s="185">
        <v>81</v>
      </c>
      <c r="N209" s="181">
        <v>0</v>
      </c>
      <c r="O209" s="181">
        <v>13</v>
      </c>
      <c r="P209" s="181">
        <v>12</v>
      </c>
      <c r="Q209" s="186">
        <v>94</v>
      </c>
      <c r="R209" s="183">
        <v>12</v>
      </c>
      <c r="S209" s="182">
        <v>106</v>
      </c>
      <c r="T209" s="184">
        <v>11.320754716981133</v>
      </c>
      <c r="U209" s="184">
        <v>1.6111871105031161</v>
      </c>
      <c r="V209" s="61"/>
      <c r="W209" s="36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2"/>
    </row>
    <row r="210" spans="1:35" s="29" customFormat="1" ht="12" hidden="1" customHeight="1">
      <c r="A210" s="53"/>
      <c r="B210" s="31"/>
      <c r="C210" s="69" t="s">
        <v>96</v>
      </c>
      <c r="D210" s="180">
        <v>8</v>
      </c>
      <c r="E210" s="181">
        <v>0</v>
      </c>
      <c r="F210" s="181">
        <v>2</v>
      </c>
      <c r="G210" s="181">
        <v>3</v>
      </c>
      <c r="H210" s="186">
        <v>10</v>
      </c>
      <c r="I210" s="183">
        <v>3</v>
      </c>
      <c r="J210" s="182">
        <v>13</v>
      </c>
      <c r="K210" s="184">
        <v>23.076923076923077</v>
      </c>
      <c r="L210" s="184">
        <v>1.7402945113788488</v>
      </c>
      <c r="M210" s="185">
        <v>74</v>
      </c>
      <c r="N210" s="181">
        <v>0</v>
      </c>
      <c r="O210" s="181">
        <v>22</v>
      </c>
      <c r="P210" s="181">
        <v>10</v>
      </c>
      <c r="Q210" s="186">
        <v>96</v>
      </c>
      <c r="R210" s="183">
        <v>10</v>
      </c>
      <c r="S210" s="182">
        <v>106</v>
      </c>
      <c r="T210" s="184">
        <v>9.433962264150944</v>
      </c>
      <c r="U210" s="184">
        <v>1.6111871105031161</v>
      </c>
      <c r="V210" s="61"/>
      <c r="W210" s="36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2"/>
    </row>
    <row r="211" spans="1:35" s="29" customFormat="1" ht="12" hidden="1" customHeight="1">
      <c r="A211" s="53"/>
      <c r="B211" s="31"/>
      <c r="C211" s="69" t="s">
        <v>97</v>
      </c>
      <c r="D211" s="180">
        <v>6</v>
      </c>
      <c r="E211" s="181">
        <v>0</v>
      </c>
      <c r="F211" s="181">
        <v>4</v>
      </c>
      <c r="G211" s="181">
        <v>1</v>
      </c>
      <c r="H211" s="186">
        <v>10</v>
      </c>
      <c r="I211" s="183">
        <v>1</v>
      </c>
      <c r="J211" s="182">
        <v>11</v>
      </c>
      <c r="K211" s="184">
        <v>9.0909090909090917</v>
      </c>
      <c r="L211" s="184">
        <v>1.4725568942436411</v>
      </c>
      <c r="M211" s="185">
        <v>77</v>
      </c>
      <c r="N211" s="181">
        <v>0</v>
      </c>
      <c r="O211" s="181">
        <v>23</v>
      </c>
      <c r="P211" s="181">
        <v>9</v>
      </c>
      <c r="Q211" s="186">
        <v>100</v>
      </c>
      <c r="R211" s="183">
        <v>9</v>
      </c>
      <c r="S211" s="182">
        <v>109</v>
      </c>
      <c r="T211" s="184">
        <v>8.2568807339449553</v>
      </c>
      <c r="U211" s="184">
        <v>1.6567867457060343</v>
      </c>
      <c r="V211" s="61"/>
      <c r="W211" s="36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2"/>
    </row>
    <row r="212" spans="1:35" s="29" customFormat="1" ht="12" hidden="1" customHeight="1">
      <c r="A212" s="53"/>
      <c r="B212" s="31"/>
      <c r="C212" s="69" t="s">
        <v>98</v>
      </c>
      <c r="D212" s="180">
        <v>8</v>
      </c>
      <c r="E212" s="181">
        <v>0</v>
      </c>
      <c r="F212" s="181">
        <v>3</v>
      </c>
      <c r="G212" s="181">
        <v>0</v>
      </c>
      <c r="H212" s="186">
        <v>11</v>
      </c>
      <c r="I212" s="183">
        <v>0</v>
      </c>
      <c r="J212" s="182">
        <v>11</v>
      </c>
      <c r="K212" s="184">
        <v>0</v>
      </c>
      <c r="L212" s="184">
        <v>1.4725568942436411</v>
      </c>
      <c r="M212" s="185">
        <v>45</v>
      </c>
      <c r="N212" s="181">
        <v>0</v>
      </c>
      <c r="O212" s="181">
        <v>19</v>
      </c>
      <c r="P212" s="181">
        <v>12</v>
      </c>
      <c r="Q212" s="186">
        <v>64</v>
      </c>
      <c r="R212" s="183">
        <v>12</v>
      </c>
      <c r="S212" s="182">
        <v>76</v>
      </c>
      <c r="T212" s="184">
        <v>15.789473684210526</v>
      </c>
      <c r="U212" s="184">
        <v>1.155190758473932</v>
      </c>
      <c r="V212" s="61"/>
      <c r="W212" s="36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2"/>
    </row>
    <row r="213" spans="1:35" s="29" customFormat="1" ht="12" hidden="1" customHeight="1">
      <c r="A213" s="53"/>
      <c r="B213" s="31"/>
      <c r="C213" s="48" t="s">
        <v>99</v>
      </c>
      <c r="D213" s="193">
        <v>4</v>
      </c>
      <c r="E213" s="188">
        <v>0</v>
      </c>
      <c r="F213" s="188">
        <v>8</v>
      </c>
      <c r="G213" s="188">
        <v>2</v>
      </c>
      <c r="H213" s="190">
        <v>12</v>
      </c>
      <c r="I213" s="191">
        <v>2</v>
      </c>
      <c r="J213" s="189">
        <v>14</v>
      </c>
      <c r="K213" s="192">
        <v>14.285714285714285</v>
      </c>
      <c r="L213" s="192">
        <v>1.8741633199464525</v>
      </c>
      <c r="M213" s="187">
        <v>72</v>
      </c>
      <c r="N213" s="188">
        <v>2</v>
      </c>
      <c r="O213" s="188">
        <v>17</v>
      </c>
      <c r="P213" s="188">
        <v>7</v>
      </c>
      <c r="Q213" s="190">
        <v>89</v>
      </c>
      <c r="R213" s="191">
        <v>9</v>
      </c>
      <c r="S213" s="189">
        <v>98</v>
      </c>
      <c r="T213" s="192">
        <v>9.183673469387756</v>
      </c>
      <c r="U213" s="192">
        <v>1.4895880832953337</v>
      </c>
      <c r="V213" s="61"/>
      <c r="W213" s="36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2"/>
    </row>
    <row r="214" spans="1:35" s="29" customFormat="1" ht="12" customHeight="1">
      <c r="A214" s="53"/>
      <c r="B214" s="31"/>
      <c r="C214" s="194" t="s">
        <v>47</v>
      </c>
      <c r="D214" s="195">
        <v>39</v>
      </c>
      <c r="E214" s="93">
        <v>0</v>
      </c>
      <c r="F214" s="93">
        <v>23</v>
      </c>
      <c r="G214" s="93">
        <v>7</v>
      </c>
      <c r="H214" s="95">
        <v>62</v>
      </c>
      <c r="I214" s="96">
        <v>7</v>
      </c>
      <c r="J214" s="94">
        <v>69</v>
      </c>
      <c r="K214" s="97">
        <v>10.144927536231885</v>
      </c>
      <c r="L214" s="199">
        <v>9.236947791164658</v>
      </c>
      <c r="M214" s="174">
        <v>396</v>
      </c>
      <c r="N214" s="93">
        <v>2</v>
      </c>
      <c r="O214" s="93">
        <v>101</v>
      </c>
      <c r="P214" s="93">
        <v>55</v>
      </c>
      <c r="Q214" s="95">
        <v>497</v>
      </c>
      <c r="R214" s="96">
        <v>57</v>
      </c>
      <c r="S214" s="94">
        <v>554</v>
      </c>
      <c r="T214" s="97">
        <v>10.288808664259928</v>
      </c>
      <c r="U214" s="97">
        <v>8.4207326341389255</v>
      </c>
      <c r="V214" s="61"/>
      <c r="W214" s="36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2"/>
    </row>
    <row r="215" spans="1:35" s="29" customFormat="1" ht="12" customHeight="1">
      <c r="A215" s="53"/>
      <c r="B215" s="31"/>
      <c r="C215" s="69" t="s">
        <v>102</v>
      </c>
      <c r="D215" s="180">
        <v>4</v>
      </c>
      <c r="E215" s="181">
        <v>0</v>
      </c>
      <c r="F215" s="181">
        <v>3</v>
      </c>
      <c r="G215" s="181">
        <v>2</v>
      </c>
      <c r="H215" s="186">
        <v>7</v>
      </c>
      <c r="I215" s="183">
        <v>2</v>
      </c>
      <c r="J215" s="182">
        <v>9</v>
      </c>
      <c r="K215" s="184">
        <v>22.222222222222221</v>
      </c>
      <c r="L215" s="200">
        <v>1.2048192771084338</v>
      </c>
      <c r="M215" s="197">
        <v>67</v>
      </c>
      <c r="N215" s="181">
        <v>0</v>
      </c>
      <c r="O215" s="181">
        <v>15</v>
      </c>
      <c r="P215" s="181">
        <v>11</v>
      </c>
      <c r="Q215" s="186">
        <v>82</v>
      </c>
      <c r="R215" s="183">
        <v>11</v>
      </c>
      <c r="S215" s="182">
        <v>93</v>
      </c>
      <c r="T215" s="184">
        <v>11.827956989247312</v>
      </c>
      <c r="U215" s="184">
        <v>1.4135886912904696</v>
      </c>
      <c r="V215" s="61"/>
      <c r="W215" s="36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2"/>
    </row>
    <row r="216" spans="1:35" s="29" customFormat="1" ht="12" customHeight="1">
      <c r="A216" s="53"/>
      <c r="B216" s="31"/>
      <c r="C216" s="69" t="s">
        <v>103</v>
      </c>
      <c r="D216" s="180">
        <v>15</v>
      </c>
      <c r="E216" s="181">
        <v>0</v>
      </c>
      <c r="F216" s="181">
        <v>1</v>
      </c>
      <c r="G216" s="181">
        <v>1</v>
      </c>
      <c r="H216" s="186">
        <v>16</v>
      </c>
      <c r="I216" s="183">
        <v>1</v>
      </c>
      <c r="J216" s="182">
        <v>17</v>
      </c>
      <c r="K216" s="184">
        <v>5.8823529411764701</v>
      </c>
      <c r="L216" s="200">
        <v>2.2757697456492636</v>
      </c>
      <c r="M216" s="197">
        <v>73</v>
      </c>
      <c r="N216" s="181">
        <v>1</v>
      </c>
      <c r="O216" s="181">
        <v>13</v>
      </c>
      <c r="P216" s="181">
        <v>8</v>
      </c>
      <c r="Q216" s="186">
        <v>86</v>
      </c>
      <c r="R216" s="183">
        <v>9</v>
      </c>
      <c r="S216" s="182">
        <v>95</v>
      </c>
      <c r="T216" s="184">
        <v>9.4736842105263168</v>
      </c>
      <c r="U216" s="184">
        <v>1.4439884480924152</v>
      </c>
      <c r="V216" s="61"/>
      <c r="W216" s="36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2"/>
    </row>
    <row r="217" spans="1:35" s="29" customFormat="1" ht="12" customHeight="1">
      <c r="A217" s="53"/>
      <c r="B217" s="31"/>
      <c r="C217" s="69" t="s">
        <v>104</v>
      </c>
      <c r="D217" s="180">
        <v>8</v>
      </c>
      <c r="E217" s="181">
        <v>0</v>
      </c>
      <c r="F217" s="181">
        <v>5</v>
      </c>
      <c r="G217" s="181">
        <v>1</v>
      </c>
      <c r="H217" s="186">
        <v>13</v>
      </c>
      <c r="I217" s="183">
        <v>1</v>
      </c>
      <c r="J217" s="182">
        <v>14</v>
      </c>
      <c r="K217" s="184">
        <v>7.1428571428571423</v>
      </c>
      <c r="L217" s="200">
        <v>1.8741633199464525</v>
      </c>
      <c r="M217" s="197">
        <v>84</v>
      </c>
      <c r="N217" s="181">
        <v>0</v>
      </c>
      <c r="O217" s="181">
        <v>12</v>
      </c>
      <c r="P217" s="181">
        <v>4</v>
      </c>
      <c r="Q217" s="186">
        <v>96</v>
      </c>
      <c r="R217" s="183">
        <v>4</v>
      </c>
      <c r="S217" s="182">
        <v>100</v>
      </c>
      <c r="T217" s="184">
        <v>4</v>
      </c>
      <c r="U217" s="184">
        <v>1.5199878400972791</v>
      </c>
      <c r="V217" s="61"/>
      <c r="W217" s="36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2"/>
    </row>
    <row r="218" spans="1:35" s="29" customFormat="1" ht="12" customHeight="1">
      <c r="A218" s="53"/>
      <c r="B218" s="31"/>
      <c r="C218" s="69" t="s">
        <v>105</v>
      </c>
      <c r="D218" s="180">
        <v>12</v>
      </c>
      <c r="E218" s="181">
        <v>0</v>
      </c>
      <c r="F218" s="181">
        <v>5</v>
      </c>
      <c r="G218" s="181">
        <v>1</v>
      </c>
      <c r="H218" s="186">
        <v>17</v>
      </c>
      <c r="I218" s="183">
        <v>1</v>
      </c>
      <c r="J218" s="182">
        <v>18</v>
      </c>
      <c r="K218" s="184">
        <v>5.5555555555555554</v>
      </c>
      <c r="L218" s="200">
        <v>2.4096385542168677</v>
      </c>
      <c r="M218" s="197">
        <v>66</v>
      </c>
      <c r="N218" s="181">
        <v>0</v>
      </c>
      <c r="O218" s="181">
        <v>16</v>
      </c>
      <c r="P218" s="181">
        <v>3</v>
      </c>
      <c r="Q218" s="186">
        <v>82</v>
      </c>
      <c r="R218" s="183">
        <v>3</v>
      </c>
      <c r="S218" s="182">
        <v>85</v>
      </c>
      <c r="T218" s="184">
        <v>3.5294117647058822</v>
      </c>
      <c r="U218" s="184">
        <v>1.2919896640826873</v>
      </c>
      <c r="V218" s="61"/>
      <c r="W218" s="36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2"/>
    </row>
    <row r="219" spans="1:35" s="29" customFormat="1" ht="12" customHeight="1">
      <c r="A219" s="53"/>
      <c r="B219" s="31"/>
      <c r="C219" s="69" t="s">
        <v>106</v>
      </c>
      <c r="D219" s="180">
        <v>11</v>
      </c>
      <c r="E219" s="181">
        <v>0</v>
      </c>
      <c r="F219" s="181">
        <v>8</v>
      </c>
      <c r="G219" s="181">
        <v>0</v>
      </c>
      <c r="H219" s="186">
        <v>19</v>
      </c>
      <c r="I219" s="183">
        <v>0</v>
      </c>
      <c r="J219" s="182">
        <v>19</v>
      </c>
      <c r="K219" s="184">
        <v>0</v>
      </c>
      <c r="L219" s="200">
        <v>2.5435073627844713</v>
      </c>
      <c r="M219" s="197">
        <v>78</v>
      </c>
      <c r="N219" s="181">
        <v>0</v>
      </c>
      <c r="O219" s="181">
        <v>23</v>
      </c>
      <c r="P219" s="181">
        <v>1</v>
      </c>
      <c r="Q219" s="186">
        <v>101</v>
      </c>
      <c r="R219" s="183">
        <v>1</v>
      </c>
      <c r="S219" s="182">
        <v>102</v>
      </c>
      <c r="T219" s="184">
        <v>0.98039215686274506</v>
      </c>
      <c r="U219" s="184">
        <v>1.5503875968992249</v>
      </c>
      <c r="V219" s="61"/>
      <c r="W219" s="36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2"/>
    </row>
    <row r="220" spans="1:35" s="29" customFormat="1" ht="12" customHeight="1">
      <c r="A220" s="53"/>
      <c r="B220" s="31"/>
      <c r="C220" s="48" t="s">
        <v>107</v>
      </c>
      <c r="D220" s="193">
        <v>10</v>
      </c>
      <c r="E220" s="188">
        <v>0</v>
      </c>
      <c r="F220" s="188">
        <v>1</v>
      </c>
      <c r="G220" s="188">
        <v>0</v>
      </c>
      <c r="H220" s="190">
        <v>11</v>
      </c>
      <c r="I220" s="191">
        <v>0</v>
      </c>
      <c r="J220" s="189">
        <v>11</v>
      </c>
      <c r="K220" s="192">
        <v>0</v>
      </c>
      <c r="L220" s="201">
        <v>1.4725568942436411</v>
      </c>
      <c r="M220" s="198">
        <v>88</v>
      </c>
      <c r="N220" s="188">
        <v>0</v>
      </c>
      <c r="O220" s="188">
        <v>12</v>
      </c>
      <c r="P220" s="188">
        <v>2</v>
      </c>
      <c r="Q220" s="190">
        <v>100</v>
      </c>
      <c r="R220" s="191">
        <v>2</v>
      </c>
      <c r="S220" s="189">
        <v>102</v>
      </c>
      <c r="T220" s="192">
        <v>1.9607843137254901</v>
      </c>
      <c r="U220" s="192">
        <v>1.5503875968992249</v>
      </c>
      <c r="V220" s="61"/>
      <c r="W220" s="36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2"/>
    </row>
    <row r="221" spans="1:35" s="29" customFormat="1" ht="12" customHeight="1">
      <c r="A221" s="53"/>
      <c r="B221" s="31"/>
      <c r="C221" s="194" t="s">
        <v>100</v>
      </c>
      <c r="D221" s="195">
        <v>60</v>
      </c>
      <c r="E221" s="93">
        <v>0</v>
      </c>
      <c r="F221" s="93">
        <v>23</v>
      </c>
      <c r="G221" s="93">
        <v>5</v>
      </c>
      <c r="H221" s="95">
        <v>83</v>
      </c>
      <c r="I221" s="96">
        <v>5</v>
      </c>
      <c r="J221" s="94">
        <v>88</v>
      </c>
      <c r="K221" s="97">
        <v>5.6818181818181817</v>
      </c>
      <c r="L221" s="199">
        <v>11.780455153949129</v>
      </c>
      <c r="M221" s="174">
        <v>456</v>
      </c>
      <c r="N221" s="93">
        <v>1</v>
      </c>
      <c r="O221" s="93">
        <v>91</v>
      </c>
      <c r="P221" s="93">
        <v>29</v>
      </c>
      <c r="Q221" s="95">
        <v>547</v>
      </c>
      <c r="R221" s="96">
        <v>30</v>
      </c>
      <c r="S221" s="94">
        <v>577</v>
      </c>
      <c r="T221" s="97">
        <v>5.1993067590987865</v>
      </c>
      <c r="U221" s="97">
        <v>8.7703298373613023</v>
      </c>
      <c r="V221" s="61"/>
      <c r="W221" s="36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2"/>
    </row>
    <row r="222" spans="1:35" s="29" customFormat="1" ht="12" customHeight="1">
      <c r="A222" s="53"/>
      <c r="B222" s="31"/>
      <c r="C222" s="69" t="s">
        <v>111</v>
      </c>
      <c r="D222" s="180">
        <v>13</v>
      </c>
      <c r="E222" s="181">
        <v>0</v>
      </c>
      <c r="F222" s="181">
        <v>0</v>
      </c>
      <c r="G222" s="181">
        <v>0</v>
      </c>
      <c r="H222" s="186">
        <v>13</v>
      </c>
      <c r="I222" s="183">
        <v>0</v>
      </c>
      <c r="J222" s="182">
        <v>13</v>
      </c>
      <c r="K222" s="184">
        <v>0</v>
      </c>
      <c r="L222" s="200">
        <v>1.7402945113788488</v>
      </c>
      <c r="M222" s="197">
        <v>72</v>
      </c>
      <c r="N222" s="181">
        <v>0</v>
      </c>
      <c r="O222" s="181">
        <v>17</v>
      </c>
      <c r="P222" s="181">
        <v>4</v>
      </c>
      <c r="Q222" s="186">
        <v>89</v>
      </c>
      <c r="R222" s="183">
        <v>4</v>
      </c>
      <c r="S222" s="182">
        <v>93</v>
      </c>
      <c r="T222" s="184">
        <v>4.3010752688172049</v>
      </c>
      <c r="U222" s="184">
        <v>1.4135886912904696</v>
      </c>
      <c r="V222" s="61"/>
      <c r="W222" s="36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2"/>
    </row>
    <row r="223" spans="1:35" s="29" customFormat="1" ht="12" customHeight="1">
      <c r="A223" s="53"/>
      <c r="B223" s="31"/>
      <c r="C223" s="69" t="s">
        <v>112</v>
      </c>
      <c r="D223" s="180">
        <v>6</v>
      </c>
      <c r="E223" s="181">
        <v>0</v>
      </c>
      <c r="F223" s="181">
        <v>4</v>
      </c>
      <c r="G223" s="181">
        <v>0</v>
      </c>
      <c r="H223" s="186">
        <v>10</v>
      </c>
      <c r="I223" s="183">
        <v>0</v>
      </c>
      <c r="J223" s="182">
        <v>10</v>
      </c>
      <c r="K223" s="184">
        <v>0</v>
      </c>
      <c r="L223" s="200">
        <v>1.3386880856760375</v>
      </c>
      <c r="M223" s="197">
        <v>61</v>
      </c>
      <c r="N223" s="181">
        <v>0</v>
      </c>
      <c r="O223" s="181">
        <v>10</v>
      </c>
      <c r="P223" s="181">
        <v>4</v>
      </c>
      <c r="Q223" s="186">
        <v>71</v>
      </c>
      <c r="R223" s="183">
        <v>4</v>
      </c>
      <c r="S223" s="182">
        <v>75</v>
      </c>
      <c r="T223" s="184">
        <v>5.3333333333333339</v>
      </c>
      <c r="U223" s="184">
        <v>1.1399908800729595</v>
      </c>
      <c r="V223" s="61"/>
      <c r="W223" s="36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2"/>
    </row>
    <row r="224" spans="1:35" s="29" customFormat="1" ht="12" customHeight="1">
      <c r="A224" s="53"/>
      <c r="B224" s="31"/>
      <c r="C224" s="69" t="s">
        <v>113</v>
      </c>
      <c r="D224" s="180">
        <v>5</v>
      </c>
      <c r="E224" s="181">
        <v>0</v>
      </c>
      <c r="F224" s="181">
        <v>0</v>
      </c>
      <c r="G224" s="181">
        <v>1</v>
      </c>
      <c r="H224" s="186">
        <v>5</v>
      </c>
      <c r="I224" s="183">
        <v>1</v>
      </c>
      <c r="J224" s="182">
        <v>6</v>
      </c>
      <c r="K224" s="184">
        <v>16.666666666666664</v>
      </c>
      <c r="L224" s="200">
        <v>0.80321285140562237</v>
      </c>
      <c r="M224" s="197">
        <v>60</v>
      </c>
      <c r="N224" s="181">
        <v>0</v>
      </c>
      <c r="O224" s="181">
        <v>14</v>
      </c>
      <c r="P224" s="181">
        <v>6</v>
      </c>
      <c r="Q224" s="186">
        <v>74</v>
      </c>
      <c r="R224" s="183">
        <v>6</v>
      </c>
      <c r="S224" s="182">
        <v>80</v>
      </c>
      <c r="T224" s="184">
        <v>7.5</v>
      </c>
      <c r="U224" s="184">
        <v>1.2159902720778235</v>
      </c>
      <c r="V224" s="61"/>
      <c r="W224" s="36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2"/>
    </row>
    <row r="225" spans="1:35" s="29" customFormat="1" ht="12" customHeight="1">
      <c r="A225" s="53"/>
      <c r="B225" s="31"/>
      <c r="C225" s="69" t="s">
        <v>108</v>
      </c>
      <c r="D225" s="180">
        <v>6</v>
      </c>
      <c r="E225" s="181">
        <v>0</v>
      </c>
      <c r="F225" s="181">
        <v>1</v>
      </c>
      <c r="G225" s="181">
        <v>1</v>
      </c>
      <c r="H225" s="186">
        <v>7</v>
      </c>
      <c r="I225" s="183">
        <v>1</v>
      </c>
      <c r="J225" s="182">
        <v>8</v>
      </c>
      <c r="K225" s="184">
        <v>12.5</v>
      </c>
      <c r="L225" s="200">
        <v>1.07095046854083</v>
      </c>
      <c r="M225" s="197">
        <v>78</v>
      </c>
      <c r="N225" s="181">
        <v>0</v>
      </c>
      <c r="O225" s="181">
        <v>14</v>
      </c>
      <c r="P225" s="181">
        <v>3</v>
      </c>
      <c r="Q225" s="186">
        <v>92</v>
      </c>
      <c r="R225" s="183">
        <v>3</v>
      </c>
      <c r="S225" s="182">
        <v>95</v>
      </c>
      <c r="T225" s="184">
        <v>3.1578947368421053</v>
      </c>
      <c r="U225" s="184">
        <v>1.4439884480924152</v>
      </c>
      <c r="V225" s="61"/>
      <c r="W225" s="36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2"/>
    </row>
    <row r="226" spans="1:35" s="29" customFormat="1" ht="12" customHeight="1">
      <c r="A226" s="53"/>
      <c r="B226" s="31"/>
      <c r="C226" s="69" t="s">
        <v>109</v>
      </c>
      <c r="D226" s="180">
        <v>4</v>
      </c>
      <c r="E226" s="181">
        <v>0</v>
      </c>
      <c r="F226" s="181">
        <v>1</v>
      </c>
      <c r="G226" s="181">
        <v>1</v>
      </c>
      <c r="H226" s="186">
        <v>5</v>
      </c>
      <c r="I226" s="183">
        <v>1</v>
      </c>
      <c r="J226" s="182">
        <v>6</v>
      </c>
      <c r="K226" s="184">
        <v>16.666666666666664</v>
      </c>
      <c r="L226" s="200">
        <v>0.80321285140562237</v>
      </c>
      <c r="M226" s="197">
        <v>60</v>
      </c>
      <c r="N226" s="181">
        <v>0</v>
      </c>
      <c r="O226" s="181">
        <v>10</v>
      </c>
      <c r="P226" s="181">
        <v>4</v>
      </c>
      <c r="Q226" s="186">
        <v>70</v>
      </c>
      <c r="R226" s="183">
        <v>4</v>
      </c>
      <c r="S226" s="182">
        <v>74</v>
      </c>
      <c r="T226" s="184">
        <v>5.4054054054054053</v>
      </c>
      <c r="U226" s="184">
        <v>1.1247910016719866</v>
      </c>
      <c r="V226" s="61"/>
      <c r="W226" s="36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2"/>
    </row>
    <row r="227" spans="1:35" s="29" customFormat="1" ht="12" customHeight="1">
      <c r="A227" s="53"/>
      <c r="B227" s="31"/>
      <c r="C227" s="48" t="s">
        <v>110</v>
      </c>
      <c r="D227" s="193">
        <v>2</v>
      </c>
      <c r="E227" s="188">
        <v>0</v>
      </c>
      <c r="F227" s="188">
        <v>0</v>
      </c>
      <c r="G227" s="188">
        <v>0</v>
      </c>
      <c r="H227" s="190">
        <v>2</v>
      </c>
      <c r="I227" s="191">
        <v>0</v>
      </c>
      <c r="J227" s="189">
        <v>2</v>
      </c>
      <c r="K227" s="192">
        <v>0</v>
      </c>
      <c r="L227" s="201">
        <v>0.2677376171352075</v>
      </c>
      <c r="M227" s="198">
        <v>64</v>
      </c>
      <c r="N227" s="188">
        <v>1</v>
      </c>
      <c r="O227" s="188">
        <v>6</v>
      </c>
      <c r="P227" s="188">
        <v>1</v>
      </c>
      <c r="Q227" s="190">
        <v>70</v>
      </c>
      <c r="R227" s="191">
        <v>2</v>
      </c>
      <c r="S227" s="189">
        <v>72</v>
      </c>
      <c r="T227" s="192">
        <v>2.7777777777777777</v>
      </c>
      <c r="U227" s="192">
        <v>1.094391244870041</v>
      </c>
      <c r="V227" s="61"/>
      <c r="W227" s="36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2"/>
    </row>
    <row r="228" spans="1:35" s="29" customFormat="1" ht="12" customHeight="1">
      <c r="A228" s="53"/>
      <c r="B228" s="31"/>
      <c r="C228" s="194" t="s">
        <v>101</v>
      </c>
      <c r="D228" s="195">
        <v>36</v>
      </c>
      <c r="E228" s="93">
        <v>0</v>
      </c>
      <c r="F228" s="93">
        <v>6</v>
      </c>
      <c r="G228" s="93">
        <v>3</v>
      </c>
      <c r="H228" s="95">
        <v>42</v>
      </c>
      <c r="I228" s="96">
        <v>3</v>
      </c>
      <c r="J228" s="94">
        <v>45</v>
      </c>
      <c r="K228" s="97">
        <v>6.666666666666667</v>
      </c>
      <c r="L228" s="199">
        <v>6.024096385542169</v>
      </c>
      <c r="M228" s="174">
        <v>395</v>
      </c>
      <c r="N228" s="93">
        <v>1</v>
      </c>
      <c r="O228" s="93">
        <v>71</v>
      </c>
      <c r="P228" s="93">
        <v>22</v>
      </c>
      <c r="Q228" s="95">
        <v>466</v>
      </c>
      <c r="R228" s="96">
        <v>23</v>
      </c>
      <c r="S228" s="94">
        <v>489</v>
      </c>
      <c r="T228" s="97">
        <v>4.703476482617587</v>
      </c>
      <c r="U228" s="97">
        <v>7.432740538075695</v>
      </c>
      <c r="V228" s="61"/>
      <c r="W228" s="36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2"/>
    </row>
    <row r="229" spans="1:35" s="29" customFormat="1" ht="12" customHeight="1">
      <c r="A229" s="53"/>
      <c r="B229" s="31"/>
      <c r="C229" s="76" t="s">
        <v>141</v>
      </c>
      <c r="D229" s="77">
        <v>531</v>
      </c>
      <c r="E229" s="78">
        <v>2</v>
      </c>
      <c r="F229" s="78">
        <v>142</v>
      </c>
      <c r="G229" s="78">
        <v>72</v>
      </c>
      <c r="H229" s="80">
        <v>673</v>
      </c>
      <c r="I229" s="81">
        <v>74</v>
      </c>
      <c r="J229" s="79">
        <v>747</v>
      </c>
      <c r="K229" s="82">
        <v>9.9062918340026762</v>
      </c>
      <c r="L229" s="82">
        <v>100</v>
      </c>
      <c r="M229" s="102">
        <v>4930</v>
      </c>
      <c r="N229" s="78">
        <v>8</v>
      </c>
      <c r="O229" s="78">
        <v>1034</v>
      </c>
      <c r="P229" s="78">
        <v>607</v>
      </c>
      <c r="Q229" s="80">
        <v>5964</v>
      </c>
      <c r="R229" s="81">
        <v>615</v>
      </c>
      <c r="S229" s="79">
        <v>6579</v>
      </c>
      <c r="T229" s="82">
        <v>9.3479252165982665</v>
      </c>
      <c r="U229" s="82">
        <v>100</v>
      </c>
      <c r="V229" s="61"/>
      <c r="W229" s="36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2"/>
    </row>
    <row r="230" spans="1:35" s="29" customFormat="1" ht="14.1" customHeight="1">
      <c r="A230" s="53"/>
      <c r="B230" s="33"/>
      <c r="C230" s="83"/>
      <c r="D230" s="84"/>
      <c r="E230" s="84"/>
      <c r="F230" s="84"/>
      <c r="G230" s="84"/>
      <c r="H230" s="84"/>
      <c r="I230" s="84"/>
      <c r="J230" s="84"/>
      <c r="K230" s="85"/>
      <c r="L230" s="85"/>
      <c r="M230" s="84"/>
      <c r="N230" s="84"/>
      <c r="O230" s="84"/>
      <c r="P230" s="84"/>
      <c r="Q230" s="84"/>
      <c r="R230" s="84"/>
      <c r="S230" s="84"/>
      <c r="T230" s="86"/>
      <c r="U230" s="86"/>
      <c r="V230" s="87"/>
      <c r="W230" s="36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2"/>
    </row>
    <row r="231" spans="1:35" ht="12.95" customHeight="1">
      <c r="B231" s="10"/>
      <c r="C231" s="2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4"/>
    </row>
    <row r="232" spans="1:35" s="29" customFormat="1" ht="15" customHeight="1">
      <c r="A232" s="28"/>
      <c r="B232" s="31"/>
      <c r="C232" s="34" t="s">
        <v>1</v>
      </c>
      <c r="D232" s="381" t="s">
        <v>114</v>
      </c>
      <c r="E232" s="382"/>
      <c r="F232" s="382"/>
      <c r="G232" s="382"/>
      <c r="H232" s="382"/>
      <c r="I232" s="382"/>
      <c r="J232" s="382"/>
      <c r="K232" s="382"/>
      <c r="L232" s="382"/>
      <c r="M232" s="383" t="s">
        <v>58</v>
      </c>
      <c r="N232" s="382"/>
      <c r="O232" s="382"/>
      <c r="P232" s="382"/>
      <c r="Q232" s="382"/>
      <c r="R232" s="382"/>
      <c r="S232" s="382"/>
      <c r="T232" s="382"/>
      <c r="U232" s="384"/>
      <c r="V232" s="35"/>
      <c r="W232" s="36"/>
      <c r="X232" s="30"/>
      <c r="Y232" s="30"/>
      <c r="Z232" s="37"/>
      <c r="AA232" s="37"/>
      <c r="AB232" s="30"/>
      <c r="AC232" s="30"/>
      <c r="AD232" s="30"/>
      <c r="AE232" s="30"/>
      <c r="AF232" s="37"/>
      <c r="AG232" s="37"/>
      <c r="AH232" s="30"/>
      <c r="AI232" s="32"/>
    </row>
    <row r="233" spans="1:35" s="29" customFormat="1" ht="12" customHeight="1">
      <c r="A233" s="28"/>
      <c r="B233" s="31"/>
      <c r="C233" s="38" t="s">
        <v>13</v>
      </c>
      <c r="D233" s="41" t="s">
        <v>10</v>
      </c>
      <c r="E233" s="23" t="s">
        <v>17</v>
      </c>
      <c r="F233" s="23" t="s">
        <v>20</v>
      </c>
      <c r="G233" s="23" t="s">
        <v>73</v>
      </c>
      <c r="H233" s="232" t="s">
        <v>22</v>
      </c>
      <c r="I233" s="40" t="s">
        <v>23</v>
      </c>
      <c r="J233" s="39" t="s">
        <v>0</v>
      </c>
      <c r="K233" s="41" t="s">
        <v>23</v>
      </c>
      <c r="L233" s="176" t="s">
        <v>8</v>
      </c>
      <c r="M233" s="177" t="s">
        <v>10</v>
      </c>
      <c r="N233" s="23" t="s">
        <v>17</v>
      </c>
      <c r="O233" s="23" t="s">
        <v>20</v>
      </c>
      <c r="P233" s="23" t="s">
        <v>73</v>
      </c>
      <c r="Q233" s="232" t="s">
        <v>22</v>
      </c>
      <c r="R233" s="40" t="s">
        <v>23</v>
      </c>
      <c r="S233" s="39" t="s">
        <v>0</v>
      </c>
      <c r="T233" s="41" t="s">
        <v>23</v>
      </c>
      <c r="U233" s="42" t="s">
        <v>8</v>
      </c>
      <c r="V233" s="35"/>
      <c r="W233" s="36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2"/>
    </row>
    <row r="234" spans="1:35" s="29" customFormat="1" ht="12" customHeight="1">
      <c r="A234" s="28"/>
      <c r="B234" s="31"/>
      <c r="C234" s="43"/>
      <c r="D234" s="30"/>
      <c r="E234" s="44"/>
      <c r="F234" s="45" t="s">
        <v>21</v>
      </c>
      <c r="G234" s="45" t="s">
        <v>21</v>
      </c>
      <c r="H234" s="233" t="s">
        <v>16</v>
      </c>
      <c r="I234" s="47" t="s">
        <v>16</v>
      </c>
      <c r="J234" s="46"/>
      <c r="K234" s="36" t="s">
        <v>9</v>
      </c>
      <c r="L234" s="52" t="s">
        <v>11</v>
      </c>
      <c r="M234" s="178"/>
      <c r="N234" s="44"/>
      <c r="O234" s="45" t="s">
        <v>21</v>
      </c>
      <c r="P234" s="45" t="s">
        <v>21</v>
      </c>
      <c r="Q234" s="233" t="s">
        <v>16</v>
      </c>
      <c r="R234" s="47" t="s">
        <v>16</v>
      </c>
      <c r="S234" s="46"/>
      <c r="T234" s="36" t="s">
        <v>9</v>
      </c>
      <c r="U234" s="48" t="s">
        <v>11</v>
      </c>
      <c r="V234" s="35"/>
      <c r="W234" s="36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2"/>
    </row>
    <row r="235" spans="1:35" s="29" customFormat="1" ht="12" customHeight="1">
      <c r="A235" s="28"/>
      <c r="B235" s="31"/>
      <c r="C235" s="49" t="s">
        <v>14</v>
      </c>
      <c r="D235" s="37" t="s">
        <v>7</v>
      </c>
      <c r="E235" s="44" t="s">
        <v>6</v>
      </c>
      <c r="F235" s="44" t="s">
        <v>6</v>
      </c>
      <c r="G235" s="44" t="s">
        <v>6</v>
      </c>
      <c r="H235" s="234" t="s">
        <v>6</v>
      </c>
      <c r="I235" s="51" t="s">
        <v>6</v>
      </c>
      <c r="J235" s="50" t="s">
        <v>6</v>
      </c>
      <c r="K235" s="52" t="s">
        <v>15</v>
      </c>
      <c r="L235" s="52" t="s">
        <v>15</v>
      </c>
      <c r="M235" s="196" t="s">
        <v>7</v>
      </c>
      <c r="N235" s="44" t="s">
        <v>6</v>
      </c>
      <c r="O235" s="44" t="s">
        <v>6</v>
      </c>
      <c r="P235" s="44" t="s">
        <v>6</v>
      </c>
      <c r="Q235" s="234" t="s">
        <v>6</v>
      </c>
      <c r="R235" s="51" t="s">
        <v>6</v>
      </c>
      <c r="S235" s="50" t="s">
        <v>6</v>
      </c>
      <c r="T235" s="52" t="s">
        <v>15</v>
      </c>
      <c r="U235" s="48" t="s">
        <v>15</v>
      </c>
      <c r="V235" s="35"/>
      <c r="W235" s="36"/>
      <c r="X235" s="30"/>
      <c r="Y235" s="30"/>
      <c r="Z235" s="37"/>
      <c r="AA235" s="37"/>
      <c r="AB235" s="30"/>
      <c r="AC235" s="30"/>
      <c r="AD235" s="30"/>
      <c r="AE235" s="30"/>
      <c r="AF235" s="37"/>
      <c r="AG235" s="37"/>
      <c r="AH235" s="30"/>
      <c r="AI235" s="32"/>
    </row>
    <row r="236" spans="1:35" s="29" customFormat="1" ht="12" customHeight="1">
      <c r="A236" s="28"/>
      <c r="B236" s="31"/>
      <c r="C236" s="54" t="s">
        <v>80</v>
      </c>
      <c r="D236" s="55">
        <v>21</v>
      </c>
      <c r="E236" s="56">
        <v>0</v>
      </c>
      <c r="F236" s="56">
        <v>2</v>
      </c>
      <c r="G236" s="56">
        <v>0</v>
      </c>
      <c r="H236" s="58">
        <v>23</v>
      </c>
      <c r="I236" s="59">
        <v>0</v>
      </c>
      <c r="J236" s="57">
        <v>23</v>
      </c>
      <c r="K236" s="60">
        <v>0</v>
      </c>
      <c r="L236" s="60">
        <v>1.5646258503401362</v>
      </c>
      <c r="M236" s="98">
        <v>11</v>
      </c>
      <c r="N236" s="56">
        <v>0</v>
      </c>
      <c r="O236" s="56">
        <v>0</v>
      </c>
      <c r="P236" s="56">
        <v>1</v>
      </c>
      <c r="Q236" s="58">
        <v>11</v>
      </c>
      <c r="R236" s="59">
        <v>1</v>
      </c>
      <c r="S236" s="57">
        <v>12</v>
      </c>
      <c r="T236" s="60">
        <v>8.3333333333333321</v>
      </c>
      <c r="U236" s="60">
        <v>0.81967213114754101</v>
      </c>
      <c r="V236" s="35"/>
      <c r="W236" s="36"/>
      <c r="X236" s="30"/>
      <c r="Y236" s="30"/>
      <c r="Z236" s="37"/>
      <c r="AA236" s="37"/>
      <c r="AB236" s="30"/>
      <c r="AC236" s="30"/>
      <c r="AD236" s="30"/>
      <c r="AE236" s="30"/>
      <c r="AF236" s="37"/>
      <c r="AG236" s="37"/>
      <c r="AH236" s="30"/>
      <c r="AI236" s="32"/>
    </row>
    <row r="237" spans="1:35" s="29" customFormat="1" ht="12" customHeight="1">
      <c r="A237" s="28"/>
      <c r="B237" s="31"/>
      <c r="C237" s="69" t="s">
        <v>82</v>
      </c>
      <c r="D237" s="180">
        <v>34</v>
      </c>
      <c r="E237" s="181">
        <v>0</v>
      </c>
      <c r="F237" s="181">
        <v>1</v>
      </c>
      <c r="G237" s="181">
        <v>0</v>
      </c>
      <c r="H237" s="186">
        <v>35</v>
      </c>
      <c r="I237" s="183">
        <v>0</v>
      </c>
      <c r="J237" s="182">
        <v>35</v>
      </c>
      <c r="K237" s="184">
        <v>0</v>
      </c>
      <c r="L237" s="184">
        <v>2.3809523809523809</v>
      </c>
      <c r="M237" s="185">
        <v>21</v>
      </c>
      <c r="N237" s="181">
        <v>0</v>
      </c>
      <c r="O237" s="181">
        <v>0</v>
      </c>
      <c r="P237" s="181">
        <v>1</v>
      </c>
      <c r="Q237" s="186">
        <v>21</v>
      </c>
      <c r="R237" s="183">
        <v>1</v>
      </c>
      <c r="S237" s="182">
        <v>22</v>
      </c>
      <c r="T237" s="184">
        <v>4.5454545454545459</v>
      </c>
      <c r="U237" s="184">
        <v>1.5027322404371584</v>
      </c>
      <c r="V237" s="35"/>
      <c r="W237" s="36"/>
      <c r="X237" s="30"/>
      <c r="Y237" s="30"/>
      <c r="Z237" s="37"/>
      <c r="AA237" s="37"/>
      <c r="AB237" s="30"/>
      <c r="AC237" s="30"/>
      <c r="AD237" s="30"/>
      <c r="AE237" s="30"/>
      <c r="AF237" s="37"/>
      <c r="AG237" s="37"/>
      <c r="AH237" s="30"/>
      <c r="AI237" s="32"/>
    </row>
    <row r="238" spans="1:35" s="29" customFormat="1" ht="12" customHeight="1">
      <c r="A238" s="28"/>
      <c r="B238" s="31"/>
      <c r="C238" s="69" t="s">
        <v>81</v>
      </c>
      <c r="D238" s="180">
        <v>6</v>
      </c>
      <c r="E238" s="181">
        <v>0</v>
      </c>
      <c r="F238" s="181">
        <v>2</v>
      </c>
      <c r="G238" s="181">
        <v>1</v>
      </c>
      <c r="H238" s="186">
        <v>8</v>
      </c>
      <c r="I238" s="183">
        <v>1</v>
      </c>
      <c r="J238" s="182">
        <v>9</v>
      </c>
      <c r="K238" s="184">
        <v>11.111111111111111</v>
      </c>
      <c r="L238" s="184">
        <v>0.61224489795918369</v>
      </c>
      <c r="M238" s="185">
        <v>24</v>
      </c>
      <c r="N238" s="181">
        <v>0</v>
      </c>
      <c r="O238" s="181">
        <v>3</v>
      </c>
      <c r="P238" s="181">
        <v>0</v>
      </c>
      <c r="Q238" s="186">
        <v>27</v>
      </c>
      <c r="R238" s="183">
        <v>0</v>
      </c>
      <c r="S238" s="182">
        <v>27</v>
      </c>
      <c r="T238" s="184">
        <v>0</v>
      </c>
      <c r="U238" s="184">
        <v>1.8442622950819672</v>
      </c>
      <c r="V238" s="35"/>
      <c r="W238" s="36"/>
      <c r="X238" s="30"/>
      <c r="Y238" s="30"/>
      <c r="Z238" s="37"/>
      <c r="AA238" s="37"/>
      <c r="AB238" s="30"/>
      <c r="AC238" s="30"/>
      <c r="AD238" s="30"/>
      <c r="AE238" s="30"/>
      <c r="AF238" s="37"/>
      <c r="AG238" s="37"/>
      <c r="AH238" s="30"/>
      <c r="AI238" s="32"/>
    </row>
    <row r="239" spans="1:35" s="29" customFormat="1" ht="12" customHeight="1">
      <c r="A239" s="28"/>
      <c r="B239" s="31"/>
      <c r="C239" s="69" t="s">
        <v>83</v>
      </c>
      <c r="D239" s="180">
        <v>48</v>
      </c>
      <c r="E239" s="181">
        <v>0</v>
      </c>
      <c r="F239" s="181">
        <v>3</v>
      </c>
      <c r="G239" s="181">
        <v>0</v>
      </c>
      <c r="H239" s="186">
        <v>51</v>
      </c>
      <c r="I239" s="183">
        <v>0</v>
      </c>
      <c r="J239" s="182">
        <v>51</v>
      </c>
      <c r="K239" s="184">
        <v>0</v>
      </c>
      <c r="L239" s="184">
        <v>3.4693877551020407</v>
      </c>
      <c r="M239" s="185">
        <v>30</v>
      </c>
      <c r="N239" s="181">
        <v>0</v>
      </c>
      <c r="O239" s="181">
        <v>3</v>
      </c>
      <c r="P239" s="181">
        <v>1</v>
      </c>
      <c r="Q239" s="186">
        <v>33</v>
      </c>
      <c r="R239" s="183">
        <v>1</v>
      </c>
      <c r="S239" s="182">
        <v>34</v>
      </c>
      <c r="T239" s="184">
        <v>2.9411764705882351</v>
      </c>
      <c r="U239" s="184">
        <v>2.3224043715846996</v>
      </c>
      <c r="V239" s="35"/>
      <c r="W239" s="36"/>
      <c r="X239" s="30"/>
      <c r="Y239" s="30"/>
      <c r="Z239" s="37"/>
      <c r="AA239" s="37"/>
      <c r="AB239" s="30"/>
      <c r="AC239" s="30"/>
      <c r="AD239" s="30"/>
      <c r="AE239" s="30"/>
      <c r="AF239" s="37"/>
      <c r="AG239" s="37"/>
      <c r="AH239" s="30"/>
      <c r="AI239" s="32"/>
    </row>
    <row r="240" spans="1:35" s="29" customFormat="1" ht="12" customHeight="1">
      <c r="A240" s="28"/>
      <c r="B240" s="31"/>
      <c r="C240" s="69" t="s">
        <v>84</v>
      </c>
      <c r="D240" s="180">
        <v>9</v>
      </c>
      <c r="E240" s="181">
        <v>0</v>
      </c>
      <c r="F240" s="181">
        <v>0</v>
      </c>
      <c r="G240" s="181">
        <v>1</v>
      </c>
      <c r="H240" s="186">
        <v>9</v>
      </c>
      <c r="I240" s="183">
        <v>1</v>
      </c>
      <c r="J240" s="182">
        <v>10</v>
      </c>
      <c r="K240" s="184">
        <v>10</v>
      </c>
      <c r="L240" s="184">
        <v>0.68027210884353739</v>
      </c>
      <c r="M240" s="185">
        <v>31</v>
      </c>
      <c r="N240" s="181">
        <v>0</v>
      </c>
      <c r="O240" s="181">
        <v>2</v>
      </c>
      <c r="P240" s="181">
        <v>0</v>
      </c>
      <c r="Q240" s="186">
        <v>33</v>
      </c>
      <c r="R240" s="183">
        <v>0</v>
      </c>
      <c r="S240" s="182">
        <v>33</v>
      </c>
      <c r="T240" s="184">
        <v>0</v>
      </c>
      <c r="U240" s="184">
        <v>2.2540983606557377</v>
      </c>
      <c r="V240" s="35"/>
      <c r="W240" s="36"/>
      <c r="X240" s="30"/>
      <c r="Y240" s="30"/>
      <c r="Z240" s="37"/>
      <c r="AA240" s="37"/>
      <c r="AB240" s="30"/>
      <c r="AC240" s="30"/>
      <c r="AD240" s="30"/>
      <c r="AE240" s="30"/>
      <c r="AF240" s="37"/>
      <c r="AG240" s="37"/>
      <c r="AH240" s="30"/>
      <c r="AI240" s="32"/>
    </row>
    <row r="241" spans="1:35" s="29" customFormat="1" ht="12" customHeight="1">
      <c r="A241" s="28"/>
      <c r="B241" s="31"/>
      <c r="C241" s="48" t="s">
        <v>85</v>
      </c>
      <c r="D241" s="193">
        <v>19</v>
      </c>
      <c r="E241" s="188">
        <v>0</v>
      </c>
      <c r="F241" s="188">
        <v>1</v>
      </c>
      <c r="G241" s="188">
        <v>8</v>
      </c>
      <c r="H241" s="190">
        <v>20</v>
      </c>
      <c r="I241" s="191">
        <v>8</v>
      </c>
      <c r="J241" s="189">
        <v>28</v>
      </c>
      <c r="K241" s="192">
        <v>28.571428571428569</v>
      </c>
      <c r="L241" s="192">
        <v>1.9047619047619049</v>
      </c>
      <c r="M241" s="187">
        <v>16</v>
      </c>
      <c r="N241" s="188">
        <v>1</v>
      </c>
      <c r="O241" s="188">
        <v>2</v>
      </c>
      <c r="P241" s="188">
        <v>2</v>
      </c>
      <c r="Q241" s="190">
        <v>18</v>
      </c>
      <c r="R241" s="191">
        <v>3</v>
      </c>
      <c r="S241" s="189">
        <v>21</v>
      </c>
      <c r="T241" s="192">
        <v>14.285714285714285</v>
      </c>
      <c r="U241" s="192">
        <v>1.4344262295081966</v>
      </c>
      <c r="V241" s="35"/>
      <c r="W241" s="36"/>
      <c r="X241" s="30"/>
      <c r="Y241" s="30"/>
      <c r="Z241" s="37"/>
      <c r="AA241" s="37"/>
      <c r="AB241" s="30"/>
      <c r="AC241" s="30"/>
      <c r="AD241" s="30"/>
      <c r="AE241" s="30"/>
      <c r="AF241" s="37"/>
      <c r="AG241" s="37"/>
      <c r="AH241" s="30"/>
      <c r="AI241" s="32"/>
    </row>
    <row r="242" spans="1:35" s="29" customFormat="1" ht="12" customHeight="1">
      <c r="A242" s="53"/>
      <c r="B242" s="31"/>
      <c r="C242" s="194" t="s">
        <v>86</v>
      </c>
      <c r="D242" s="195">
        <v>137</v>
      </c>
      <c r="E242" s="93">
        <v>0</v>
      </c>
      <c r="F242" s="93">
        <v>9</v>
      </c>
      <c r="G242" s="93">
        <v>10</v>
      </c>
      <c r="H242" s="95">
        <v>146</v>
      </c>
      <c r="I242" s="96">
        <v>10</v>
      </c>
      <c r="J242" s="94">
        <v>156</v>
      </c>
      <c r="K242" s="97">
        <v>6.4102564102564097</v>
      </c>
      <c r="L242" s="199">
        <v>10.612244897959183</v>
      </c>
      <c r="M242" s="174">
        <v>133</v>
      </c>
      <c r="N242" s="93">
        <v>1</v>
      </c>
      <c r="O242" s="93">
        <v>10</v>
      </c>
      <c r="P242" s="93">
        <v>5</v>
      </c>
      <c r="Q242" s="95">
        <v>143</v>
      </c>
      <c r="R242" s="96">
        <v>6</v>
      </c>
      <c r="S242" s="94">
        <v>149</v>
      </c>
      <c r="T242" s="97">
        <v>4.0268456375838921</v>
      </c>
      <c r="U242" s="97">
        <v>10.1775956284153</v>
      </c>
      <c r="V242" s="61"/>
      <c r="W242" s="36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2"/>
    </row>
    <row r="243" spans="1:35" s="29" customFormat="1" ht="12" customHeight="1">
      <c r="A243" s="53"/>
      <c r="B243" s="31"/>
      <c r="C243" s="69" t="s">
        <v>74</v>
      </c>
      <c r="D243" s="180">
        <v>27</v>
      </c>
      <c r="E243" s="181">
        <v>2</v>
      </c>
      <c r="F243" s="181">
        <v>1</v>
      </c>
      <c r="G243" s="181">
        <v>4</v>
      </c>
      <c r="H243" s="186">
        <v>28</v>
      </c>
      <c r="I243" s="183">
        <v>6</v>
      </c>
      <c r="J243" s="182">
        <v>34</v>
      </c>
      <c r="K243" s="184">
        <v>17.647058823529413</v>
      </c>
      <c r="L243" s="200">
        <v>2.3129251700680271</v>
      </c>
      <c r="M243" s="197">
        <v>30</v>
      </c>
      <c r="N243" s="181">
        <v>0</v>
      </c>
      <c r="O243" s="181">
        <v>2</v>
      </c>
      <c r="P243" s="181">
        <v>0</v>
      </c>
      <c r="Q243" s="186">
        <v>32</v>
      </c>
      <c r="R243" s="183">
        <v>0</v>
      </c>
      <c r="S243" s="182">
        <v>32</v>
      </c>
      <c r="T243" s="184">
        <v>0</v>
      </c>
      <c r="U243" s="184">
        <v>2.1857923497267762</v>
      </c>
      <c r="V243" s="61"/>
      <c r="W243" s="36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2"/>
    </row>
    <row r="244" spans="1:35" s="29" customFormat="1" ht="12" customHeight="1">
      <c r="A244" s="53"/>
      <c r="B244" s="31"/>
      <c r="C244" s="69" t="s">
        <v>75</v>
      </c>
      <c r="D244" s="180">
        <v>31</v>
      </c>
      <c r="E244" s="181">
        <v>1</v>
      </c>
      <c r="F244" s="181">
        <v>5</v>
      </c>
      <c r="G244" s="181">
        <v>0</v>
      </c>
      <c r="H244" s="186">
        <v>36</v>
      </c>
      <c r="I244" s="183">
        <v>1</v>
      </c>
      <c r="J244" s="182">
        <v>37</v>
      </c>
      <c r="K244" s="184">
        <v>2.7027027027027026</v>
      </c>
      <c r="L244" s="200">
        <v>2.5170068027210881</v>
      </c>
      <c r="M244" s="197">
        <v>35</v>
      </c>
      <c r="N244" s="181">
        <v>2</v>
      </c>
      <c r="O244" s="181">
        <v>1</v>
      </c>
      <c r="P244" s="181">
        <v>0</v>
      </c>
      <c r="Q244" s="186">
        <v>36</v>
      </c>
      <c r="R244" s="183">
        <v>2</v>
      </c>
      <c r="S244" s="182">
        <v>38</v>
      </c>
      <c r="T244" s="184">
        <v>5.2631578947368416</v>
      </c>
      <c r="U244" s="184">
        <v>2.5956284153005464</v>
      </c>
      <c r="V244" s="61"/>
      <c r="W244" s="36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2"/>
    </row>
    <row r="245" spans="1:35" s="29" customFormat="1" ht="12" customHeight="1">
      <c r="A245" s="53"/>
      <c r="B245" s="31"/>
      <c r="C245" s="69" t="s">
        <v>76</v>
      </c>
      <c r="D245" s="180">
        <v>21</v>
      </c>
      <c r="E245" s="181">
        <v>0</v>
      </c>
      <c r="F245" s="181">
        <v>1</v>
      </c>
      <c r="G245" s="181">
        <v>0</v>
      </c>
      <c r="H245" s="186">
        <v>22</v>
      </c>
      <c r="I245" s="183">
        <v>0</v>
      </c>
      <c r="J245" s="182">
        <v>22</v>
      </c>
      <c r="K245" s="184">
        <v>0</v>
      </c>
      <c r="L245" s="200">
        <v>1.4965986394557822</v>
      </c>
      <c r="M245" s="197">
        <v>22</v>
      </c>
      <c r="N245" s="181">
        <v>2</v>
      </c>
      <c r="O245" s="181">
        <v>1</v>
      </c>
      <c r="P245" s="181">
        <v>1</v>
      </c>
      <c r="Q245" s="186">
        <v>23</v>
      </c>
      <c r="R245" s="183">
        <v>3</v>
      </c>
      <c r="S245" s="182">
        <v>26</v>
      </c>
      <c r="T245" s="184">
        <v>11.538461538461538</v>
      </c>
      <c r="U245" s="184">
        <v>1.7759562841530054</v>
      </c>
      <c r="V245" s="61"/>
      <c r="W245" s="36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2"/>
    </row>
    <row r="246" spans="1:35" s="29" customFormat="1" ht="12" customHeight="1">
      <c r="A246" s="53"/>
      <c r="B246" s="31"/>
      <c r="C246" s="69" t="s">
        <v>77</v>
      </c>
      <c r="D246" s="180">
        <v>33</v>
      </c>
      <c r="E246" s="181">
        <v>1</v>
      </c>
      <c r="F246" s="181">
        <v>1</v>
      </c>
      <c r="G246" s="181">
        <v>1</v>
      </c>
      <c r="H246" s="186">
        <v>34</v>
      </c>
      <c r="I246" s="183">
        <v>2</v>
      </c>
      <c r="J246" s="182">
        <v>36</v>
      </c>
      <c r="K246" s="184">
        <v>5.5555555555555554</v>
      </c>
      <c r="L246" s="200">
        <v>2.4489795918367347</v>
      </c>
      <c r="M246" s="197">
        <v>17</v>
      </c>
      <c r="N246" s="181">
        <v>0</v>
      </c>
      <c r="O246" s="181">
        <v>2</v>
      </c>
      <c r="P246" s="181">
        <v>1</v>
      </c>
      <c r="Q246" s="186">
        <v>19</v>
      </c>
      <c r="R246" s="183">
        <v>1</v>
      </c>
      <c r="S246" s="182">
        <v>20</v>
      </c>
      <c r="T246" s="184">
        <v>5</v>
      </c>
      <c r="U246" s="184">
        <v>1.3661202185792349</v>
      </c>
      <c r="V246" s="61"/>
      <c r="W246" s="36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2"/>
    </row>
    <row r="247" spans="1:35" s="29" customFormat="1" ht="12" customHeight="1">
      <c r="A247" s="53"/>
      <c r="B247" s="31"/>
      <c r="C247" s="69" t="s">
        <v>78</v>
      </c>
      <c r="D247" s="180">
        <v>38</v>
      </c>
      <c r="E247" s="181">
        <v>0</v>
      </c>
      <c r="F247" s="181">
        <v>1</v>
      </c>
      <c r="G247" s="181">
        <v>0</v>
      </c>
      <c r="H247" s="186">
        <v>39</v>
      </c>
      <c r="I247" s="183">
        <v>0</v>
      </c>
      <c r="J247" s="182">
        <v>39</v>
      </c>
      <c r="K247" s="184">
        <v>0</v>
      </c>
      <c r="L247" s="200">
        <v>2.6530612244897958</v>
      </c>
      <c r="M247" s="197">
        <v>8</v>
      </c>
      <c r="N247" s="181">
        <v>0</v>
      </c>
      <c r="O247" s="181">
        <v>1</v>
      </c>
      <c r="P247" s="181">
        <v>1</v>
      </c>
      <c r="Q247" s="186">
        <v>9</v>
      </c>
      <c r="R247" s="183">
        <v>1</v>
      </c>
      <c r="S247" s="182">
        <v>10</v>
      </c>
      <c r="T247" s="184">
        <v>10</v>
      </c>
      <c r="U247" s="184">
        <v>0.68306010928961747</v>
      </c>
      <c r="V247" s="61"/>
      <c r="W247" s="36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2"/>
    </row>
    <row r="248" spans="1:35" s="29" customFormat="1" ht="12" customHeight="1">
      <c r="A248" s="53"/>
      <c r="B248" s="31"/>
      <c r="C248" s="48" t="s">
        <v>79</v>
      </c>
      <c r="D248" s="193">
        <v>12</v>
      </c>
      <c r="E248" s="188">
        <v>0</v>
      </c>
      <c r="F248" s="188">
        <v>3</v>
      </c>
      <c r="G248" s="188">
        <v>3</v>
      </c>
      <c r="H248" s="190">
        <v>15</v>
      </c>
      <c r="I248" s="191">
        <v>3</v>
      </c>
      <c r="J248" s="189">
        <v>18</v>
      </c>
      <c r="K248" s="192">
        <v>16.666666666666664</v>
      </c>
      <c r="L248" s="201">
        <v>1.2244897959183674</v>
      </c>
      <c r="M248" s="198">
        <v>19</v>
      </c>
      <c r="N248" s="188">
        <v>0</v>
      </c>
      <c r="O248" s="188">
        <v>1</v>
      </c>
      <c r="P248" s="188">
        <v>3</v>
      </c>
      <c r="Q248" s="190">
        <v>20</v>
      </c>
      <c r="R248" s="191">
        <v>3</v>
      </c>
      <c r="S248" s="189">
        <v>23</v>
      </c>
      <c r="T248" s="192">
        <v>13.043478260869565</v>
      </c>
      <c r="U248" s="192">
        <v>1.5710382513661203</v>
      </c>
      <c r="V248" s="61"/>
      <c r="W248" s="36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2"/>
    </row>
    <row r="249" spans="1:35" s="29" customFormat="1" ht="12" customHeight="1">
      <c r="A249" s="53"/>
      <c r="B249" s="31"/>
      <c r="C249" s="194" t="s">
        <v>87</v>
      </c>
      <c r="D249" s="195">
        <v>162</v>
      </c>
      <c r="E249" s="93">
        <v>4</v>
      </c>
      <c r="F249" s="93">
        <v>12</v>
      </c>
      <c r="G249" s="93">
        <v>8</v>
      </c>
      <c r="H249" s="95">
        <v>174</v>
      </c>
      <c r="I249" s="96">
        <v>12</v>
      </c>
      <c r="J249" s="94">
        <v>186</v>
      </c>
      <c r="K249" s="97">
        <v>6.4516129032258061</v>
      </c>
      <c r="L249" s="199">
        <v>12.653061224489795</v>
      </c>
      <c r="M249" s="174">
        <v>131</v>
      </c>
      <c r="N249" s="93">
        <v>4</v>
      </c>
      <c r="O249" s="93">
        <v>8</v>
      </c>
      <c r="P249" s="93">
        <v>6</v>
      </c>
      <c r="Q249" s="95">
        <v>139</v>
      </c>
      <c r="R249" s="96">
        <v>10</v>
      </c>
      <c r="S249" s="94">
        <v>149</v>
      </c>
      <c r="T249" s="97">
        <v>6.7114093959731544</v>
      </c>
      <c r="U249" s="97">
        <v>10.1775956284153</v>
      </c>
      <c r="V249" s="61"/>
      <c r="W249" s="36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2"/>
    </row>
    <row r="250" spans="1:35" s="29" customFormat="1" ht="12" hidden="1" customHeight="1">
      <c r="A250" s="53"/>
      <c r="B250" s="31"/>
      <c r="C250" s="69" t="s">
        <v>88</v>
      </c>
      <c r="D250" s="180">
        <v>30</v>
      </c>
      <c r="E250" s="181">
        <v>0</v>
      </c>
      <c r="F250" s="181">
        <v>3</v>
      </c>
      <c r="G250" s="181">
        <v>2</v>
      </c>
      <c r="H250" s="186">
        <v>33</v>
      </c>
      <c r="I250" s="183">
        <v>2</v>
      </c>
      <c r="J250" s="182">
        <v>35</v>
      </c>
      <c r="K250" s="184">
        <v>5.7142857142857144</v>
      </c>
      <c r="L250" s="200">
        <v>2.3809523809523809</v>
      </c>
      <c r="M250" s="197">
        <v>8</v>
      </c>
      <c r="N250" s="181">
        <v>0</v>
      </c>
      <c r="O250" s="181">
        <v>3</v>
      </c>
      <c r="P250" s="181">
        <v>2</v>
      </c>
      <c r="Q250" s="186">
        <v>11</v>
      </c>
      <c r="R250" s="183">
        <v>2</v>
      </c>
      <c r="S250" s="182">
        <v>13</v>
      </c>
      <c r="T250" s="184">
        <v>15.384615384615385</v>
      </c>
      <c r="U250" s="184">
        <v>0.88797814207650272</v>
      </c>
      <c r="V250" s="61"/>
      <c r="W250" s="36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2"/>
    </row>
    <row r="251" spans="1:35" s="29" customFormat="1" ht="12" hidden="1" customHeight="1">
      <c r="A251" s="53"/>
      <c r="B251" s="31"/>
      <c r="C251" s="69" t="s">
        <v>89</v>
      </c>
      <c r="D251" s="180">
        <v>22</v>
      </c>
      <c r="E251" s="181">
        <v>1</v>
      </c>
      <c r="F251" s="181">
        <v>1</v>
      </c>
      <c r="G251" s="181">
        <v>1</v>
      </c>
      <c r="H251" s="186">
        <v>23</v>
      </c>
      <c r="I251" s="183">
        <v>2</v>
      </c>
      <c r="J251" s="182">
        <v>25</v>
      </c>
      <c r="K251" s="184">
        <v>8</v>
      </c>
      <c r="L251" s="200">
        <v>1.7006802721088436</v>
      </c>
      <c r="M251" s="197">
        <v>14</v>
      </c>
      <c r="N251" s="181">
        <v>1</v>
      </c>
      <c r="O251" s="181">
        <v>7</v>
      </c>
      <c r="P251" s="181">
        <v>3</v>
      </c>
      <c r="Q251" s="186">
        <v>21</v>
      </c>
      <c r="R251" s="183">
        <v>4</v>
      </c>
      <c r="S251" s="182">
        <v>25</v>
      </c>
      <c r="T251" s="184">
        <v>16</v>
      </c>
      <c r="U251" s="184">
        <v>1.7076502732240439</v>
      </c>
      <c r="V251" s="61"/>
      <c r="W251" s="36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2"/>
    </row>
    <row r="252" spans="1:35" s="29" customFormat="1" ht="12" hidden="1" customHeight="1">
      <c r="A252" s="53"/>
      <c r="B252" s="31"/>
      <c r="C252" s="69" t="s">
        <v>90</v>
      </c>
      <c r="D252" s="180">
        <v>19</v>
      </c>
      <c r="E252" s="181">
        <v>0</v>
      </c>
      <c r="F252" s="181">
        <v>3</v>
      </c>
      <c r="G252" s="181">
        <v>5</v>
      </c>
      <c r="H252" s="186">
        <v>22</v>
      </c>
      <c r="I252" s="183">
        <v>5</v>
      </c>
      <c r="J252" s="182">
        <v>27</v>
      </c>
      <c r="K252" s="184">
        <v>18.518518518518519</v>
      </c>
      <c r="L252" s="200">
        <v>1.8367346938775513</v>
      </c>
      <c r="M252" s="197">
        <v>14</v>
      </c>
      <c r="N252" s="181">
        <v>1</v>
      </c>
      <c r="O252" s="181">
        <v>4</v>
      </c>
      <c r="P252" s="181">
        <v>4</v>
      </c>
      <c r="Q252" s="186">
        <v>18</v>
      </c>
      <c r="R252" s="183">
        <v>5</v>
      </c>
      <c r="S252" s="182">
        <v>23</v>
      </c>
      <c r="T252" s="184">
        <v>21.739130434782609</v>
      </c>
      <c r="U252" s="184">
        <v>1.5710382513661203</v>
      </c>
      <c r="V252" s="61"/>
      <c r="W252" s="36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2"/>
    </row>
    <row r="253" spans="1:35" s="29" customFormat="1" ht="12" hidden="1" customHeight="1">
      <c r="A253" s="53"/>
      <c r="B253" s="31"/>
      <c r="C253" s="69" t="s">
        <v>91</v>
      </c>
      <c r="D253" s="180">
        <v>11</v>
      </c>
      <c r="E253" s="181">
        <v>0</v>
      </c>
      <c r="F253" s="181">
        <v>0</v>
      </c>
      <c r="G253" s="181">
        <v>0</v>
      </c>
      <c r="H253" s="186">
        <v>11</v>
      </c>
      <c r="I253" s="183">
        <v>0</v>
      </c>
      <c r="J253" s="182">
        <v>11</v>
      </c>
      <c r="K253" s="184">
        <v>0</v>
      </c>
      <c r="L253" s="200">
        <v>0.7482993197278911</v>
      </c>
      <c r="M253" s="197">
        <v>14</v>
      </c>
      <c r="N253" s="181">
        <v>0</v>
      </c>
      <c r="O253" s="181">
        <v>2</v>
      </c>
      <c r="P253" s="181">
        <v>3</v>
      </c>
      <c r="Q253" s="186">
        <v>16</v>
      </c>
      <c r="R253" s="183">
        <v>3</v>
      </c>
      <c r="S253" s="182">
        <v>19</v>
      </c>
      <c r="T253" s="184">
        <v>15.789473684210526</v>
      </c>
      <c r="U253" s="184">
        <v>1.2978142076502732</v>
      </c>
      <c r="V253" s="61"/>
      <c r="W253" s="36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2"/>
    </row>
    <row r="254" spans="1:35" s="29" customFormat="1" ht="12" hidden="1" customHeight="1">
      <c r="A254" s="53"/>
      <c r="B254" s="31"/>
      <c r="C254" s="69" t="s">
        <v>92</v>
      </c>
      <c r="D254" s="180">
        <v>19</v>
      </c>
      <c r="E254" s="181">
        <v>0</v>
      </c>
      <c r="F254" s="181">
        <v>0</v>
      </c>
      <c r="G254" s="181">
        <v>1</v>
      </c>
      <c r="H254" s="186">
        <v>19</v>
      </c>
      <c r="I254" s="183">
        <v>1</v>
      </c>
      <c r="J254" s="182">
        <v>20</v>
      </c>
      <c r="K254" s="184">
        <v>5</v>
      </c>
      <c r="L254" s="200">
        <v>1.3605442176870748</v>
      </c>
      <c r="M254" s="197">
        <v>5</v>
      </c>
      <c r="N254" s="181">
        <v>0</v>
      </c>
      <c r="O254" s="181">
        <v>0</v>
      </c>
      <c r="P254" s="181">
        <v>1</v>
      </c>
      <c r="Q254" s="186">
        <v>5</v>
      </c>
      <c r="R254" s="183">
        <v>1</v>
      </c>
      <c r="S254" s="182">
        <v>6</v>
      </c>
      <c r="T254" s="184">
        <v>16.666666666666664</v>
      </c>
      <c r="U254" s="184">
        <v>0.4098360655737705</v>
      </c>
      <c r="V254" s="61"/>
      <c r="W254" s="36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2"/>
    </row>
    <row r="255" spans="1:35" s="29" customFormat="1" ht="12" hidden="1" customHeight="1">
      <c r="A255" s="53"/>
      <c r="B255" s="31"/>
      <c r="C255" s="48" t="s">
        <v>93</v>
      </c>
      <c r="D255" s="193">
        <v>19</v>
      </c>
      <c r="E255" s="188">
        <v>0</v>
      </c>
      <c r="F255" s="188">
        <v>3</v>
      </c>
      <c r="G255" s="188">
        <v>0</v>
      </c>
      <c r="H255" s="190">
        <v>22</v>
      </c>
      <c r="I255" s="191">
        <v>0</v>
      </c>
      <c r="J255" s="189">
        <v>22</v>
      </c>
      <c r="K255" s="192">
        <v>0</v>
      </c>
      <c r="L255" s="201">
        <v>1.4965986394557822</v>
      </c>
      <c r="M255" s="198">
        <v>11</v>
      </c>
      <c r="N255" s="188">
        <v>0</v>
      </c>
      <c r="O255" s="188">
        <v>2</v>
      </c>
      <c r="P255" s="188">
        <v>1</v>
      </c>
      <c r="Q255" s="190">
        <v>13</v>
      </c>
      <c r="R255" s="191">
        <v>1</v>
      </c>
      <c r="S255" s="189">
        <v>14</v>
      </c>
      <c r="T255" s="192">
        <v>7.1428571428571423</v>
      </c>
      <c r="U255" s="192">
        <v>0.95628415300546454</v>
      </c>
      <c r="V255" s="61"/>
      <c r="W255" s="36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2"/>
    </row>
    <row r="256" spans="1:35" s="29" customFormat="1" ht="12" customHeight="1">
      <c r="A256" s="53"/>
      <c r="B256" s="31"/>
      <c r="C256" s="194" t="s">
        <v>40</v>
      </c>
      <c r="D256" s="195">
        <v>120</v>
      </c>
      <c r="E256" s="93">
        <v>1</v>
      </c>
      <c r="F256" s="93">
        <v>10</v>
      </c>
      <c r="G256" s="93">
        <v>9</v>
      </c>
      <c r="H256" s="95">
        <v>130</v>
      </c>
      <c r="I256" s="96">
        <v>10</v>
      </c>
      <c r="J256" s="94">
        <v>140</v>
      </c>
      <c r="K256" s="97">
        <v>7.1428571428571423</v>
      </c>
      <c r="L256" s="199">
        <v>9.5238095238095237</v>
      </c>
      <c r="M256" s="174">
        <v>66</v>
      </c>
      <c r="N256" s="93">
        <v>2</v>
      </c>
      <c r="O256" s="93">
        <v>18</v>
      </c>
      <c r="P256" s="93">
        <v>14</v>
      </c>
      <c r="Q256" s="95">
        <v>84</v>
      </c>
      <c r="R256" s="96">
        <v>16</v>
      </c>
      <c r="S256" s="94">
        <v>100</v>
      </c>
      <c r="T256" s="97">
        <v>16</v>
      </c>
      <c r="U256" s="97">
        <v>6.8306010928961758</v>
      </c>
      <c r="V256" s="61"/>
      <c r="W256" s="36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2"/>
    </row>
    <row r="257" spans="1:35" s="29" customFormat="1" ht="12" customHeight="1">
      <c r="A257" s="53"/>
      <c r="B257" s="31"/>
      <c r="C257" s="194" t="s">
        <v>41</v>
      </c>
      <c r="D257" s="195">
        <v>104</v>
      </c>
      <c r="E257" s="93">
        <v>0</v>
      </c>
      <c r="F257" s="93">
        <v>15</v>
      </c>
      <c r="G257" s="93">
        <v>9</v>
      </c>
      <c r="H257" s="95">
        <v>119</v>
      </c>
      <c r="I257" s="96">
        <v>9</v>
      </c>
      <c r="J257" s="94">
        <v>128</v>
      </c>
      <c r="K257" s="97">
        <v>7.03125</v>
      </c>
      <c r="L257" s="97">
        <v>8.7074829931972779</v>
      </c>
      <c r="M257" s="101">
        <v>65</v>
      </c>
      <c r="N257" s="93">
        <v>1</v>
      </c>
      <c r="O257" s="93">
        <v>11</v>
      </c>
      <c r="P257" s="93">
        <v>13</v>
      </c>
      <c r="Q257" s="95">
        <v>76</v>
      </c>
      <c r="R257" s="96">
        <v>14</v>
      </c>
      <c r="S257" s="94">
        <v>90</v>
      </c>
      <c r="T257" s="97">
        <v>15.555555555555555</v>
      </c>
      <c r="U257" s="97">
        <v>6.1475409836065573</v>
      </c>
      <c r="V257" s="61"/>
      <c r="W257" s="36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2"/>
    </row>
    <row r="258" spans="1:35" s="29" customFormat="1" ht="12" customHeight="1">
      <c r="A258" s="53"/>
      <c r="B258" s="31"/>
      <c r="C258" s="194" t="s">
        <v>42</v>
      </c>
      <c r="D258" s="195">
        <v>76</v>
      </c>
      <c r="E258" s="93">
        <v>2</v>
      </c>
      <c r="F258" s="93">
        <v>16</v>
      </c>
      <c r="G258" s="93">
        <v>6</v>
      </c>
      <c r="H258" s="95">
        <v>92</v>
      </c>
      <c r="I258" s="96">
        <v>8</v>
      </c>
      <c r="J258" s="94">
        <v>100</v>
      </c>
      <c r="K258" s="97">
        <v>8</v>
      </c>
      <c r="L258" s="97">
        <v>6.8027210884353746</v>
      </c>
      <c r="M258" s="101">
        <v>61</v>
      </c>
      <c r="N258" s="93">
        <v>0</v>
      </c>
      <c r="O258" s="93">
        <v>18</v>
      </c>
      <c r="P258" s="93">
        <v>9</v>
      </c>
      <c r="Q258" s="95">
        <v>79</v>
      </c>
      <c r="R258" s="96">
        <v>9</v>
      </c>
      <c r="S258" s="94">
        <v>88</v>
      </c>
      <c r="T258" s="97">
        <v>10.227272727272728</v>
      </c>
      <c r="U258" s="97">
        <v>6.0109289617486334</v>
      </c>
      <c r="V258" s="61"/>
      <c r="W258" s="36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2"/>
    </row>
    <row r="259" spans="1:35" s="29" customFormat="1" ht="12" customHeight="1">
      <c r="A259" s="53"/>
      <c r="B259" s="31"/>
      <c r="C259" s="194" t="s">
        <v>43</v>
      </c>
      <c r="D259" s="195">
        <v>66</v>
      </c>
      <c r="E259" s="93">
        <v>1</v>
      </c>
      <c r="F259" s="93">
        <v>13</v>
      </c>
      <c r="G259" s="93">
        <v>4</v>
      </c>
      <c r="H259" s="95">
        <v>79</v>
      </c>
      <c r="I259" s="96">
        <v>5</v>
      </c>
      <c r="J259" s="94">
        <v>84</v>
      </c>
      <c r="K259" s="97">
        <v>5.9523809523809517</v>
      </c>
      <c r="L259" s="97">
        <v>5.7142857142857144</v>
      </c>
      <c r="M259" s="101">
        <v>79</v>
      </c>
      <c r="N259" s="93">
        <v>1</v>
      </c>
      <c r="O259" s="93">
        <v>13</v>
      </c>
      <c r="P259" s="93">
        <v>6</v>
      </c>
      <c r="Q259" s="95">
        <v>92</v>
      </c>
      <c r="R259" s="96">
        <v>7</v>
      </c>
      <c r="S259" s="94">
        <v>99</v>
      </c>
      <c r="T259" s="97">
        <v>7.0707070707070701</v>
      </c>
      <c r="U259" s="97">
        <v>6.7622950819672134</v>
      </c>
      <c r="V259" s="61"/>
      <c r="W259" s="36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2"/>
    </row>
    <row r="260" spans="1:35" s="29" customFormat="1" ht="12" customHeight="1">
      <c r="A260" s="53"/>
      <c r="B260" s="31"/>
      <c r="C260" s="194" t="s">
        <v>44</v>
      </c>
      <c r="D260" s="195">
        <v>76</v>
      </c>
      <c r="E260" s="93">
        <v>2</v>
      </c>
      <c r="F260" s="93">
        <v>13</v>
      </c>
      <c r="G260" s="93">
        <v>9</v>
      </c>
      <c r="H260" s="95">
        <v>89</v>
      </c>
      <c r="I260" s="96">
        <v>11</v>
      </c>
      <c r="J260" s="94">
        <v>100</v>
      </c>
      <c r="K260" s="97">
        <v>11</v>
      </c>
      <c r="L260" s="97">
        <v>6.8027210884353746</v>
      </c>
      <c r="M260" s="101">
        <v>93</v>
      </c>
      <c r="N260" s="93">
        <v>1</v>
      </c>
      <c r="O260" s="93">
        <v>11</v>
      </c>
      <c r="P260" s="93">
        <v>13</v>
      </c>
      <c r="Q260" s="95">
        <v>104</v>
      </c>
      <c r="R260" s="96">
        <v>14</v>
      </c>
      <c r="S260" s="94">
        <v>118</v>
      </c>
      <c r="T260" s="97">
        <v>11.864406779661017</v>
      </c>
      <c r="U260" s="97">
        <v>8.0601092896174862</v>
      </c>
      <c r="V260" s="61"/>
      <c r="W260" s="36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2"/>
    </row>
    <row r="261" spans="1:35" s="29" customFormat="1" ht="12" customHeight="1">
      <c r="A261" s="53"/>
      <c r="B261" s="31"/>
      <c r="C261" s="194" t="s">
        <v>45</v>
      </c>
      <c r="D261" s="195">
        <v>63</v>
      </c>
      <c r="E261" s="93">
        <v>2</v>
      </c>
      <c r="F261" s="93">
        <v>10</v>
      </c>
      <c r="G261" s="93">
        <v>4</v>
      </c>
      <c r="H261" s="95">
        <v>73</v>
      </c>
      <c r="I261" s="96">
        <v>6</v>
      </c>
      <c r="J261" s="94">
        <v>79</v>
      </c>
      <c r="K261" s="97">
        <v>7.59493670886076</v>
      </c>
      <c r="L261" s="97">
        <v>5.3741496598639458</v>
      </c>
      <c r="M261" s="101">
        <v>72</v>
      </c>
      <c r="N261" s="93">
        <v>5</v>
      </c>
      <c r="O261" s="93">
        <v>18</v>
      </c>
      <c r="P261" s="93">
        <v>5</v>
      </c>
      <c r="Q261" s="95">
        <v>90</v>
      </c>
      <c r="R261" s="96">
        <v>10</v>
      </c>
      <c r="S261" s="94">
        <v>100</v>
      </c>
      <c r="T261" s="97">
        <v>10</v>
      </c>
      <c r="U261" s="97">
        <v>6.8306010928961758</v>
      </c>
      <c r="V261" s="61"/>
      <c r="W261" s="36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2"/>
    </row>
    <row r="262" spans="1:35" s="29" customFormat="1" ht="12" customHeight="1">
      <c r="A262" s="53"/>
      <c r="B262" s="31"/>
      <c r="C262" s="194" t="s">
        <v>46</v>
      </c>
      <c r="D262" s="195">
        <v>80</v>
      </c>
      <c r="E262" s="93">
        <v>3</v>
      </c>
      <c r="F262" s="93">
        <v>16</v>
      </c>
      <c r="G262" s="93">
        <v>6</v>
      </c>
      <c r="H262" s="95">
        <v>96</v>
      </c>
      <c r="I262" s="96">
        <v>9</v>
      </c>
      <c r="J262" s="94">
        <v>105</v>
      </c>
      <c r="K262" s="97">
        <v>8.5714285714285712</v>
      </c>
      <c r="L262" s="97">
        <v>7.1428571428571423</v>
      </c>
      <c r="M262" s="101">
        <v>89</v>
      </c>
      <c r="N262" s="93">
        <v>2</v>
      </c>
      <c r="O262" s="93">
        <v>22</v>
      </c>
      <c r="P262" s="93">
        <v>5</v>
      </c>
      <c r="Q262" s="95">
        <v>111</v>
      </c>
      <c r="R262" s="96">
        <v>7</v>
      </c>
      <c r="S262" s="94">
        <v>118</v>
      </c>
      <c r="T262" s="97">
        <v>5.9322033898305087</v>
      </c>
      <c r="U262" s="97">
        <v>8.0601092896174862</v>
      </c>
      <c r="V262" s="61"/>
      <c r="W262" s="36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2"/>
    </row>
    <row r="263" spans="1:35" s="29" customFormat="1" ht="12" hidden="1" customHeight="1">
      <c r="A263" s="53"/>
      <c r="B263" s="31"/>
      <c r="C263" s="54" t="s">
        <v>94</v>
      </c>
      <c r="D263" s="55">
        <v>16</v>
      </c>
      <c r="E263" s="56">
        <v>0</v>
      </c>
      <c r="F263" s="56">
        <v>2</v>
      </c>
      <c r="G263" s="56">
        <v>0</v>
      </c>
      <c r="H263" s="58">
        <v>18</v>
      </c>
      <c r="I263" s="59">
        <v>0</v>
      </c>
      <c r="J263" s="57">
        <v>18</v>
      </c>
      <c r="K263" s="60">
        <v>0</v>
      </c>
      <c r="L263" s="60">
        <v>1.2244897959183674</v>
      </c>
      <c r="M263" s="98">
        <v>18</v>
      </c>
      <c r="N263" s="56">
        <v>0</v>
      </c>
      <c r="O263" s="56">
        <v>1</v>
      </c>
      <c r="P263" s="56">
        <v>1</v>
      </c>
      <c r="Q263" s="58">
        <v>19</v>
      </c>
      <c r="R263" s="59">
        <v>1</v>
      </c>
      <c r="S263" s="57">
        <v>20</v>
      </c>
      <c r="T263" s="60">
        <v>5</v>
      </c>
      <c r="U263" s="60">
        <v>1.3661202185792349</v>
      </c>
      <c r="V263" s="61"/>
      <c r="W263" s="36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2"/>
    </row>
    <row r="264" spans="1:35" s="29" customFormat="1" ht="12" hidden="1" customHeight="1">
      <c r="A264" s="53"/>
      <c r="B264" s="31"/>
      <c r="C264" s="69" t="s">
        <v>95</v>
      </c>
      <c r="D264" s="180">
        <v>9</v>
      </c>
      <c r="E264" s="181">
        <v>0</v>
      </c>
      <c r="F264" s="181">
        <v>4</v>
      </c>
      <c r="G264" s="181">
        <v>2</v>
      </c>
      <c r="H264" s="186">
        <v>13</v>
      </c>
      <c r="I264" s="183">
        <v>2</v>
      </c>
      <c r="J264" s="182">
        <v>15</v>
      </c>
      <c r="K264" s="184">
        <v>13.333333333333334</v>
      </c>
      <c r="L264" s="184">
        <v>1.0204081632653061</v>
      </c>
      <c r="M264" s="185">
        <v>25</v>
      </c>
      <c r="N264" s="181">
        <v>0</v>
      </c>
      <c r="O264" s="181">
        <v>2</v>
      </c>
      <c r="P264" s="181">
        <v>0</v>
      </c>
      <c r="Q264" s="186">
        <v>27</v>
      </c>
      <c r="R264" s="183">
        <v>0</v>
      </c>
      <c r="S264" s="182">
        <v>27</v>
      </c>
      <c r="T264" s="184">
        <v>0</v>
      </c>
      <c r="U264" s="184">
        <v>1.8442622950819672</v>
      </c>
      <c r="V264" s="61"/>
      <c r="W264" s="36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2"/>
    </row>
    <row r="265" spans="1:35" s="29" customFormat="1" ht="12" hidden="1" customHeight="1">
      <c r="A265" s="53"/>
      <c r="B265" s="31"/>
      <c r="C265" s="69" t="s">
        <v>96</v>
      </c>
      <c r="D265" s="180">
        <v>18</v>
      </c>
      <c r="E265" s="181">
        <v>0</v>
      </c>
      <c r="F265" s="181">
        <v>1</v>
      </c>
      <c r="G265" s="181">
        <v>2</v>
      </c>
      <c r="H265" s="186">
        <v>19</v>
      </c>
      <c r="I265" s="183">
        <v>2</v>
      </c>
      <c r="J265" s="182">
        <v>21</v>
      </c>
      <c r="K265" s="184">
        <v>9.5238095238095237</v>
      </c>
      <c r="L265" s="184">
        <v>1.4285714285714286</v>
      </c>
      <c r="M265" s="185">
        <v>12</v>
      </c>
      <c r="N265" s="181">
        <v>1</v>
      </c>
      <c r="O265" s="181">
        <v>3</v>
      </c>
      <c r="P265" s="181">
        <v>4</v>
      </c>
      <c r="Q265" s="186">
        <v>15</v>
      </c>
      <c r="R265" s="183">
        <v>5</v>
      </c>
      <c r="S265" s="182">
        <v>20</v>
      </c>
      <c r="T265" s="184">
        <v>25</v>
      </c>
      <c r="U265" s="184">
        <v>1.3661202185792349</v>
      </c>
      <c r="V265" s="61"/>
      <c r="W265" s="36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2"/>
    </row>
    <row r="266" spans="1:35" s="29" customFormat="1" ht="12" hidden="1" customHeight="1">
      <c r="A266" s="53"/>
      <c r="B266" s="31"/>
      <c r="C266" s="69" t="s">
        <v>97</v>
      </c>
      <c r="D266" s="180">
        <v>16</v>
      </c>
      <c r="E266" s="181">
        <v>0</v>
      </c>
      <c r="F266" s="181">
        <v>4</v>
      </c>
      <c r="G266" s="181">
        <v>2</v>
      </c>
      <c r="H266" s="186">
        <v>20</v>
      </c>
      <c r="I266" s="183">
        <v>2</v>
      </c>
      <c r="J266" s="182">
        <v>22</v>
      </c>
      <c r="K266" s="184">
        <v>9.0909090909090917</v>
      </c>
      <c r="L266" s="184">
        <v>1.4965986394557822</v>
      </c>
      <c r="M266" s="185">
        <v>24</v>
      </c>
      <c r="N266" s="181">
        <v>0</v>
      </c>
      <c r="O266" s="181">
        <v>4</v>
      </c>
      <c r="P266" s="181">
        <v>1</v>
      </c>
      <c r="Q266" s="186">
        <v>28</v>
      </c>
      <c r="R266" s="183">
        <v>1</v>
      </c>
      <c r="S266" s="182">
        <v>29</v>
      </c>
      <c r="T266" s="184">
        <v>3.4482758620689653</v>
      </c>
      <c r="U266" s="184">
        <v>1.9808743169398908</v>
      </c>
      <c r="V266" s="61"/>
      <c r="W266" s="36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2"/>
    </row>
    <row r="267" spans="1:35" s="29" customFormat="1" ht="12" hidden="1" customHeight="1">
      <c r="A267" s="53"/>
      <c r="B267" s="31"/>
      <c r="C267" s="69" t="s">
        <v>98</v>
      </c>
      <c r="D267" s="180">
        <v>19</v>
      </c>
      <c r="E267" s="181">
        <v>0</v>
      </c>
      <c r="F267" s="181">
        <v>4</v>
      </c>
      <c r="G267" s="181">
        <v>0</v>
      </c>
      <c r="H267" s="186">
        <v>23</v>
      </c>
      <c r="I267" s="183">
        <v>0</v>
      </c>
      <c r="J267" s="182">
        <v>23</v>
      </c>
      <c r="K267" s="184">
        <v>0</v>
      </c>
      <c r="L267" s="184">
        <v>1.5646258503401362</v>
      </c>
      <c r="M267" s="185">
        <v>20</v>
      </c>
      <c r="N267" s="181">
        <v>0</v>
      </c>
      <c r="O267" s="181">
        <v>3</v>
      </c>
      <c r="P267" s="181">
        <v>1</v>
      </c>
      <c r="Q267" s="186">
        <v>23</v>
      </c>
      <c r="R267" s="183">
        <v>1</v>
      </c>
      <c r="S267" s="182">
        <v>24</v>
      </c>
      <c r="T267" s="184">
        <v>4.1666666666666661</v>
      </c>
      <c r="U267" s="184">
        <v>1.639344262295082</v>
      </c>
      <c r="V267" s="61"/>
      <c r="W267" s="36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2"/>
    </row>
    <row r="268" spans="1:35" s="29" customFormat="1" ht="12" hidden="1" customHeight="1">
      <c r="A268" s="53"/>
      <c r="B268" s="31"/>
      <c r="C268" s="48" t="s">
        <v>99</v>
      </c>
      <c r="D268" s="193">
        <v>10</v>
      </c>
      <c r="E268" s="188">
        <v>0</v>
      </c>
      <c r="F268" s="188">
        <v>3</v>
      </c>
      <c r="G268" s="188">
        <v>0</v>
      </c>
      <c r="H268" s="190">
        <v>13</v>
      </c>
      <c r="I268" s="191">
        <v>0</v>
      </c>
      <c r="J268" s="189">
        <v>13</v>
      </c>
      <c r="K268" s="192">
        <v>0</v>
      </c>
      <c r="L268" s="192">
        <v>0.88435374149659873</v>
      </c>
      <c r="M268" s="187">
        <v>18</v>
      </c>
      <c r="N268" s="188">
        <v>0</v>
      </c>
      <c r="O268" s="188">
        <v>3</v>
      </c>
      <c r="P268" s="188">
        <v>1</v>
      </c>
      <c r="Q268" s="190">
        <v>21</v>
      </c>
      <c r="R268" s="191">
        <v>1</v>
      </c>
      <c r="S268" s="189">
        <v>22</v>
      </c>
      <c r="T268" s="192">
        <v>4.5454545454545459</v>
      </c>
      <c r="U268" s="192">
        <v>1.5027322404371584</v>
      </c>
      <c r="V268" s="61"/>
      <c r="W268" s="36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2"/>
    </row>
    <row r="269" spans="1:35" s="29" customFormat="1" ht="12" customHeight="1">
      <c r="A269" s="53"/>
      <c r="B269" s="31"/>
      <c r="C269" s="194" t="s">
        <v>47</v>
      </c>
      <c r="D269" s="195">
        <v>88</v>
      </c>
      <c r="E269" s="93">
        <v>0</v>
      </c>
      <c r="F269" s="93">
        <v>18</v>
      </c>
      <c r="G269" s="93">
        <v>6</v>
      </c>
      <c r="H269" s="95">
        <v>106</v>
      </c>
      <c r="I269" s="96">
        <v>6</v>
      </c>
      <c r="J269" s="94">
        <v>112</v>
      </c>
      <c r="K269" s="97">
        <v>5.3571428571428568</v>
      </c>
      <c r="L269" s="199">
        <v>7.6190476190476195</v>
      </c>
      <c r="M269" s="174">
        <v>117</v>
      </c>
      <c r="N269" s="93">
        <v>1</v>
      </c>
      <c r="O269" s="93">
        <v>16</v>
      </c>
      <c r="P269" s="93">
        <v>8</v>
      </c>
      <c r="Q269" s="95">
        <v>133</v>
      </c>
      <c r="R269" s="96">
        <v>9</v>
      </c>
      <c r="S269" s="94">
        <v>142</v>
      </c>
      <c r="T269" s="97">
        <v>6.3380281690140841</v>
      </c>
      <c r="U269" s="97">
        <v>9.6994535519125673</v>
      </c>
      <c r="V269" s="61"/>
      <c r="W269" s="36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2"/>
    </row>
    <row r="270" spans="1:35" s="29" customFormat="1" ht="12" customHeight="1">
      <c r="A270" s="53"/>
      <c r="B270" s="31"/>
      <c r="C270" s="69" t="s">
        <v>102</v>
      </c>
      <c r="D270" s="180">
        <v>11</v>
      </c>
      <c r="E270" s="181">
        <v>0</v>
      </c>
      <c r="F270" s="181">
        <v>2</v>
      </c>
      <c r="G270" s="181">
        <v>0</v>
      </c>
      <c r="H270" s="186">
        <v>13</v>
      </c>
      <c r="I270" s="183">
        <v>0</v>
      </c>
      <c r="J270" s="182">
        <v>13</v>
      </c>
      <c r="K270" s="184">
        <v>0</v>
      </c>
      <c r="L270" s="200">
        <v>0.88435374149659873</v>
      </c>
      <c r="M270" s="197">
        <v>21</v>
      </c>
      <c r="N270" s="181">
        <v>0</v>
      </c>
      <c r="O270" s="181">
        <v>3</v>
      </c>
      <c r="P270" s="181">
        <v>0</v>
      </c>
      <c r="Q270" s="186">
        <v>24</v>
      </c>
      <c r="R270" s="183">
        <v>0</v>
      </c>
      <c r="S270" s="182">
        <v>24</v>
      </c>
      <c r="T270" s="184">
        <v>0</v>
      </c>
      <c r="U270" s="184">
        <v>1.639344262295082</v>
      </c>
      <c r="V270" s="61"/>
      <c r="W270" s="36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2"/>
    </row>
    <row r="271" spans="1:35" s="29" customFormat="1" ht="12" customHeight="1">
      <c r="A271" s="53"/>
      <c r="B271" s="31"/>
      <c r="C271" s="69" t="s">
        <v>103</v>
      </c>
      <c r="D271" s="180">
        <v>21</v>
      </c>
      <c r="E271" s="181">
        <v>0</v>
      </c>
      <c r="F271" s="181">
        <v>3</v>
      </c>
      <c r="G271" s="181">
        <v>0</v>
      </c>
      <c r="H271" s="186">
        <v>24</v>
      </c>
      <c r="I271" s="183">
        <v>0</v>
      </c>
      <c r="J271" s="182">
        <v>24</v>
      </c>
      <c r="K271" s="184">
        <v>0</v>
      </c>
      <c r="L271" s="200">
        <v>1.6326530612244898</v>
      </c>
      <c r="M271" s="197">
        <v>19</v>
      </c>
      <c r="N271" s="181">
        <v>0</v>
      </c>
      <c r="O271" s="181">
        <v>3</v>
      </c>
      <c r="P271" s="181">
        <v>0</v>
      </c>
      <c r="Q271" s="186">
        <v>22</v>
      </c>
      <c r="R271" s="183">
        <v>0</v>
      </c>
      <c r="S271" s="182">
        <v>22</v>
      </c>
      <c r="T271" s="184">
        <v>0</v>
      </c>
      <c r="U271" s="184">
        <v>1.5027322404371584</v>
      </c>
      <c r="V271" s="61"/>
      <c r="W271" s="36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2"/>
    </row>
    <row r="272" spans="1:35" s="29" customFormat="1" ht="12" customHeight="1">
      <c r="A272" s="53"/>
      <c r="B272" s="31"/>
      <c r="C272" s="69" t="s">
        <v>104</v>
      </c>
      <c r="D272" s="180">
        <v>19</v>
      </c>
      <c r="E272" s="181">
        <v>0</v>
      </c>
      <c r="F272" s="181">
        <v>4</v>
      </c>
      <c r="G272" s="181">
        <v>1</v>
      </c>
      <c r="H272" s="186">
        <v>23</v>
      </c>
      <c r="I272" s="183">
        <v>1</v>
      </c>
      <c r="J272" s="182">
        <v>24</v>
      </c>
      <c r="K272" s="184">
        <v>4.1666666666666661</v>
      </c>
      <c r="L272" s="200">
        <v>1.6326530612244898</v>
      </c>
      <c r="M272" s="197">
        <v>16</v>
      </c>
      <c r="N272" s="181">
        <v>0</v>
      </c>
      <c r="O272" s="181">
        <v>2</v>
      </c>
      <c r="P272" s="181">
        <v>1</v>
      </c>
      <c r="Q272" s="186">
        <v>18</v>
      </c>
      <c r="R272" s="183">
        <v>1</v>
      </c>
      <c r="S272" s="182">
        <v>19</v>
      </c>
      <c r="T272" s="184">
        <v>5.2631578947368416</v>
      </c>
      <c r="U272" s="184">
        <v>1.2978142076502732</v>
      </c>
      <c r="V272" s="61"/>
      <c r="W272" s="36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2"/>
    </row>
    <row r="273" spans="1:35" s="29" customFormat="1" ht="12" customHeight="1">
      <c r="A273" s="53"/>
      <c r="B273" s="31"/>
      <c r="C273" s="69" t="s">
        <v>105</v>
      </c>
      <c r="D273" s="180">
        <v>27</v>
      </c>
      <c r="E273" s="181">
        <v>1</v>
      </c>
      <c r="F273" s="181">
        <v>5</v>
      </c>
      <c r="G273" s="181">
        <v>2</v>
      </c>
      <c r="H273" s="186">
        <v>32</v>
      </c>
      <c r="I273" s="183">
        <v>3</v>
      </c>
      <c r="J273" s="182">
        <v>35</v>
      </c>
      <c r="K273" s="184">
        <v>8.5714285714285712</v>
      </c>
      <c r="L273" s="200">
        <v>2.3809523809523809</v>
      </c>
      <c r="M273" s="197">
        <v>22</v>
      </c>
      <c r="N273" s="181">
        <v>0</v>
      </c>
      <c r="O273" s="181">
        <v>3</v>
      </c>
      <c r="P273" s="181">
        <v>0</v>
      </c>
      <c r="Q273" s="186">
        <v>25</v>
      </c>
      <c r="R273" s="183">
        <v>0</v>
      </c>
      <c r="S273" s="182">
        <v>25</v>
      </c>
      <c r="T273" s="184">
        <v>0</v>
      </c>
      <c r="U273" s="184">
        <v>1.7076502732240439</v>
      </c>
      <c r="V273" s="61"/>
      <c r="W273" s="36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2"/>
    </row>
    <row r="274" spans="1:35" s="29" customFormat="1" ht="12" customHeight="1">
      <c r="A274" s="53"/>
      <c r="B274" s="31"/>
      <c r="C274" s="69" t="s">
        <v>106</v>
      </c>
      <c r="D274" s="180">
        <v>22</v>
      </c>
      <c r="E274" s="181">
        <v>1</v>
      </c>
      <c r="F274" s="181">
        <v>3</v>
      </c>
      <c r="G274" s="181">
        <v>1</v>
      </c>
      <c r="H274" s="186">
        <v>25</v>
      </c>
      <c r="I274" s="183">
        <v>2</v>
      </c>
      <c r="J274" s="182">
        <v>27</v>
      </c>
      <c r="K274" s="184">
        <v>7.4074074074074066</v>
      </c>
      <c r="L274" s="200">
        <v>1.8367346938775513</v>
      </c>
      <c r="M274" s="197">
        <v>21</v>
      </c>
      <c r="N274" s="181">
        <v>0</v>
      </c>
      <c r="O274" s="181">
        <v>2</v>
      </c>
      <c r="P274" s="181">
        <v>0</v>
      </c>
      <c r="Q274" s="186">
        <v>23</v>
      </c>
      <c r="R274" s="183">
        <v>0</v>
      </c>
      <c r="S274" s="182">
        <v>23</v>
      </c>
      <c r="T274" s="184">
        <v>0</v>
      </c>
      <c r="U274" s="184">
        <v>1.5710382513661203</v>
      </c>
      <c r="V274" s="61"/>
      <c r="W274" s="36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2"/>
    </row>
    <row r="275" spans="1:35" s="29" customFormat="1" ht="12" customHeight="1">
      <c r="A275" s="53"/>
      <c r="B275" s="31"/>
      <c r="C275" s="48" t="s">
        <v>107</v>
      </c>
      <c r="D275" s="193">
        <v>20</v>
      </c>
      <c r="E275" s="188">
        <v>0</v>
      </c>
      <c r="F275" s="188">
        <v>6</v>
      </c>
      <c r="G275" s="188">
        <v>1</v>
      </c>
      <c r="H275" s="190">
        <v>26</v>
      </c>
      <c r="I275" s="191">
        <v>1</v>
      </c>
      <c r="J275" s="189">
        <v>27</v>
      </c>
      <c r="K275" s="192">
        <v>3.7037037037037033</v>
      </c>
      <c r="L275" s="201">
        <v>1.8367346938775513</v>
      </c>
      <c r="M275" s="198">
        <v>29</v>
      </c>
      <c r="N275" s="188">
        <v>0</v>
      </c>
      <c r="O275" s="188">
        <v>1</v>
      </c>
      <c r="P275" s="188">
        <v>1</v>
      </c>
      <c r="Q275" s="190">
        <v>30</v>
      </c>
      <c r="R275" s="191">
        <v>1</v>
      </c>
      <c r="S275" s="189">
        <v>31</v>
      </c>
      <c r="T275" s="192">
        <v>3.225806451612903</v>
      </c>
      <c r="U275" s="192">
        <v>2.1174863387978142</v>
      </c>
      <c r="V275" s="61"/>
      <c r="W275" s="36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2"/>
    </row>
    <row r="276" spans="1:35" s="29" customFormat="1" ht="12" customHeight="1">
      <c r="A276" s="53"/>
      <c r="B276" s="31"/>
      <c r="C276" s="194" t="s">
        <v>100</v>
      </c>
      <c r="D276" s="195">
        <v>120</v>
      </c>
      <c r="E276" s="93">
        <v>2</v>
      </c>
      <c r="F276" s="93">
        <v>23</v>
      </c>
      <c r="G276" s="93">
        <v>5</v>
      </c>
      <c r="H276" s="95">
        <v>143</v>
      </c>
      <c r="I276" s="96">
        <v>7</v>
      </c>
      <c r="J276" s="94">
        <v>150</v>
      </c>
      <c r="K276" s="97">
        <v>4.666666666666667</v>
      </c>
      <c r="L276" s="199">
        <v>10.204081632653061</v>
      </c>
      <c r="M276" s="174">
        <v>128</v>
      </c>
      <c r="N276" s="93">
        <v>0</v>
      </c>
      <c r="O276" s="93">
        <v>14</v>
      </c>
      <c r="P276" s="93">
        <v>2</v>
      </c>
      <c r="Q276" s="95">
        <v>142</v>
      </c>
      <c r="R276" s="96">
        <v>2</v>
      </c>
      <c r="S276" s="94">
        <v>144</v>
      </c>
      <c r="T276" s="97">
        <v>1.3888888888888888</v>
      </c>
      <c r="U276" s="97">
        <v>9.8360655737704921</v>
      </c>
      <c r="V276" s="61"/>
      <c r="W276" s="36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2"/>
    </row>
    <row r="277" spans="1:35" s="29" customFormat="1" ht="12" customHeight="1">
      <c r="A277" s="53"/>
      <c r="B277" s="31"/>
      <c r="C277" s="69" t="s">
        <v>111</v>
      </c>
      <c r="D277" s="180">
        <v>23</v>
      </c>
      <c r="E277" s="181">
        <v>0</v>
      </c>
      <c r="F277" s="181">
        <v>3</v>
      </c>
      <c r="G277" s="181">
        <v>3</v>
      </c>
      <c r="H277" s="186">
        <v>26</v>
      </c>
      <c r="I277" s="183">
        <v>3</v>
      </c>
      <c r="J277" s="182">
        <v>29</v>
      </c>
      <c r="K277" s="184">
        <v>10.344827586206897</v>
      </c>
      <c r="L277" s="200">
        <v>1.9727891156462583</v>
      </c>
      <c r="M277" s="197">
        <v>27</v>
      </c>
      <c r="N277" s="181">
        <v>1</v>
      </c>
      <c r="O277" s="181">
        <v>1</v>
      </c>
      <c r="P277" s="181">
        <v>0</v>
      </c>
      <c r="Q277" s="186">
        <v>28</v>
      </c>
      <c r="R277" s="183">
        <v>1</v>
      </c>
      <c r="S277" s="182">
        <v>29</v>
      </c>
      <c r="T277" s="184">
        <v>3.4482758620689653</v>
      </c>
      <c r="U277" s="184">
        <v>1.9808743169398908</v>
      </c>
      <c r="V277" s="61"/>
      <c r="W277" s="36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2"/>
    </row>
    <row r="278" spans="1:35" s="29" customFormat="1" ht="12" customHeight="1">
      <c r="A278" s="53"/>
      <c r="B278" s="31"/>
      <c r="C278" s="69" t="s">
        <v>112</v>
      </c>
      <c r="D278" s="180">
        <v>25</v>
      </c>
      <c r="E278" s="181">
        <v>0</v>
      </c>
      <c r="F278" s="181">
        <v>3</v>
      </c>
      <c r="G278" s="181">
        <v>0</v>
      </c>
      <c r="H278" s="186">
        <v>28</v>
      </c>
      <c r="I278" s="183">
        <v>0</v>
      </c>
      <c r="J278" s="182">
        <v>28</v>
      </c>
      <c r="K278" s="184">
        <v>0</v>
      </c>
      <c r="L278" s="200">
        <v>1.9047619047619049</v>
      </c>
      <c r="M278" s="197">
        <v>23</v>
      </c>
      <c r="N278" s="181">
        <v>0</v>
      </c>
      <c r="O278" s="181">
        <v>4</v>
      </c>
      <c r="P278" s="181">
        <v>0</v>
      </c>
      <c r="Q278" s="186">
        <v>27</v>
      </c>
      <c r="R278" s="183">
        <v>0</v>
      </c>
      <c r="S278" s="182">
        <v>27</v>
      </c>
      <c r="T278" s="184">
        <v>0</v>
      </c>
      <c r="U278" s="184">
        <v>1.8442622950819672</v>
      </c>
      <c r="V278" s="61"/>
      <c r="W278" s="36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2"/>
    </row>
    <row r="279" spans="1:35" s="29" customFormat="1" ht="12" customHeight="1">
      <c r="A279" s="53"/>
      <c r="B279" s="31"/>
      <c r="C279" s="69" t="s">
        <v>113</v>
      </c>
      <c r="D279" s="180">
        <v>18</v>
      </c>
      <c r="E279" s="181">
        <v>0</v>
      </c>
      <c r="F279" s="181">
        <v>1</v>
      </c>
      <c r="G279" s="181">
        <v>2</v>
      </c>
      <c r="H279" s="186">
        <v>19</v>
      </c>
      <c r="I279" s="183">
        <v>2</v>
      </c>
      <c r="J279" s="182">
        <v>21</v>
      </c>
      <c r="K279" s="184">
        <v>9.5238095238095237</v>
      </c>
      <c r="L279" s="200">
        <v>1.4285714285714286</v>
      </c>
      <c r="M279" s="197">
        <v>30</v>
      </c>
      <c r="N279" s="181">
        <v>0</v>
      </c>
      <c r="O279" s="181">
        <v>2</v>
      </c>
      <c r="P279" s="181">
        <v>1</v>
      </c>
      <c r="Q279" s="186">
        <v>32</v>
      </c>
      <c r="R279" s="183">
        <v>1</v>
      </c>
      <c r="S279" s="182">
        <v>33</v>
      </c>
      <c r="T279" s="184">
        <v>3.0303030303030303</v>
      </c>
      <c r="U279" s="184">
        <v>2.2540983606557377</v>
      </c>
      <c r="V279" s="61"/>
      <c r="W279" s="36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2"/>
    </row>
    <row r="280" spans="1:35" s="29" customFormat="1" ht="12" customHeight="1">
      <c r="A280" s="53"/>
      <c r="B280" s="31"/>
      <c r="C280" s="69" t="s">
        <v>108</v>
      </c>
      <c r="D280" s="180">
        <v>22</v>
      </c>
      <c r="E280" s="181">
        <v>0</v>
      </c>
      <c r="F280" s="181">
        <v>0</v>
      </c>
      <c r="G280" s="181">
        <v>0</v>
      </c>
      <c r="H280" s="186">
        <v>22</v>
      </c>
      <c r="I280" s="183">
        <v>0</v>
      </c>
      <c r="J280" s="182">
        <v>22</v>
      </c>
      <c r="K280" s="184">
        <v>0</v>
      </c>
      <c r="L280" s="200">
        <v>1.4965986394557822</v>
      </c>
      <c r="M280" s="197">
        <v>17</v>
      </c>
      <c r="N280" s="181">
        <v>0</v>
      </c>
      <c r="O280" s="181">
        <v>2</v>
      </c>
      <c r="P280" s="181">
        <v>1</v>
      </c>
      <c r="Q280" s="186">
        <v>19</v>
      </c>
      <c r="R280" s="183">
        <v>1</v>
      </c>
      <c r="S280" s="182">
        <v>20</v>
      </c>
      <c r="T280" s="184">
        <v>5</v>
      </c>
      <c r="U280" s="184">
        <v>1.3661202185792349</v>
      </c>
      <c r="V280" s="61"/>
      <c r="W280" s="36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2"/>
    </row>
    <row r="281" spans="1:35" s="29" customFormat="1" ht="12" customHeight="1">
      <c r="A281" s="53"/>
      <c r="B281" s="31"/>
      <c r="C281" s="69" t="s">
        <v>109</v>
      </c>
      <c r="D281" s="180">
        <v>15</v>
      </c>
      <c r="E281" s="181">
        <v>0</v>
      </c>
      <c r="F281" s="181">
        <v>0</v>
      </c>
      <c r="G281" s="181">
        <v>0</v>
      </c>
      <c r="H281" s="186">
        <v>15</v>
      </c>
      <c r="I281" s="183">
        <v>0</v>
      </c>
      <c r="J281" s="182">
        <v>15</v>
      </c>
      <c r="K281" s="184">
        <v>0</v>
      </c>
      <c r="L281" s="200">
        <v>1.0204081632653061</v>
      </c>
      <c r="M281" s="197">
        <v>28</v>
      </c>
      <c r="N281" s="181">
        <v>0</v>
      </c>
      <c r="O281" s="181">
        <v>3</v>
      </c>
      <c r="P281" s="181">
        <v>0</v>
      </c>
      <c r="Q281" s="186">
        <v>31</v>
      </c>
      <c r="R281" s="183">
        <v>0</v>
      </c>
      <c r="S281" s="182">
        <v>31</v>
      </c>
      <c r="T281" s="184">
        <v>0</v>
      </c>
      <c r="U281" s="184">
        <v>2.1174863387978142</v>
      </c>
      <c r="V281" s="61"/>
      <c r="W281" s="36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2"/>
    </row>
    <row r="282" spans="1:35" s="29" customFormat="1" ht="12" customHeight="1">
      <c r="A282" s="53"/>
      <c r="B282" s="31"/>
      <c r="C282" s="48" t="s">
        <v>110</v>
      </c>
      <c r="D282" s="193">
        <v>15</v>
      </c>
      <c r="E282" s="188">
        <v>0</v>
      </c>
      <c r="F282" s="188">
        <v>0</v>
      </c>
      <c r="G282" s="188">
        <v>0</v>
      </c>
      <c r="H282" s="190">
        <v>15</v>
      </c>
      <c r="I282" s="191">
        <v>0</v>
      </c>
      <c r="J282" s="189">
        <v>15</v>
      </c>
      <c r="K282" s="192">
        <v>0</v>
      </c>
      <c r="L282" s="201">
        <v>1.0204081632653061</v>
      </c>
      <c r="M282" s="198">
        <v>26</v>
      </c>
      <c r="N282" s="188">
        <v>0</v>
      </c>
      <c r="O282" s="188">
        <v>0</v>
      </c>
      <c r="P282" s="188">
        <v>1</v>
      </c>
      <c r="Q282" s="190">
        <v>26</v>
      </c>
      <c r="R282" s="191">
        <v>1</v>
      </c>
      <c r="S282" s="189">
        <v>27</v>
      </c>
      <c r="T282" s="192">
        <v>3.7037037037037033</v>
      </c>
      <c r="U282" s="192">
        <v>1.8442622950819672</v>
      </c>
      <c r="V282" s="61"/>
      <c r="W282" s="36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2"/>
    </row>
    <row r="283" spans="1:35" s="29" customFormat="1" ht="12" customHeight="1">
      <c r="A283" s="53"/>
      <c r="B283" s="31"/>
      <c r="C283" s="194" t="s">
        <v>101</v>
      </c>
      <c r="D283" s="195">
        <v>118</v>
      </c>
      <c r="E283" s="93">
        <v>0</v>
      </c>
      <c r="F283" s="93">
        <v>7</v>
      </c>
      <c r="G283" s="93">
        <v>5</v>
      </c>
      <c r="H283" s="95">
        <v>125</v>
      </c>
      <c r="I283" s="96">
        <v>5</v>
      </c>
      <c r="J283" s="94">
        <v>130</v>
      </c>
      <c r="K283" s="97">
        <v>3.8461538461538463</v>
      </c>
      <c r="L283" s="199">
        <v>8.8435374149659864</v>
      </c>
      <c r="M283" s="174">
        <v>151</v>
      </c>
      <c r="N283" s="93">
        <v>1</v>
      </c>
      <c r="O283" s="93">
        <v>12</v>
      </c>
      <c r="P283" s="93">
        <v>3</v>
      </c>
      <c r="Q283" s="95">
        <v>163</v>
      </c>
      <c r="R283" s="96">
        <v>4</v>
      </c>
      <c r="S283" s="94">
        <v>167</v>
      </c>
      <c r="T283" s="97">
        <v>2.3952095808383236</v>
      </c>
      <c r="U283" s="97">
        <v>11.407103825136613</v>
      </c>
      <c r="V283" s="61"/>
      <c r="W283" s="36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2"/>
    </row>
    <row r="284" spans="1:35" s="29" customFormat="1" ht="12" customHeight="1">
      <c r="A284" s="53"/>
      <c r="B284" s="31"/>
      <c r="C284" s="76" t="s">
        <v>141</v>
      </c>
      <c r="D284" s="77">
        <v>1210</v>
      </c>
      <c r="E284" s="78">
        <v>17</v>
      </c>
      <c r="F284" s="78">
        <v>162</v>
      </c>
      <c r="G284" s="78">
        <v>81</v>
      </c>
      <c r="H284" s="80">
        <v>1372</v>
      </c>
      <c r="I284" s="81">
        <v>98</v>
      </c>
      <c r="J284" s="79">
        <v>1470</v>
      </c>
      <c r="K284" s="82">
        <v>6.666666666666667</v>
      </c>
      <c r="L284" s="82">
        <v>100</v>
      </c>
      <c r="M284" s="102">
        <v>1185</v>
      </c>
      <c r="N284" s="78">
        <v>19</v>
      </c>
      <c r="O284" s="78">
        <v>171</v>
      </c>
      <c r="P284" s="78">
        <v>89</v>
      </c>
      <c r="Q284" s="80">
        <v>1356</v>
      </c>
      <c r="R284" s="81">
        <v>108</v>
      </c>
      <c r="S284" s="79">
        <v>1464</v>
      </c>
      <c r="T284" s="82">
        <v>7.3770491803278686</v>
      </c>
      <c r="U284" s="82">
        <v>100</v>
      </c>
      <c r="V284" s="61"/>
      <c r="W284" s="36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2"/>
    </row>
    <row r="285" spans="1:35" s="29" customFormat="1" ht="14.1" customHeight="1">
      <c r="A285" s="53"/>
      <c r="B285" s="33"/>
      <c r="C285" s="83"/>
      <c r="D285" s="84"/>
      <c r="E285" s="84"/>
      <c r="F285" s="84"/>
      <c r="G285" s="84"/>
      <c r="H285" s="84"/>
      <c r="I285" s="84"/>
      <c r="J285" s="84"/>
      <c r="K285" s="85"/>
      <c r="L285" s="85"/>
      <c r="M285" s="84"/>
      <c r="N285" s="84"/>
      <c r="O285" s="84"/>
      <c r="P285" s="84"/>
      <c r="Q285" s="84"/>
      <c r="R285" s="84"/>
      <c r="S285" s="84"/>
      <c r="T285" s="86"/>
      <c r="U285" s="86"/>
      <c r="V285" s="87"/>
      <c r="W285" s="36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2"/>
    </row>
    <row r="286" spans="1:35" ht="12.95" customHeight="1">
      <c r="B286" s="10"/>
      <c r="C286" s="2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4"/>
    </row>
    <row r="287" spans="1:35" s="29" customFormat="1" ht="15" customHeight="1">
      <c r="A287" s="28"/>
      <c r="B287" s="31"/>
      <c r="C287" s="34" t="s">
        <v>1</v>
      </c>
      <c r="D287" s="381" t="s">
        <v>59</v>
      </c>
      <c r="E287" s="382"/>
      <c r="F287" s="382"/>
      <c r="G287" s="382"/>
      <c r="H287" s="382"/>
      <c r="I287" s="382"/>
      <c r="J287" s="382"/>
      <c r="K287" s="382"/>
      <c r="L287" s="382"/>
      <c r="M287" s="383" t="s">
        <v>115</v>
      </c>
      <c r="N287" s="382"/>
      <c r="O287" s="382"/>
      <c r="P287" s="382"/>
      <c r="Q287" s="382"/>
      <c r="R287" s="382"/>
      <c r="S287" s="382"/>
      <c r="T287" s="382"/>
      <c r="U287" s="384"/>
      <c r="V287" s="35"/>
      <c r="W287" s="36"/>
      <c r="X287" s="30"/>
      <c r="Y287" s="30"/>
      <c r="Z287" s="37"/>
      <c r="AA287" s="37"/>
      <c r="AB287" s="30"/>
      <c r="AC287" s="30"/>
      <c r="AD287" s="30"/>
      <c r="AE287" s="30"/>
      <c r="AF287" s="37"/>
      <c r="AG287" s="37"/>
      <c r="AH287" s="30"/>
      <c r="AI287" s="32"/>
    </row>
    <row r="288" spans="1:35" s="29" customFormat="1" ht="12" customHeight="1">
      <c r="A288" s="28"/>
      <c r="B288" s="31"/>
      <c r="C288" s="38" t="s">
        <v>13</v>
      </c>
      <c r="D288" s="41" t="s">
        <v>10</v>
      </c>
      <c r="E288" s="23" t="s">
        <v>17</v>
      </c>
      <c r="F288" s="23" t="s">
        <v>20</v>
      </c>
      <c r="G288" s="23" t="s">
        <v>73</v>
      </c>
      <c r="H288" s="232" t="s">
        <v>22</v>
      </c>
      <c r="I288" s="40" t="s">
        <v>23</v>
      </c>
      <c r="J288" s="39" t="s">
        <v>0</v>
      </c>
      <c r="K288" s="41" t="s">
        <v>23</v>
      </c>
      <c r="L288" s="176" t="s">
        <v>8</v>
      </c>
      <c r="M288" s="177" t="s">
        <v>10</v>
      </c>
      <c r="N288" s="23" t="s">
        <v>17</v>
      </c>
      <c r="O288" s="23" t="s">
        <v>20</v>
      </c>
      <c r="P288" s="23" t="s">
        <v>73</v>
      </c>
      <c r="Q288" s="232" t="s">
        <v>22</v>
      </c>
      <c r="R288" s="40" t="s">
        <v>23</v>
      </c>
      <c r="S288" s="39" t="s">
        <v>0</v>
      </c>
      <c r="T288" s="41" t="s">
        <v>23</v>
      </c>
      <c r="U288" s="42" t="s">
        <v>8</v>
      </c>
      <c r="V288" s="35"/>
      <c r="W288" s="36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2"/>
    </row>
    <row r="289" spans="1:35" s="29" customFormat="1" ht="12" customHeight="1">
      <c r="A289" s="28"/>
      <c r="B289" s="31"/>
      <c r="C289" s="43"/>
      <c r="D289" s="30"/>
      <c r="E289" s="44"/>
      <c r="F289" s="45" t="s">
        <v>21</v>
      </c>
      <c r="G289" s="45" t="s">
        <v>21</v>
      </c>
      <c r="H289" s="233" t="s">
        <v>16</v>
      </c>
      <c r="I289" s="47" t="s">
        <v>16</v>
      </c>
      <c r="J289" s="46"/>
      <c r="K289" s="36" t="s">
        <v>9</v>
      </c>
      <c r="L289" s="52" t="s">
        <v>11</v>
      </c>
      <c r="M289" s="178"/>
      <c r="N289" s="44"/>
      <c r="O289" s="45" t="s">
        <v>21</v>
      </c>
      <c r="P289" s="45" t="s">
        <v>21</v>
      </c>
      <c r="Q289" s="233" t="s">
        <v>16</v>
      </c>
      <c r="R289" s="47" t="s">
        <v>16</v>
      </c>
      <c r="S289" s="46"/>
      <c r="T289" s="36" t="s">
        <v>9</v>
      </c>
      <c r="U289" s="48" t="s">
        <v>11</v>
      </c>
      <c r="V289" s="35"/>
      <c r="W289" s="36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2"/>
    </row>
    <row r="290" spans="1:35" s="29" customFormat="1" ht="12" customHeight="1">
      <c r="A290" s="28"/>
      <c r="B290" s="31"/>
      <c r="C290" s="49" t="s">
        <v>14</v>
      </c>
      <c r="D290" s="37" t="s">
        <v>7</v>
      </c>
      <c r="E290" s="44" t="s">
        <v>6</v>
      </c>
      <c r="F290" s="44" t="s">
        <v>6</v>
      </c>
      <c r="G290" s="44" t="s">
        <v>6</v>
      </c>
      <c r="H290" s="234" t="s">
        <v>6</v>
      </c>
      <c r="I290" s="51" t="s">
        <v>6</v>
      </c>
      <c r="J290" s="50" t="s">
        <v>6</v>
      </c>
      <c r="K290" s="52" t="s">
        <v>15</v>
      </c>
      <c r="L290" s="52" t="s">
        <v>15</v>
      </c>
      <c r="M290" s="196" t="s">
        <v>7</v>
      </c>
      <c r="N290" s="44" t="s">
        <v>6</v>
      </c>
      <c r="O290" s="44" t="s">
        <v>6</v>
      </c>
      <c r="P290" s="44" t="s">
        <v>6</v>
      </c>
      <c r="Q290" s="234" t="s">
        <v>6</v>
      </c>
      <c r="R290" s="51" t="s">
        <v>6</v>
      </c>
      <c r="S290" s="50" t="s">
        <v>6</v>
      </c>
      <c r="T290" s="52" t="s">
        <v>15</v>
      </c>
      <c r="U290" s="48" t="s">
        <v>15</v>
      </c>
      <c r="V290" s="35"/>
      <c r="W290" s="36"/>
      <c r="X290" s="30"/>
      <c r="Y290" s="30"/>
      <c r="Z290" s="37"/>
      <c r="AA290" s="37"/>
      <c r="AB290" s="30"/>
      <c r="AC290" s="30"/>
      <c r="AD290" s="30"/>
      <c r="AE290" s="30"/>
      <c r="AF290" s="37"/>
      <c r="AG290" s="37"/>
      <c r="AH290" s="30"/>
      <c r="AI290" s="32"/>
    </row>
    <row r="291" spans="1:35" s="29" customFormat="1" ht="12" customHeight="1">
      <c r="A291" s="28"/>
      <c r="B291" s="31"/>
      <c r="C291" s="54" t="s">
        <v>80</v>
      </c>
      <c r="D291" s="55">
        <v>53</v>
      </c>
      <c r="E291" s="56">
        <v>0</v>
      </c>
      <c r="F291" s="56">
        <v>3</v>
      </c>
      <c r="G291" s="56">
        <v>1</v>
      </c>
      <c r="H291" s="58">
        <v>56</v>
      </c>
      <c r="I291" s="59">
        <v>1</v>
      </c>
      <c r="J291" s="57">
        <v>57</v>
      </c>
      <c r="K291" s="60">
        <v>1.7543859649122806</v>
      </c>
      <c r="L291" s="60">
        <v>1.8170226330889387</v>
      </c>
      <c r="M291" s="98">
        <v>16</v>
      </c>
      <c r="N291" s="56">
        <v>1</v>
      </c>
      <c r="O291" s="56">
        <v>3</v>
      </c>
      <c r="P291" s="56">
        <v>0</v>
      </c>
      <c r="Q291" s="58">
        <v>19</v>
      </c>
      <c r="R291" s="59">
        <v>1</v>
      </c>
      <c r="S291" s="57">
        <v>20</v>
      </c>
      <c r="T291" s="60">
        <v>5</v>
      </c>
      <c r="U291" s="60">
        <v>1.4316392269148175</v>
      </c>
      <c r="V291" s="35"/>
      <c r="W291" s="36"/>
      <c r="X291" s="30"/>
      <c r="Y291" s="30"/>
      <c r="Z291" s="37"/>
      <c r="AA291" s="37"/>
      <c r="AB291" s="30"/>
      <c r="AC291" s="30"/>
      <c r="AD291" s="30"/>
      <c r="AE291" s="30"/>
      <c r="AF291" s="37"/>
      <c r="AG291" s="37"/>
      <c r="AH291" s="30"/>
      <c r="AI291" s="32"/>
    </row>
    <row r="292" spans="1:35" s="29" customFormat="1" ht="12" customHeight="1">
      <c r="A292" s="28"/>
      <c r="B292" s="31"/>
      <c r="C292" s="69" t="s">
        <v>82</v>
      </c>
      <c r="D292" s="180">
        <v>63</v>
      </c>
      <c r="E292" s="181">
        <v>0</v>
      </c>
      <c r="F292" s="181">
        <v>9</v>
      </c>
      <c r="G292" s="181">
        <v>3</v>
      </c>
      <c r="H292" s="186">
        <v>72</v>
      </c>
      <c r="I292" s="183">
        <v>3</v>
      </c>
      <c r="J292" s="182">
        <v>75</v>
      </c>
      <c r="K292" s="184">
        <v>4</v>
      </c>
      <c r="L292" s="184">
        <v>2.3908192540643927</v>
      </c>
      <c r="M292" s="185">
        <v>12</v>
      </c>
      <c r="N292" s="181">
        <v>6</v>
      </c>
      <c r="O292" s="181">
        <v>2</v>
      </c>
      <c r="P292" s="181">
        <v>1</v>
      </c>
      <c r="Q292" s="186">
        <v>14</v>
      </c>
      <c r="R292" s="183">
        <v>7</v>
      </c>
      <c r="S292" s="182">
        <v>21</v>
      </c>
      <c r="T292" s="184">
        <v>33.333333333333329</v>
      </c>
      <c r="U292" s="184">
        <v>1.5032211882605582</v>
      </c>
      <c r="V292" s="35"/>
      <c r="W292" s="36"/>
      <c r="X292" s="30"/>
      <c r="Y292" s="30"/>
      <c r="Z292" s="37"/>
      <c r="AA292" s="37"/>
      <c r="AB292" s="30"/>
      <c r="AC292" s="30"/>
      <c r="AD292" s="30"/>
      <c r="AE292" s="30"/>
      <c r="AF292" s="37"/>
      <c r="AG292" s="37"/>
      <c r="AH292" s="30"/>
      <c r="AI292" s="32"/>
    </row>
    <row r="293" spans="1:35" s="29" customFormat="1" ht="12" customHeight="1">
      <c r="A293" s="28"/>
      <c r="B293" s="31"/>
      <c r="C293" s="69" t="s">
        <v>81</v>
      </c>
      <c r="D293" s="180">
        <v>55</v>
      </c>
      <c r="E293" s="181">
        <v>0</v>
      </c>
      <c r="F293" s="181">
        <v>11</v>
      </c>
      <c r="G293" s="181">
        <v>1</v>
      </c>
      <c r="H293" s="186">
        <v>66</v>
      </c>
      <c r="I293" s="183">
        <v>1</v>
      </c>
      <c r="J293" s="182">
        <v>67</v>
      </c>
      <c r="K293" s="184">
        <v>1.4925373134328357</v>
      </c>
      <c r="L293" s="184">
        <v>2.1357985336308576</v>
      </c>
      <c r="M293" s="185">
        <v>16</v>
      </c>
      <c r="N293" s="181">
        <v>0</v>
      </c>
      <c r="O293" s="181">
        <v>3</v>
      </c>
      <c r="P293" s="181">
        <v>0</v>
      </c>
      <c r="Q293" s="186">
        <v>19</v>
      </c>
      <c r="R293" s="183">
        <v>0</v>
      </c>
      <c r="S293" s="182">
        <v>19</v>
      </c>
      <c r="T293" s="184">
        <v>0</v>
      </c>
      <c r="U293" s="184">
        <v>1.3600572655690766</v>
      </c>
      <c r="V293" s="35"/>
      <c r="W293" s="36"/>
      <c r="X293" s="30"/>
      <c r="Y293" s="30"/>
      <c r="Z293" s="37"/>
      <c r="AA293" s="37"/>
      <c r="AB293" s="30"/>
      <c r="AC293" s="30"/>
      <c r="AD293" s="30"/>
      <c r="AE293" s="30"/>
      <c r="AF293" s="37"/>
      <c r="AG293" s="37"/>
      <c r="AH293" s="30"/>
      <c r="AI293" s="32"/>
    </row>
    <row r="294" spans="1:35" s="29" customFormat="1" ht="12" customHeight="1">
      <c r="A294" s="28"/>
      <c r="B294" s="31"/>
      <c r="C294" s="69" t="s">
        <v>83</v>
      </c>
      <c r="D294" s="180">
        <v>53</v>
      </c>
      <c r="E294" s="181">
        <v>0</v>
      </c>
      <c r="F294" s="181">
        <v>6</v>
      </c>
      <c r="G294" s="181">
        <v>1</v>
      </c>
      <c r="H294" s="186">
        <v>59</v>
      </c>
      <c r="I294" s="183">
        <v>1</v>
      </c>
      <c r="J294" s="182">
        <v>60</v>
      </c>
      <c r="K294" s="184">
        <v>1.6666666666666667</v>
      </c>
      <c r="L294" s="184">
        <v>1.912655403251514</v>
      </c>
      <c r="M294" s="185">
        <v>22</v>
      </c>
      <c r="N294" s="181">
        <v>3</v>
      </c>
      <c r="O294" s="181">
        <v>4</v>
      </c>
      <c r="P294" s="181">
        <v>3</v>
      </c>
      <c r="Q294" s="186">
        <v>26</v>
      </c>
      <c r="R294" s="183">
        <v>6</v>
      </c>
      <c r="S294" s="182">
        <v>32</v>
      </c>
      <c r="T294" s="184">
        <v>18.75</v>
      </c>
      <c r="U294" s="184">
        <v>2.2906227630637077</v>
      </c>
      <c r="V294" s="35"/>
      <c r="W294" s="36"/>
      <c r="X294" s="30"/>
      <c r="Y294" s="30"/>
      <c r="Z294" s="37"/>
      <c r="AA294" s="37"/>
      <c r="AB294" s="30"/>
      <c r="AC294" s="30"/>
      <c r="AD294" s="30"/>
      <c r="AE294" s="30"/>
      <c r="AF294" s="37"/>
      <c r="AG294" s="37"/>
      <c r="AH294" s="30"/>
      <c r="AI294" s="32"/>
    </row>
    <row r="295" spans="1:35" s="29" customFormat="1" ht="12" customHeight="1">
      <c r="A295" s="28"/>
      <c r="B295" s="31"/>
      <c r="C295" s="69" t="s">
        <v>84</v>
      </c>
      <c r="D295" s="180">
        <v>85</v>
      </c>
      <c r="E295" s="181">
        <v>0</v>
      </c>
      <c r="F295" s="181">
        <v>5</v>
      </c>
      <c r="G295" s="181">
        <v>2</v>
      </c>
      <c r="H295" s="186">
        <v>90</v>
      </c>
      <c r="I295" s="183">
        <v>2</v>
      </c>
      <c r="J295" s="182">
        <v>92</v>
      </c>
      <c r="K295" s="184">
        <v>2.1739130434782608</v>
      </c>
      <c r="L295" s="184">
        <v>2.9327382849856551</v>
      </c>
      <c r="M295" s="185">
        <v>17</v>
      </c>
      <c r="N295" s="181">
        <v>0</v>
      </c>
      <c r="O295" s="181">
        <v>3</v>
      </c>
      <c r="P295" s="181">
        <v>0</v>
      </c>
      <c r="Q295" s="186">
        <v>20</v>
      </c>
      <c r="R295" s="183">
        <v>0</v>
      </c>
      <c r="S295" s="182">
        <v>20</v>
      </c>
      <c r="T295" s="184">
        <v>0</v>
      </c>
      <c r="U295" s="184">
        <v>1.4316392269148175</v>
      </c>
      <c r="V295" s="35"/>
      <c r="W295" s="36"/>
      <c r="X295" s="30"/>
      <c r="Y295" s="30"/>
      <c r="Z295" s="37"/>
      <c r="AA295" s="37"/>
      <c r="AB295" s="30"/>
      <c r="AC295" s="30"/>
      <c r="AD295" s="30"/>
      <c r="AE295" s="30"/>
      <c r="AF295" s="37"/>
      <c r="AG295" s="37"/>
      <c r="AH295" s="30"/>
      <c r="AI295" s="32"/>
    </row>
    <row r="296" spans="1:35" s="29" customFormat="1" ht="12" customHeight="1">
      <c r="A296" s="28"/>
      <c r="B296" s="31"/>
      <c r="C296" s="48" t="s">
        <v>85</v>
      </c>
      <c r="D296" s="193">
        <v>49</v>
      </c>
      <c r="E296" s="188">
        <v>0</v>
      </c>
      <c r="F296" s="188">
        <v>2</v>
      </c>
      <c r="G296" s="188">
        <v>1</v>
      </c>
      <c r="H296" s="190">
        <v>51</v>
      </c>
      <c r="I296" s="191">
        <v>1</v>
      </c>
      <c r="J296" s="189">
        <v>52</v>
      </c>
      <c r="K296" s="192">
        <v>1.9230769230769231</v>
      </c>
      <c r="L296" s="192">
        <v>1.6576346828179791</v>
      </c>
      <c r="M296" s="187">
        <v>9</v>
      </c>
      <c r="N296" s="188">
        <v>1</v>
      </c>
      <c r="O296" s="188">
        <v>1</v>
      </c>
      <c r="P296" s="188">
        <v>1</v>
      </c>
      <c r="Q296" s="190">
        <v>10</v>
      </c>
      <c r="R296" s="191">
        <v>2</v>
      </c>
      <c r="S296" s="189">
        <v>12</v>
      </c>
      <c r="T296" s="192">
        <v>16.666666666666664</v>
      </c>
      <c r="U296" s="192">
        <v>0.85898353614889056</v>
      </c>
      <c r="V296" s="35"/>
      <c r="W296" s="36"/>
      <c r="X296" s="30"/>
      <c r="Y296" s="30"/>
      <c r="Z296" s="37"/>
      <c r="AA296" s="37"/>
      <c r="AB296" s="30"/>
      <c r="AC296" s="30"/>
      <c r="AD296" s="30"/>
      <c r="AE296" s="30"/>
      <c r="AF296" s="37"/>
      <c r="AG296" s="37"/>
      <c r="AH296" s="30"/>
      <c r="AI296" s="32"/>
    </row>
    <row r="297" spans="1:35" s="29" customFormat="1" ht="12" customHeight="1">
      <c r="A297" s="53"/>
      <c r="B297" s="31"/>
      <c r="C297" s="194" t="s">
        <v>86</v>
      </c>
      <c r="D297" s="195">
        <v>358</v>
      </c>
      <c r="E297" s="93">
        <v>0</v>
      </c>
      <c r="F297" s="93">
        <v>36</v>
      </c>
      <c r="G297" s="93">
        <v>9</v>
      </c>
      <c r="H297" s="95">
        <v>394</v>
      </c>
      <c r="I297" s="96">
        <v>9</v>
      </c>
      <c r="J297" s="94">
        <v>403</v>
      </c>
      <c r="K297" s="97">
        <v>2.2332506203473943</v>
      </c>
      <c r="L297" s="199">
        <v>12.846668791839337</v>
      </c>
      <c r="M297" s="174">
        <v>92</v>
      </c>
      <c r="N297" s="93">
        <v>11</v>
      </c>
      <c r="O297" s="93">
        <v>16</v>
      </c>
      <c r="P297" s="93">
        <v>5</v>
      </c>
      <c r="Q297" s="95">
        <v>108</v>
      </c>
      <c r="R297" s="96">
        <v>16</v>
      </c>
      <c r="S297" s="94">
        <v>124</v>
      </c>
      <c r="T297" s="97">
        <v>12.903225806451612</v>
      </c>
      <c r="U297" s="97">
        <v>8.8761632068718672</v>
      </c>
      <c r="V297" s="61"/>
      <c r="W297" s="36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2"/>
    </row>
    <row r="298" spans="1:35" s="29" customFormat="1" ht="12" customHeight="1">
      <c r="A298" s="53"/>
      <c r="B298" s="31"/>
      <c r="C298" s="69" t="s">
        <v>74</v>
      </c>
      <c r="D298" s="180">
        <v>65</v>
      </c>
      <c r="E298" s="181">
        <v>1</v>
      </c>
      <c r="F298" s="181">
        <v>5</v>
      </c>
      <c r="G298" s="181">
        <v>2</v>
      </c>
      <c r="H298" s="186">
        <v>70</v>
      </c>
      <c r="I298" s="183">
        <v>3</v>
      </c>
      <c r="J298" s="182">
        <v>73</v>
      </c>
      <c r="K298" s="184">
        <v>4.10958904109589</v>
      </c>
      <c r="L298" s="200">
        <v>2.3270640739560089</v>
      </c>
      <c r="M298" s="197">
        <v>20</v>
      </c>
      <c r="N298" s="181">
        <v>0</v>
      </c>
      <c r="O298" s="181">
        <v>4</v>
      </c>
      <c r="P298" s="181">
        <v>1</v>
      </c>
      <c r="Q298" s="186">
        <v>24</v>
      </c>
      <c r="R298" s="183">
        <v>1</v>
      </c>
      <c r="S298" s="182">
        <v>25</v>
      </c>
      <c r="T298" s="184">
        <v>4</v>
      </c>
      <c r="U298" s="184">
        <v>1.789549033643522</v>
      </c>
      <c r="V298" s="61"/>
      <c r="W298" s="36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2"/>
    </row>
    <row r="299" spans="1:35" s="29" customFormat="1" ht="12" customHeight="1">
      <c r="A299" s="53"/>
      <c r="B299" s="31"/>
      <c r="C299" s="69" t="s">
        <v>75</v>
      </c>
      <c r="D299" s="180">
        <v>69</v>
      </c>
      <c r="E299" s="181">
        <v>0</v>
      </c>
      <c r="F299" s="181">
        <v>8</v>
      </c>
      <c r="G299" s="181">
        <v>2</v>
      </c>
      <c r="H299" s="186">
        <v>77</v>
      </c>
      <c r="I299" s="183">
        <v>2</v>
      </c>
      <c r="J299" s="182">
        <v>79</v>
      </c>
      <c r="K299" s="184">
        <v>2.5316455696202533</v>
      </c>
      <c r="L299" s="200">
        <v>2.5183296142811602</v>
      </c>
      <c r="M299" s="197">
        <v>37</v>
      </c>
      <c r="N299" s="181">
        <v>2</v>
      </c>
      <c r="O299" s="181">
        <v>4</v>
      </c>
      <c r="P299" s="181">
        <v>1</v>
      </c>
      <c r="Q299" s="186">
        <v>41</v>
      </c>
      <c r="R299" s="183">
        <v>3</v>
      </c>
      <c r="S299" s="182">
        <v>44</v>
      </c>
      <c r="T299" s="184">
        <v>6.8181818181818175</v>
      </c>
      <c r="U299" s="184">
        <v>3.1496062992125982</v>
      </c>
      <c r="V299" s="61"/>
      <c r="W299" s="36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2"/>
    </row>
    <row r="300" spans="1:35" s="29" customFormat="1" ht="12" customHeight="1">
      <c r="A300" s="53"/>
      <c r="B300" s="31"/>
      <c r="C300" s="69" t="s">
        <v>76</v>
      </c>
      <c r="D300" s="180">
        <v>40</v>
      </c>
      <c r="E300" s="181">
        <v>2</v>
      </c>
      <c r="F300" s="181">
        <v>8</v>
      </c>
      <c r="G300" s="181">
        <v>2</v>
      </c>
      <c r="H300" s="186">
        <v>48</v>
      </c>
      <c r="I300" s="183">
        <v>4</v>
      </c>
      <c r="J300" s="182">
        <v>52</v>
      </c>
      <c r="K300" s="184">
        <v>7.6923076923076925</v>
      </c>
      <c r="L300" s="200">
        <v>1.6576346828179791</v>
      </c>
      <c r="M300" s="197">
        <v>15</v>
      </c>
      <c r="N300" s="181">
        <v>0</v>
      </c>
      <c r="O300" s="181">
        <v>2</v>
      </c>
      <c r="P300" s="181">
        <v>1</v>
      </c>
      <c r="Q300" s="186">
        <v>17</v>
      </c>
      <c r="R300" s="183">
        <v>1</v>
      </c>
      <c r="S300" s="182">
        <v>18</v>
      </c>
      <c r="T300" s="184">
        <v>5.5555555555555554</v>
      </c>
      <c r="U300" s="184">
        <v>1.2884753042233359</v>
      </c>
      <c r="V300" s="61"/>
      <c r="W300" s="36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2"/>
    </row>
    <row r="301" spans="1:35" s="29" customFormat="1" ht="12" customHeight="1">
      <c r="A301" s="53"/>
      <c r="B301" s="31"/>
      <c r="C301" s="69" t="s">
        <v>77</v>
      </c>
      <c r="D301" s="180">
        <v>47</v>
      </c>
      <c r="E301" s="181">
        <v>0</v>
      </c>
      <c r="F301" s="181">
        <v>4</v>
      </c>
      <c r="G301" s="181">
        <v>5</v>
      </c>
      <c r="H301" s="186">
        <v>51</v>
      </c>
      <c r="I301" s="183">
        <v>5</v>
      </c>
      <c r="J301" s="182">
        <v>56</v>
      </c>
      <c r="K301" s="184">
        <v>8.9285714285714288</v>
      </c>
      <c r="L301" s="200">
        <v>1.7851450430347466</v>
      </c>
      <c r="M301" s="197">
        <v>16</v>
      </c>
      <c r="N301" s="181">
        <v>0</v>
      </c>
      <c r="O301" s="181">
        <v>3</v>
      </c>
      <c r="P301" s="181">
        <v>0</v>
      </c>
      <c r="Q301" s="186">
        <v>19</v>
      </c>
      <c r="R301" s="183">
        <v>0</v>
      </c>
      <c r="S301" s="182">
        <v>19</v>
      </c>
      <c r="T301" s="184">
        <v>0</v>
      </c>
      <c r="U301" s="184">
        <v>1.3600572655690766</v>
      </c>
      <c r="V301" s="61"/>
      <c r="W301" s="36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2"/>
    </row>
    <row r="302" spans="1:35" s="29" customFormat="1" ht="12" customHeight="1">
      <c r="A302" s="53"/>
      <c r="B302" s="31"/>
      <c r="C302" s="69" t="s">
        <v>78</v>
      </c>
      <c r="D302" s="180">
        <v>30</v>
      </c>
      <c r="E302" s="181">
        <v>0</v>
      </c>
      <c r="F302" s="181">
        <v>4</v>
      </c>
      <c r="G302" s="181">
        <v>5</v>
      </c>
      <c r="H302" s="186">
        <v>34</v>
      </c>
      <c r="I302" s="183">
        <v>5</v>
      </c>
      <c r="J302" s="182">
        <v>39</v>
      </c>
      <c r="K302" s="184">
        <v>12.820512820512819</v>
      </c>
      <c r="L302" s="200">
        <v>1.2432260121134842</v>
      </c>
      <c r="M302" s="197">
        <v>7</v>
      </c>
      <c r="N302" s="181">
        <v>0</v>
      </c>
      <c r="O302" s="181">
        <v>1</v>
      </c>
      <c r="P302" s="181">
        <v>3</v>
      </c>
      <c r="Q302" s="186">
        <v>8</v>
      </c>
      <c r="R302" s="183">
        <v>3</v>
      </c>
      <c r="S302" s="182">
        <v>11</v>
      </c>
      <c r="T302" s="184">
        <v>27.27272727272727</v>
      </c>
      <c r="U302" s="184">
        <v>0.78740157480314954</v>
      </c>
      <c r="V302" s="61"/>
      <c r="W302" s="36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2"/>
    </row>
    <row r="303" spans="1:35" s="29" customFormat="1" ht="12" customHeight="1">
      <c r="A303" s="53"/>
      <c r="B303" s="31"/>
      <c r="C303" s="48" t="s">
        <v>79</v>
      </c>
      <c r="D303" s="193">
        <v>31</v>
      </c>
      <c r="E303" s="188">
        <v>0</v>
      </c>
      <c r="F303" s="188">
        <v>4</v>
      </c>
      <c r="G303" s="188">
        <v>6</v>
      </c>
      <c r="H303" s="190">
        <v>35</v>
      </c>
      <c r="I303" s="191">
        <v>6</v>
      </c>
      <c r="J303" s="189">
        <v>41</v>
      </c>
      <c r="K303" s="192">
        <v>14.634146341463413</v>
      </c>
      <c r="L303" s="201">
        <v>1.3069811922218681</v>
      </c>
      <c r="M303" s="198">
        <v>17</v>
      </c>
      <c r="N303" s="188">
        <v>1</v>
      </c>
      <c r="O303" s="188">
        <v>6</v>
      </c>
      <c r="P303" s="188">
        <v>0</v>
      </c>
      <c r="Q303" s="190">
        <v>23</v>
      </c>
      <c r="R303" s="191">
        <v>1</v>
      </c>
      <c r="S303" s="189">
        <v>24</v>
      </c>
      <c r="T303" s="192">
        <v>4.1666666666666661</v>
      </c>
      <c r="U303" s="192">
        <v>1.7179670722977811</v>
      </c>
      <c r="V303" s="61"/>
      <c r="W303" s="36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2"/>
    </row>
    <row r="304" spans="1:35" s="29" customFormat="1" ht="12" customHeight="1">
      <c r="A304" s="53"/>
      <c r="B304" s="31"/>
      <c r="C304" s="194" t="s">
        <v>87</v>
      </c>
      <c r="D304" s="195">
        <v>282</v>
      </c>
      <c r="E304" s="93">
        <v>3</v>
      </c>
      <c r="F304" s="93">
        <v>33</v>
      </c>
      <c r="G304" s="93">
        <v>22</v>
      </c>
      <c r="H304" s="95">
        <v>315</v>
      </c>
      <c r="I304" s="96">
        <v>25</v>
      </c>
      <c r="J304" s="94">
        <v>340</v>
      </c>
      <c r="K304" s="97">
        <v>7.3529411764705888</v>
      </c>
      <c r="L304" s="199">
        <v>10.838380618425248</v>
      </c>
      <c r="M304" s="174">
        <v>112</v>
      </c>
      <c r="N304" s="93">
        <v>3</v>
      </c>
      <c r="O304" s="93">
        <v>20</v>
      </c>
      <c r="P304" s="93">
        <v>6</v>
      </c>
      <c r="Q304" s="95">
        <v>132</v>
      </c>
      <c r="R304" s="96">
        <v>9</v>
      </c>
      <c r="S304" s="94">
        <v>141</v>
      </c>
      <c r="T304" s="97">
        <v>6.3829787234042552</v>
      </c>
      <c r="U304" s="97">
        <v>10.093056549749463</v>
      </c>
      <c r="V304" s="61"/>
      <c r="W304" s="36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2"/>
    </row>
    <row r="305" spans="1:35" s="29" customFormat="1" ht="12" hidden="1" customHeight="1">
      <c r="A305" s="53"/>
      <c r="B305" s="31"/>
      <c r="C305" s="69" t="s">
        <v>88</v>
      </c>
      <c r="D305" s="180">
        <v>27</v>
      </c>
      <c r="E305" s="181">
        <v>0</v>
      </c>
      <c r="F305" s="181">
        <v>6</v>
      </c>
      <c r="G305" s="181">
        <v>4</v>
      </c>
      <c r="H305" s="186">
        <v>33</v>
      </c>
      <c r="I305" s="183">
        <v>4</v>
      </c>
      <c r="J305" s="182">
        <v>37</v>
      </c>
      <c r="K305" s="184">
        <v>10.810810810810811</v>
      </c>
      <c r="L305" s="200">
        <v>1.1794708320051004</v>
      </c>
      <c r="M305" s="197">
        <v>20</v>
      </c>
      <c r="N305" s="181">
        <v>0</v>
      </c>
      <c r="O305" s="181">
        <v>3</v>
      </c>
      <c r="P305" s="181">
        <v>1</v>
      </c>
      <c r="Q305" s="186">
        <v>23</v>
      </c>
      <c r="R305" s="183">
        <v>1</v>
      </c>
      <c r="S305" s="182">
        <v>24</v>
      </c>
      <c r="T305" s="184">
        <v>4.1666666666666661</v>
      </c>
      <c r="U305" s="184">
        <v>1.7179670722977811</v>
      </c>
      <c r="V305" s="61"/>
      <c r="W305" s="36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2"/>
    </row>
    <row r="306" spans="1:35" s="29" customFormat="1" ht="12" hidden="1" customHeight="1">
      <c r="A306" s="53"/>
      <c r="B306" s="31"/>
      <c r="C306" s="69" t="s">
        <v>89</v>
      </c>
      <c r="D306" s="180">
        <v>23</v>
      </c>
      <c r="E306" s="181">
        <v>0</v>
      </c>
      <c r="F306" s="181">
        <v>3</v>
      </c>
      <c r="G306" s="181">
        <v>0</v>
      </c>
      <c r="H306" s="186">
        <v>26</v>
      </c>
      <c r="I306" s="183">
        <v>0</v>
      </c>
      <c r="J306" s="182">
        <v>26</v>
      </c>
      <c r="K306" s="184">
        <v>0</v>
      </c>
      <c r="L306" s="200">
        <v>0.82881734140898955</v>
      </c>
      <c r="M306" s="197">
        <v>10</v>
      </c>
      <c r="N306" s="181">
        <v>0</v>
      </c>
      <c r="O306" s="181">
        <v>3</v>
      </c>
      <c r="P306" s="181">
        <v>1</v>
      </c>
      <c r="Q306" s="186">
        <v>13</v>
      </c>
      <c r="R306" s="183">
        <v>1</v>
      </c>
      <c r="S306" s="182">
        <v>14</v>
      </c>
      <c r="T306" s="184">
        <v>7.1428571428571423</v>
      </c>
      <c r="U306" s="184">
        <v>1.0021474588403723</v>
      </c>
      <c r="V306" s="61"/>
      <c r="W306" s="36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2"/>
    </row>
    <row r="307" spans="1:35" s="29" customFormat="1" ht="12" hidden="1" customHeight="1">
      <c r="A307" s="53"/>
      <c r="B307" s="31"/>
      <c r="C307" s="69" t="s">
        <v>90</v>
      </c>
      <c r="D307" s="180">
        <v>19</v>
      </c>
      <c r="E307" s="181">
        <v>2</v>
      </c>
      <c r="F307" s="181">
        <v>4</v>
      </c>
      <c r="G307" s="181">
        <v>6</v>
      </c>
      <c r="H307" s="186">
        <v>23</v>
      </c>
      <c r="I307" s="183">
        <v>8</v>
      </c>
      <c r="J307" s="182">
        <v>31</v>
      </c>
      <c r="K307" s="184">
        <v>25.806451612903224</v>
      </c>
      <c r="L307" s="200">
        <v>0.98820529167994897</v>
      </c>
      <c r="M307" s="197">
        <v>18</v>
      </c>
      <c r="N307" s="181">
        <v>0</v>
      </c>
      <c r="O307" s="181">
        <v>4</v>
      </c>
      <c r="P307" s="181">
        <v>3</v>
      </c>
      <c r="Q307" s="186">
        <v>22</v>
      </c>
      <c r="R307" s="183">
        <v>3</v>
      </c>
      <c r="S307" s="182">
        <v>25</v>
      </c>
      <c r="T307" s="184">
        <v>12</v>
      </c>
      <c r="U307" s="184">
        <v>1.789549033643522</v>
      </c>
      <c r="V307" s="61"/>
      <c r="W307" s="36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2"/>
    </row>
    <row r="308" spans="1:35" s="29" customFormat="1" ht="12" hidden="1" customHeight="1">
      <c r="A308" s="53"/>
      <c r="B308" s="31"/>
      <c r="C308" s="69" t="s">
        <v>91</v>
      </c>
      <c r="D308" s="180">
        <v>34</v>
      </c>
      <c r="E308" s="181">
        <v>0</v>
      </c>
      <c r="F308" s="181">
        <v>2</v>
      </c>
      <c r="G308" s="181">
        <v>7</v>
      </c>
      <c r="H308" s="186">
        <v>36</v>
      </c>
      <c r="I308" s="183">
        <v>7</v>
      </c>
      <c r="J308" s="182">
        <v>43</v>
      </c>
      <c r="K308" s="184">
        <v>16.279069767441861</v>
      </c>
      <c r="L308" s="200">
        <v>1.3707363723302519</v>
      </c>
      <c r="M308" s="197">
        <v>25</v>
      </c>
      <c r="N308" s="181">
        <v>0</v>
      </c>
      <c r="O308" s="181">
        <v>4</v>
      </c>
      <c r="P308" s="181">
        <v>0</v>
      </c>
      <c r="Q308" s="186">
        <v>29</v>
      </c>
      <c r="R308" s="183">
        <v>0</v>
      </c>
      <c r="S308" s="182">
        <v>29</v>
      </c>
      <c r="T308" s="184">
        <v>0</v>
      </c>
      <c r="U308" s="184">
        <v>2.0758768790264854</v>
      </c>
      <c r="V308" s="61"/>
      <c r="W308" s="36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2"/>
    </row>
    <row r="309" spans="1:35" s="29" customFormat="1" ht="12" hidden="1" customHeight="1">
      <c r="A309" s="53"/>
      <c r="B309" s="31"/>
      <c r="C309" s="69" t="s">
        <v>92</v>
      </c>
      <c r="D309" s="180">
        <v>15</v>
      </c>
      <c r="E309" s="181">
        <v>0</v>
      </c>
      <c r="F309" s="181">
        <v>4</v>
      </c>
      <c r="G309" s="181">
        <v>4</v>
      </c>
      <c r="H309" s="186">
        <v>19</v>
      </c>
      <c r="I309" s="183">
        <v>4</v>
      </c>
      <c r="J309" s="182">
        <v>23</v>
      </c>
      <c r="K309" s="184">
        <v>17.391304347826086</v>
      </c>
      <c r="L309" s="200">
        <v>0.73318457124641379</v>
      </c>
      <c r="M309" s="197">
        <v>15</v>
      </c>
      <c r="N309" s="181">
        <v>1</v>
      </c>
      <c r="O309" s="181">
        <v>6</v>
      </c>
      <c r="P309" s="181">
        <v>4</v>
      </c>
      <c r="Q309" s="186">
        <v>21</v>
      </c>
      <c r="R309" s="183">
        <v>5</v>
      </c>
      <c r="S309" s="182">
        <v>26</v>
      </c>
      <c r="T309" s="184">
        <v>19.230769230769234</v>
      </c>
      <c r="U309" s="184">
        <v>1.8611309949892625</v>
      </c>
      <c r="V309" s="61"/>
      <c r="W309" s="36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2"/>
    </row>
    <row r="310" spans="1:35" s="29" customFormat="1" ht="12" hidden="1" customHeight="1">
      <c r="A310" s="53"/>
      <c r="B310" s="31"/>
      <c r="C310" s="48" t="s">
        <v>93</v>
      </c>
      <c r="D310" s="193">
        <v>21</v>
      </c>
      <c r="E310" s="188">
        <v>1</v>
      </c>
      <c r="F310" s="188">
        <v>7</v>
      </c>
      <c r="G310" s="188">
        <v>9</v>
      </c>
      <c r="H310" s="190">
        <v>28</v>
      </c>
      <c r="I310" s="191">
        <v>10</v>
      </c>
      <c r="J310" s="189">
        <v>38</v>
      </c>
      <c r="K310" s="192">
        <v>26.315789473684209</v>
      </c>
      <c r="L310" s="201">
        <v>1.2113484220592923</v>
      </c>
      <c r="M310" s="198">
        <v>21</v>
      </c>
      <c r="N310" s="188">
        <v>1</v>
      </c>
      <c r="O310" s="188">
        <v>3</v>
      </c>
      <c r="P310" s="188">
        <v>1</v>
      </c>
      <c r="Q310" s="190">
        <v>24</v>
      </c>
      <c r="R310" s="191">
        <v>2</v>
      </c>
      <c r="S310" s="189">
        <v>26</v>
      </c>
      <c r="T310" s="192">
        <v>7.6923076923076925</v>
      </c>
      <c r="U310" s="192">
        <v>1.8611309949892625</v>
      </c>
      <c r="V310" s="61"/>
      <c r="W310" s="36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2"/>
    </row>
    <row r="311" spans="1:35" s="29" customFormat="1" ht="12" customHeight="1">
      <c r="A311" s="53"/>
      <c r="B311" s="31"/>
      <c r="C311" s="194" t="s">
        <v>40</v>
      </c>
      <c r="D311" s="195">
        <v>139</v>
      </c>
      <c r="E311" s="93">
        <v>3</v>
      </c>
      <c r="F311" s="93">
        <v>26</v>
      </c>
      <c r="G311" s="93">
        <v>30</v>
      </c>
      <c r="H311" s="95">
        <v>165</v>
      </c>
      <c r="I311" s="96">
        <v>33</v>
      </c>
      <c r="J311" s="94">
        <v>198</v>
      </c>
      <c r="K311" s="97">
        <v>16.666666666666664</v>
      </c>
      <c r="L311" s="199">
        <v>6.3117628307299976</v>
      </c>
      <c r="M311" s="174">
        <v>109</v>
      </c>
      <c r="N311" s="93">
        <v>2</v>
      </c>
      <c r="O311" s="93">
        <v>23</v>
      </c>
      <c r="P311" s="93">
        <v>10</v>
      </c>
      <c r="Q311" s="95">
        <v>132</v>
      </c>
      <c r="R311" s="96">
        <v>12</v>
      </c>
      <c r="S311" s="94">
        <v>144</v>
      </c>
      <c r="T311" s="97">
        <v>8.3333333333333321</v>
      </c>
      <c r="U311" s="97">
        <v>10.307802433786687</v>
      </c>
      <c r="V311" s="61"/>
      <c r="W311" s="36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2"/>
    </row>
    <row r="312" spans="1:35" s="29" customFormat="1" ht="12" customHeight="1">
      <c r="A312" s="53"/>
      <c r="B312" s="31"/>
      <c r="C312" s="194" t="s">
        <v>41</v>
      </c>
      <c r="D312" s="195">
        <v>141</v>
      </c>
      <c r="E312" s="93">
        <v>1</v>
      </c>
      <c r="F312" s="93">
        <v>33</v>
      </c>
      <c r="G312" s="93">
        <v>42</v>
      </c>
      <c r="H312" s="95">
        <v>174</v>
      </c>
      <c r="I312" s="96">
        <v>43</v>
      </c>
      <c r="J312" s="94">
        <v>217</v>
      </c>
      <c r="K312" s="97">
        <v>19.815668202764979</v>
      </c>
      <c r="L312" s="97">
        <v>6.9174370417596425</v>
      </c>
      <c r="M312" s="101">
        <v>78</v>
      </c>
      <c r="N312" s="93">
        <v>4</v>
      </c>
      <c r="O312" s="93">
        <v>16</v>
      </c>
      <c r="P312" s="93">
        <v>16</v>
      </c>
      <c r="Q312" s="95">
        <v>94</v>
      </c>
      <c r="R312" s="96">
        <v>20</v>
      </c>
      <c r="S312" s="94">
        <v>114</v>
      </c>
      <c r="T312" s="97">
        <v>17.543859649122805</v>
      </c>
      <c r="U312" s="97">
        <v>8.1603435934144599</v>
      </c>
      <c r="V312" s="61"/>
      <c r="W312" s="36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2"/>
    </row>
    <row r="313" spans="1:35" s="29" customFormat="1" ht="12" customHeight="1">
      <c r="A313" s="53"/>
      <c r="B313" s="31"/>
      <c r="C313" s="194" t="s">
        <v>42</v>
      </c>
      <c r="D313" s="195">
        <v>123</v>
      </c>
      <c r="E313" s="93">
        <v>0</v>
      </c>
      <c r="F313" s="93">
        <v>30</v>
      </c>
      <c r="G313" s="93">
        <v>36</v>
      </c>
      <c r="H313" s="95">
        <v>153</v>
      </c>
      <c r="I313" s="96">
        <v>36</v>
      </c>
      <c r="J313" s="94">
        <v>189</v>
      </c>
      <c r="K313" s="97">
        <v>19.047619047619047</v>
      </c>
      <c r="L313" s="97">
        <v>6.0248645202422697</v>
      </c>
      <c r="M313" s="101">
        <v>87</v>
      </c>
      <c r="N313" s="93">
        <v>2</v>
      </c>
      <c r="O313" s="93">
        <v>13</v>
      </c>
      <c r="P313" s="93">
        <v>10</v>
      </c>
      <c r="Q313" s="95">
        <v>100</v>
      </c>
      <c r="R313" s="96">
        <v>12</v>
      </c>
      <c r="S313" s="94">
        <v>112</v>
      </c>
      <c r="T313" s="97">
        <v>10.714285714285714</v>
      </c>
      <c r="U313" s="97">
        <v>8.0171796707229781</v>
      </c>
      <c r="V313" s="61"/>
      <c r="W313" s="36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2"/>
    </row>
    <row r="314" spans="1:35" s="29" customFormat="1" ht="12" customHeight="1">
      <c r="A314" s="53"/>
      <c r="B314" s="31"/>
      <c r="C314" s="194" t="s">
        <v>43</v>
      </c>
      <c r="D314" s="195">
        <v>135</v>
      </c>
      <c r="E314" s="93">
        <v>0</v>
      </c>
      <c r="F314" s="93">
        <v>30</v>
      </c>
      <c r="G314" s="93">
        <v>26</v>
      </c>
      <c r="H314" s="95">
        <v>165</v>
      </c>
      <c r="I314" s="96">
        <v>26</v>
      </c>
      <c r="J314" s="94">
        <v>191</v>
      </c>
      <c r="K314" s="97">
        <v>13.612565445026178</v>
      </c>
      <c r="L314" s="97">
        <v>6.0886197003506535</v>
      </c>
      <c r="M314" s="101">
        <v>82</v>
      </c>
      <c r="N314" s="93">
        <v>3</v>
      </c>
      <c r="O314" s="93">
        <v>20</v>
      </c>
      <c r="P314" s="93">
        <v>3</v>
      </c>
      <c r="Q314" s="95">
        <v>102</v>
      </c>
      <c r="R314" s="96">
        <v>6</v>
      </c>
      <c r="S314" s="94">
        <v>108</v>
      </c>
      <c r="T314" s="97">
        <v>5.5555555555555554</v>
      </c>
      <c r="U314" s="97">
        <v>7.7308518253400145</v>
      </c>
      <c r="V314" s="61"/>
      <c r="W314" s="36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2"/>
    </row>
    <row r="315" spans="1:35" s="29" customFormat="1" ht="12" customHeight="1">
      <c r="A315" s="53"/>
      <c r="B315" s="31"/>
      <c r="C315" s="194" t="s">
        <v>44</v>
      </c>
      <c r="D315" s="195">
        <v>140</v>
      </c>
      <c r="E315" s="93">
        <v>1</v>
      </c>
      <c r="F315" s="93">
        <v>39</v>
      </c>
      <c r="G315" s="93">
        <v>16</v>
      </c>
      <c r="H315" s="95">
        <v>179</v>
      </c>
      <c r="I315" s="96">
        <v>17</v>
      </c>
      <c r="J315" s="94">
        <v>196</v>
      </c>
      <c r="K315" s="97">
        <v>8.6734693877551017</v>
      </c>
      <c r="L315" s="97">
        <v>6.2480076506216129</v>
      </c>
      <c r="M315" s="101">
        <v>87</v>
      </c>
      <c r="N315" s="93">
        <v>7</v>
      </c>
      <c r="O315" s="93">
        <v>16</v>
      </c>
      <c r="P315" s="93">
        <v>6</v>
      </c>
      <c r="Q315" s="95">
        <v>103</v>
      </c>
      <c r="R315" s="96">
        <v>13</v>
      </c>
      <c r="S315" s="94">
        <v>116</v>
      </c>
      <c r="T315" s="97">
        <v>11.206896551724139</v>
      </c>
      <c r="U315" s="97">
        <v>8.3035075161059417</v>
      </c>
      <c r="V315" s="61"/>
      <c r="W315" s="36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2"/>
    </row>
    <row r="316" spans="1:35" s="29" customFormat="1" ht="12" customHeight="1">
      <c r="A316" s="53"/>
      <c r="B316" s="31"/>
      <c r="C316" s="194" t="s">
        <v>45</v>
      </c>
      <c r="D316" s="195">
        <v>156</v>
      </c>
      <c r="E316" s="93">
        <v>3</v>
      </c>
      <c r="F316" s="93">
        <v>40</v>
      </c>
      <c r="G316" s="93">
        <v>28</v>
      </c>
      <c r="H316" s="95">
        <v>196</v>
      </c>
      <c r="I316" s="96">
        <v>31</v>
      </c>
      <c r="J316" s="94">
        <v>227</v>
      </c>
      <c r="K316" s="97">
        <v>13.656387665198238</v>
      </c>
      <c r="L316" s="97">
        <v>7.2362129423015622</v>
      </c>
      <c r="M316" s="101">
        <v>90</v>
      </c>
      <c r="N316" s="93">
        <v>7</v>
      </c>
      <c r="O316" s="93">
        <v>21</v>
      </c>
      <c r="P316" s="93">
        <v>4</v>
      </c>
      <c r="Q316" s="95">
        <v>111</v>
      </c>
      <c r="R316" s="96">
        <v>11</v>
      </c>
      <c r="S316" s="94">
        <v>122</v>
      </c>
      <c r="T316" s="97">
        <v>9.0163934426229506</v>
      </c>
      <c r="U316" s="97">
        <v>8.7329992841803872</v>
      </c>
      <c r="V316" s="61"/>
      <c r="W316" s="36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2"/>
    </row>
    <row r="317" spans="1:35" s="29" customFormat="1" ht="12" customHeight="1">
      <c r="A317" s="53"/>
      <c r="B317" s="31"/>
      <c r="C317" s="194" t="s">
        <v>46</v>
      </c>
      <c r="D317" s="195">
        <v>177</v>
      </c>
      <c r="E317" s="93">
        <v>5</v>
      </c>
      <c r="F317" s="93">
        <v>42</v>
      </c>
      <c r="G317" s="93">
        <v>35</v>
      </c>
      <c r="H317" s="95">
        <v>219</v>
      </c>
      <c r="I317" s="96">
        <v>40</v>
      </c>
      <c r="J317" s="94">
        <v>259</v>
      </c>
      <c r="K317" s="97">
        <v>15.444015444015443</v>
      </c>
      <c r="L317" s="97">
        <v>8.2562958240357034</v>
      </c>
      <c r="M317" s="101">
        <v>85</v>
      </c>
      <c r="N317" s="93">
        <v>5</v>
      </c>
      <c r="O317" s="93">
        <v>19</v>
      </c>
      <c r="P317" s="93">
        <v>3</v>
      </c>
      <c r="Q317" s="95">
        <v>104</v>
      </c>
      <c r="R317" s="96">
        <v>8</v>
      </c>
      <c r="S317" s="94">
        <v>112</v>
      </c>
      <c r="T317" s="97">
        <v>7.1428571428571423</v>
      </c>
      <c r="U317" s="97">
        <v>8.0171796707229781</v>
      </c>
      <c r="V317" s="61"/>
      <c r="W317" s="36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2"/>
    </row>
    <row r="318" spans="1:35" s="29" customFormat="1" ht="12" hidden="1" customHeight="1">
      <c r="A318" s="53"/>
      <c r="B318" s="31"/>
      <c r="C318" s="54" t="s">
        <v>94</v>
      </c>
      <c r="D318" s="55">
        <v>29</v>
      </c>
      <c r="E318" s="56">
        <v>1</v>
      </c>
      <c r="F318" s="56">
        <v>9</v>
      </c>
      <c r="G318" s="56">
        <v>2</v>
      </c>
      <c r="H318" s="58">
        <v>38</v>
      </c>
      <c r="I318" s="59">
        <v>3</v>
      </c>
      <c r="J318" s="57">
        <v>41</v>
      </c>
      <c r="K318" s="60">
        <v>7.3170731707317067</v>
      </c>
      <c r="L318" s="60">
        <v>1.3069811922218681</v>
      </c>
      <c r="M318" s="98">
        <v>15</v>
      </c>
      <c r="N318" s="56">
        <v>1</v>
      </c>
      <c r="O318" s="56">
        <v>2</v>
      </c>
      <c r="P318" s="56">
        <v>2</v>
      </c>
      <c r="Q318" s="58">
        <v>17</v>
      </c>
      <c r="R318" s="59">
        <v>3</v>
      </c>
      <c r="S318" s="57">
        <v>20</v>
      </c>
      <c r="T318" s="60">
        <v>15</v>
      </c>
      <c r="U318" s="60">
        <v>1.4316392269148175</v>
      </c>
      <c r="V318" s="61"/>
      <c r="W318" s="36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2"/>
    </row>
    <row r="319" spans="1:35" s="29" customFormat="1" ht="12" hidden="1" customHeight="1">
      <c r="A319" s="53"/>
      <c r="B319" s="31"/>
      <c r="C319" s="69" t="s">
        <v>95</v>
      </c>
      <c r="D319" s="180">
        <v>49</v>
      </c>
      <c r="E319" s="181">
        <v>2</v>
      </c>
      <c r="F319" s="181">
        <v>13</v>
      </c>
      <c r="G319" s="181">
        <v>5</v>
      </c>
      <c r="H319" s="186">
        <v>62</v>
      </c>
      <c r="I319" s="183">
        <v>7</v>
      </c>
      <c r="J319" s="182">
        <v>69</v>
      </c>
      <c r="K319" s="184">
        <v>10.144927536231885</v>
      </c>
      <c r="L319" s="184">
        <v>2.1995537137392414</v>
      </c>
      <c r="M319" s="185">
        <v>21</v>
      </c>
      <c r="N319" s="181">
        <v>1</v>
      </c>
      <c r="O319" s="181">
        <v>3</v>
      </c>
      <c r="P319" s="181">
        <v>0</v>
      </c>
      <c r="Q319" s="186">
        <v>24</v>
      </c>
      <c r="R319" s="183">
        <v>1</v>
      </c>
      <c r="S319" s="182">
        <v>25</v>
      </c>
      <c r="T319" s="184">
        <v>4</v>
      </c>
      <c r="U319" s="184">
        <v>1.789549033643522</v>
      </c>
      <c r="V319" s="61"/>
      <c r="W319" s="36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2"/>
    </row>
    <row r="320" spans="1:35" s="29" customFormat="1" ht="12" hidden="1" customHeight="1">
      <c r="A320" s="53"/>
      <c r="B320" s="31"/>
      <c r="C320" s="69" t="s">
        <v>96</v>
      </c>
      <c r="D320" s="180">
        <v>26</v>
      </c>
      <c r="E320" s="181">
        <v>1</v>
      </c>
      <c r="F320" s="181">
        <v>9</v>
      </c>
      <c r="G320" s="181">
        <v>6</v>
      </c>
      <c r="H320" s="186">
        <v>35</v>
      </c>
      <c r="I320" s="183">
        <v>7</v>
      </c>
      <c r="J320" s="182">
        <v>42</v>
      </c>
      <c r="K320" s="184">
        <v>16.666666666666664</v>
      </c>
      <c r="L320" s="184">
        <v>1.33885878227606</v>
      </c>
      <c r="M320" s="185">
        <v>13</v>
      </c>
      <c r="N320" s="181">
        <v>2</v>
      </c>
      <c r="O320" s="181">
        <v>0</v>
      </c>
      <c r="P320" s="181">
        <v>2</v>
      </c>
      <c r="Q320" s="186">
        <v>13</v>
      </c>
      <c r="R320" s="183">
        <v>4</v>
      </c>
      <c r="S320" s="182">
        <v>17</v>
      </c>
      <c r="T320" s="184">
        <v>23.52941176470588</v>
      </c>
      <c r="U320" s="184">
        <v>1.2168933428775948</v>
      </c>
      <c r="V320" s="61"/>
      <c r="W320" s="36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2"/>
    </row>
    <row r="321" spans="1:35" s="29" customFormat="1" ht="12" hidden="1" customHeight="1">
      <c r="A321" s="53"/>
      <c r="B321" s="31"/>
      <c r="C321" s="69" t="s">
        <v>97</v>
      </c>
      <c r="D321" s="180">
        <v>37</v>
      </c>
      <c r="E321" s="181">
        <v>0</v>
      </c>
      <c r="F321" s="181">
        <v>6</v>
      </c>
      <c r="G321" s="181">
        <v>4</v>
      </c>
      <c r="H321" s="186">
        <v>43</v>
      </c>
      <c r="I321" s="183">
        <v>4</v>
      </c>
      <c r="J321" s="182">
        <v>47</v>
      </c>
      <c r="K321" s="184">
        <v>8.5106382978723403</v>
      </c>
      <c r="L321" s="184">
        <v>1.4982467325470195</v>
      </c>
      <c r="M321" s="185">
        <v>10</v>
      </c>
      <c r="N321" s="181">
        <v>0</v>
      </c>
      <c r="O321" s="181">
        <v>2</v>
      </c>
      <c r="P321" s="181">
        <v>2</v>
      </c>
      <c r="Q321" s="186">
        <v>12</v>
      </c>
      <c r="R321" s="183">
        <v>2</v>
      </c>
      <c r="S321" s="182">
        <v>14</v>
      </c>
      <c r="T321" s="184">
        <v>14.285714285714285</v>
      </c>
      <c r="U321" s="184">
        <v>1.0021474588403723</v>
      </c>
      <c r="V321" s="61"/>
      <c r="W321" s="36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2"/>
    </row>
    <row r="322" spans="1:35" s="29" customFormat="1" ht="12" hidden="1" customHeight="1">
      <c r="A322" s="53"/>
      <c r="B322" s="31"/>
      <c r="C322" s="69" t="s">
        <v>98</v>
      </c>
      <c r="D322" s="180">
        <v>38</v>
      </c>
      <c r="E322" s="181">
        <v>0</v>
      </c>
      <c r="F322" s="181">
        <v>7</v>
      </c>
      <c r="G322" s="181">
        <v>2</v>
      </c>
      <c r="H322" s="186">
        <v>45</v>
      </c>
      <c r="I322" s="183">
        <v>2</v>
      </c>
      <c r="J322" s="182">
        <v>47</v>
      </c>
      <c r="K322" s="184">
        <v>4.2553191489361701</v>
      </c>
      <c r="L322" s="184">
        <v>1.4982467325470195</v>
      </c>
      <c r="M322" s="185">
        <v>18</v>
      </c>
      <c r="N322" s="181">
        <v>0</v>
      </c>
      <c r="O322" s="181">
        <v>3</v>
      </c>
      <c r="P322" s="181">
        <v>0</v>
      </c>
      <c r="Q322" s="186">
        <v>21</v>
      </c>
      <c r="R322" s="183">
        <v>0</v>
      </c>
      <c r="S322" s="182">
        <v>21</v>
      </c>
      <c r="T322" s="184">
        <v>0</v>
      </c>
      <c r="U322" s="184">
        <v>1.5032211882605582</v>
      </c>
      <c r="V322" s="61"/>
      <c r="W322" s="36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2"/>
    </row>
    <row r="323" spans="1:35" s="29" customFormat="1" ht="12" hidden="1" customHeight="1">
      <c r="A323" s="53"/>
      <c r="B323" s="31"/>
      <c r="C323" s="48" t="s">
        <v>99</v>
      </c>
      <c r="D323" s="193">
        <v>24</v>
      </c>
      <c r="E323" s="188">
        <v>0</v>
      </c>
      <c r="F323" s="188">
        <v>4</v>
      </c>
      <c r="G323" s="188">
        <v>2</v>
      </c>
      <c r="H323" s="190">
        <v>28</v>
      </c>
      <c r="I323" s="191">
        <v>2</v>
      </c>
      <c r="J323" s="189">
        <v>30</v>
      </c>
      <c r="K323" s="192">
        <v>6.666666666666667</v>
      </c>
      <c r="L323" s="192">
        <v>0.95632770162575698</v>
      </c>
      <c r="M323" s="187">
        <v>8</v>
      </c>
      <c r="N323" s="188">
        <v>1</v>
      </c>
      <c r="O323" s="188">
        <v>1</v>
      </c>
      <c r="P323" s="188">
        <v>0</v>
      </c>
      <c r="Q323" s="190">
        <v>9</v>
      </c>
      <c r="R323" s="191">
        <v>1</v>
      </c>
      <c r="S323" s="189">
        <v>10</v>
      </c>
      <c r="T323" s="192">
        <v>10</v>
      </c>
      <c r="U323" s="192">
        <v>0.71581961345740874</v>
      </c>
      <c r="V323" s="61"/>
      <c r="W323" s="36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2"/>
    </row>
    <row r="324" spans="1:35" s="29" customFormat="1" ht="12" customHeight="1">
      <c r="A324" s="53"/>
      <c r="B324" s="31"/>
      <c r="C324" s="194" t="s">
        <v>47</v>
      </c>
      <c r="D324" s="195">
        <v>203</v>
      </c>
      <c r="E324" s="93">
        <v>4</v>
      </c>
      <c r="F324" s="93">
        <v>48</v>
      </c>
      <c r="G324" s="93">
        <v>21</v>
      </c>
      <c r="H324" s="95">
        <v>251</v>
      </c>
      <c r="I324" s="96">
        <v>25</v>
      </c>
      <c r="J324" s="94">
        <v>276</v>
      </c>
      <c r="K324" s="97">
        <v>9.0579710144927539</v>
      </c>
      <c r="L324" s="199">
        <v>8.7982148549569654</v>
      </c>
      <c r="M324" s="174">
        <v>85</v>
      </c>
      <c r="N324" s="93">
        <v>5</v>
      </c>
      <c r="O324" s="93">
        <v>11</v>
      </c>
      <c r="P324" s="93">
        <v>6</v>
      </c>
      <c r="Q324" s="95">
        <v>96</v>
      </c>
      <c r="R324" s="96">
        <v>11</v>
      </c>
      <c r="S324" s="94">
        <v>107</v>
      </c>
      <c r="T324" s="97">
        <v>10.2803738317757</v>
      </c>
      <c r="U324" s="97">
        <v>7.6592698639942736</v>
      </c>
      <c r="V324" s="61"/>
      <c r="W324" s="36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2"/>
    </row>
    <row r="325" spans="1:35" s="29" customFormat="1" ht="12" customHeight="1">
      <c r="A325" s="53"/>
      <c r="B325" s="31"/>
      <c r="C325" s="69" t="s">
        <v>102</v>
      </c>
      <c r="D325" s="180">
        <v>41</v>
      </c>
      <c r="E325" s="181">
        <v>1</v>
      </c>
      <c r="F325" s="181">
        <v>11</v>
      </c>
      <c r="G325" s="181">
        <v>2</v>
      </c>
      <c r="H325" s="186">
        <v>52</v>
      </c>
      <c r="I325" s="183">
        <v>3</v>
      </c>
      <c r="J325" s="182">
        <v>55</v>
      </c>
      <c r="K325" s="184">
        <v>5.4545454545454541</v>
      </c>
      <c r="L325" s="200">
        <v>1.7532674529805548</v>
      </c>
      <c r="M325" s="197">
        <v>7</v>
      </c>
      <c r="N325" s="181">
        <v>2</v>
      </c>
      <c r="O325" s="181">
        <v>3</v>
      </c>
      <c r="P325" s="181">
        <v>1</v>
      </c>
      <c r="Q325" s="186">
        <v>10</v>
      </c>
      <c r="R325" s="183">
        <v>3</v>
      </c>
      <c r="S325" s="182">
        <v>13</v>
      </c>
      <c r="T325" s="184">
        <v>23.076923076923077</v>
      </c>
      <c r="U325" s="184">
        <v>0.93056549749463124</v>
      </c>
      <c r="V325" s="61"/>
      <c r="W325" s="36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2"/>
    </row>
    <row r="326" spans="1:35" s="29" customFormat="1" ht="12" customHeight="1">
      <c r="A326" s="53"/>
      <c r="B326" s="31"/>
      <c r="C326" s="69" t="s">
        <v>103</v>
      </c>
      <c r="D326" s="180">
        <v>36</v>
      </c>
      <c r="E326" s="181">
        <v>0</v>
      </c>
      <c r="F326" s="181">
        <v>19</v>
      </c>
      <c r="G326" s="181">
        <v>8</v>
      </c>
      <c r="H326" s="186">
        <v>55</v>
      </c>
      <c r="I326" s="183">
        <v>8</v>
      </c>
      <c r="J326" s="182">
        <v>63</v>
      </c>
      <c r="K326" s="184">
        <v>12.698412698412698</v>
      </c>
      <c r="L326" s="200">
        <v>2.0082881734140896</v>
      </c>
      <c r="M326" s="197">
        <v>17</v>
      </c>
      <c r="N326" s="181">
        <v>1</v>
      </c>
      <c r="O326" s="181">
        <v>4</v>
      </c>
      <c r="P326" s="181">
        <v>1</v>
      </c>
      <c r="Q326" s="186">
        <v>21</v>
      </c>
      <c r="R326" s="183">
        <v>2</v>
      </c>
      <c r="S326" s="182">
        <v>23</v>
      </c>
      <c r="T326" s="184">
        <v>8.695652173913043</v>
      </c>
      <c r="U326" s="184">
        <v>1.6463851109520402</v>
      </c>
      <c r="V326" s="61"/>
      <c r="W326" s="36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2"/>
    </row>
    <row r="327" spans="1:35" s="29" customFormat="1" ht="12" customHeight="1">
      <c r="A327" s="53"/>
      <c r="B327" s="31"/>
      <c r="C327" s="69" t="s">
        <v>104</v>
      </c>
      <c r="D327" s="180">
        <v>34</v>
      </c>
      <c r="E327" s="181">
        <v>0</v>
      </c>
      <c r="F327" s="181">
        <v>10</v>
      </c>
      <c r="G327" s="181">
        <v>3</v>
      </c>
      <c r="H327" s="186">
        <v>44</v>
      </c>
      <c r="I327" s="183">
        <v>3</v>
      </c>
      <c r="J327" s="182">
        <v>47</v>
      </c>
      <c r="K327" s="184">
        <v>6.3829787234042552</v>
      </c>
      <c r="L327" s="200">
        <v>1.4982467325470195</v>
      </c>
      <c r="M327" s="197">
        <v>12</v>
      </c>
      <c r="N327" s="181">
        <v>2</v>
      </c>
      <c r="O327" s="181">
        <v>0</v>
      </c>
      <c r="P327" s="181">
        <v>0</v>
      </c>
      <c r="Q327" s="186">
        <v>12</v>
      </c>
      <c r="R327" s="183">
        <v>2</v>
      </c>
      <c r="S327" s="182">
        <v>14</v>
      </c>
      <c r="T327" s="184">
        <v>14.285714285714285</v>
      </c>
      <c r="U327" s="184">
        <v>1.0021474588403723</v>
      </c>
      <c r="V327" s="61"/>
      <c r="W327" s="36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2"/>
    </row>
    <row r="328" spans="1:35" s="29" customFormat="1" ht="12" customHeight="1">
      <c r="A328" s="53"/>
      <c r="B328" s="31"/>
      <c r="C328" s="69" t="s">
        <v>105</v>
      </c>
      <c r="D328" s="180">
        <v>42</v>
      </c>
      <c r="E328" s="181">
        <v>2</v>
      </c>
      <c r="F328" s="181">
        <v>17</v>
      </c>
      <c r="G328" s="181">
        <v>3</v>
      </c>
      <c r="H328" s="186">
        <v>59</v>
      </c>
      <c r="I328" s="183">
        <v>5</v>
      </c>
      <c r="J328" s="182">
        <v>64</v>
      </c>
      <c r="K328" s="184">
        <v>7.8125</v>
      </c>
      <c r="L328" s="200">
        <v>2.0401657634682815</v>
      </c>
      <c r="M328" s="197">
        <v>14</v>
      </c>
      <c r="N328" s="181">
        <v>0</v>
      </c>
      <c r="O328" s="181">
        <v>4</v>
      </c>
      <c r="P328" s="181">
        <v>0</v>
      </c>
      <c r="Q328" s="186">
        <v>18</v>
      </c>
      <c r="R328" s="183">
        <v>0</v>
      </c>
      <c r="S328" s="182">
        <v>18</v>
      </c>
      <c r="T328" s="184">
        <v>0</v>
      </c>
      <c r="U328" s="184">
        <v>1.2884753042233359</v>
      </c>
      <c r="V328" s="61"/>
      <c r="W328" s="36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2"/>
    </row>
    <row r="329" spans="1:35" s="29" customFormat="1" ht="12" customHeight="1">
      <c r="A329" s="53"/>
      <c r="B329" s="31"/>
      <c r="C329" s="69" t="s">
        <v>106</v>
      </c>
      <c r="D329" s="180">
        <v>48</v>
      </c>
      <c r="E329" s="181">
        <v>0</v>
      </c>
      <c r="F329" s="181">
        <v>10</v>
      </c>
      <c r="G329" s="181">
        <v>4</v>
      </c>
      <c r="H329" s="186">
        <v>58</v>
      </c>
      <c r="I329" s="183">
        <v>4</v>
      </c>
      <c r="J329" s="182">
        <v>62</v>
      </c>
      <c r="K329" s="184">
        <v>6.4516129032258061</v>
      </c>
      <c r="L329" s="200">
        <v>1.9764105833598979</v>
      </c>
      <c r="M329" s="197">
        <v>11</v>
      </c>
      <c r="N329" s="181">
        <v>0</v>
      </c>
      <c r="O329" s="181">
        <v>1</v>
      </c>
      <c r="P329" s="181">
        <v>0</v>
      </c>
      <c r="Q329" s="186">
        <v>12</v>
      </c>
      <c r="R329" s="183">
        <v>0</v>
      </c>
      <c r="S329" s="182">
        <v>12</v>
      </c>
      <c r="T329" s="184">
        <v>0</v>
      </c>
      <c r="U329" s="184">
        <v>0.85898353614889056</v>
      </c>
      <c r="V329" s="61"/>
      <c r="W329" s="36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2"/>
    </row>
    <row r="330" spans="1:35" s="29" customFormat="1" ht="12" customHeight="1">
      <c r="A330" s="53"/>
      <c r="B330" s="31"/>
      <c r="C330" s="48" t="s">
        <v>107</v>
      </c>
      <c r="D330" s="193">
        <v>36</v>
      </c>
      <c r="E330" s="188">
        <v>0</v>
      </c>
      <c r="F330" s="188">
        <v>10</v>
      </c>
      <c r="G330" s="188">
        <v>1</v>
      </c>
      <c r="H330" s="190">
        <v>46</v>
      </c>
      <c r="I330" s="191">
        <v>1</v>
      </c>
      <c r="J330" s="189">
        <v>47</v>
      </c>
      <c r="K330" s="192">
        <v>2.1276595744680851</v>
      </c>
      <c r="L330" s="201">
        <v>1.4982467325470195</v>
      </c>
      <c r="M330" s="198">
        <v>18</v>
      </c>
      <c r="N330" s="188">
        <v>1</v>
      </c>
      <c r="O330" s="188">
        <v>0</v>
      </c>
      <c r="P330" s="188">
        <v>1</v>
      </c>
      <c r="Q330" s="190">
        <v>18</v>
      </c>
      <c r="R330" s="191">
        <v>2</v>
      </c>
      <c r="S330" s="189">
        <v>20</v>
      </c>
      <c r="T330" s="192">
        <v>10</v>
      </c>
      <c r="U330" s="192">
        <v>1.4316392269148175</v>
      </c>
      <c r="V330" s="61"/>
      <c r="W330" s="36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2"/>
    </row>
    <row r="331" spans="1:35" s="29" customFormat="1" ht="12" customHeight="1">
      <c r="A331" s="53"/>
      <c r="B331" s="31"/>
      <c r="C331" s="194" t="s">
        <v>100</v>
      </c>
      <c r="D331" s="195">
        <v>237</v>
      </c>
      <c r="E331" s="93">
        <v>3</v>
      </c>
      <c r="F331" s="93">
        <v>77</v>
      </c>
      <c r="G331" s="93">
        <v>21</v>
      </c>
      <c r="H331" s="95">
        <v>314</v>
      </c>
      <c r="I331" s="96">
        <v>24</v>
      </c>
      <c r="J331" s="94">
        <v>338</v>
      </c>
      <c r="K331" s="97">
        <v>7.1005917159763312</v>
      </c>
      <c r="L331" s="199">
        <v>10.774625438316864</v>
      </c>
      <c r="M331" s="174">
        <v>79</v>
      </c>
      <c r="N331" s="93">
        <v>6</v>
      </c>
      <c r="O331" s="93">
        <v>12</v>
      </c>
      <c r="P331" s="93">
        <v>3</v>
      </c>
      <c r="Q331" s="95">
        <v>91</v>
      </c>
      <c r="R331" s="96">
        <v>9</v>
      </c>
      <c r="S331" s="94">
        <v>100</v>
      </c>
      <c r="T331" s="97">
        <v>9</v>
      </c>
      <c r="U331" s="97">
        <v>7.1581961345740881</v>
      </c>
      <c r="V331" s="61"/>
      <c r="W331" s="36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2"/>
    </row>
    <row r="332" spans="1:35" s="29" customFormat="1" ht="12" customHeight="1">
      <c r="A332" s="53"/>
      <c r="B332" s="31"/>
      <c r="C332" s="69" t="s">
        <v>111</v>
      </c>
      <c r="D332" s="180">
        <v>46</v>
      </c>
      <c r="E332" s="181">
        <v>0</v>
      </c>
      <c r="F332" s="181">
        <v>7</v>
      </c>
      <c r="G332" s="181">
        <v>1</v>
      </c>
      <c r="H332" s="186">
        <v>53</v>
      </c>
      <c r="I332" s="183">
        <v>1</v>
      </c>
      <c r="J332" s="182">
        <v>54</v>
      </c>
      <c r="K332" s="184">
        <v>1.8518518518518516</v>
      </c>
      <c r="L332" s="200">
        <v>1.7213898629263629</v>
      </c>
      <c r="M332" s="197">
        <v>19</v>
      </c>
      <c r="N332" s="181">
        <v>0</v>
      </c>
      <c r="O332" s="181">
        <v>0</v>
      </c>
      <c r="P332" s="181">
        <v>0</v>
      </c>
      <c r="Q332" s="186">
        <v>19</v>
      </c>
      <c r="R332" s="183">
        <v>0</v>
      </c>
      <c r="S332" s="182">
        <v>19</v>
      </c>
      <c r="T332" s="184">
        <v>0</v>
      </c>
      <c r="U332" s="184">
        <v>1.3600572655690766</v>
      </c>
      <c r="V332" s="61"/>
      <c r="W332" s="36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2"/>
    </row>
    <row r="333" spans="1:35" s="29" customFormat="1" ht="12" customHeight="1">
      <c r="A333" s="53"/>
      <c r="B333" s="31"/>
      <c r="C333" s="69" t="s">
        <v>112</v>
      </c>
      <c r="D333" s="180">
        <v>54</v>
      </c>
      <c r="E333" s="181">
        <v>0</v>
      </c>
      <c r="F333" s="181">
        <v>5</v>
      </c>
      <c r="G333" s="181">
        <v>3</v>
      </c>
      <c r="H333" s="186">
        <v>59</v>
      </c>
      <c r="I333" s="183">
        <v>3</v>
      </c>
      <c r="J333" s="182">
        <v>62</v>
      </c>
      <c r="K333" s="184">
        <v>4.838709677419355</v>
      </c>
      <c r="L333" s="200">
        <v>1.9764105833598979</v>
      </c>
      <c r="M333" s="197">
        <v>15</v>
      </c>
      <c r="N333" s="181">
        <v>0</v>
      </c>
      <c r="O333" s="181">
        <v>0</v>
      </c>
      <c r="P333" s="181">
        <v>0</v>
      </c>
      <c r="Q333" s="186">
        <v>15</v>
      </c>
      <c r="R333" s="183">
        <v>0</v>
      </c>
      <c r="S333" s="182">
        <v>15</v>
      </c>
      <c r="T333" s="184">
        <v>0</v>
      </c>
      <c r="U333" s="184">
        <v>1.0737294201861132</v>
      </c>
      <c r="V333" s="61"/>
      <c r="W333" s="36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2"/>
    </row>
    <row r="334" spans="1:35" s="29" customFormat="1" ht="12" customHeight="1">
      <c r="A334" s="53"/>
      <c r="B334" s="31"/>
      <c r="C334" s="69" t="s">
        <v>113</v>
      </c>
      <c r="D334" s="180">
        <v>32</v>
      </c>
      <c r="E334" s="181">
        <v>0</v>
      </c>
      <c r="F334" s="181">
        <v>12</v>
      </c>
      <c r="G334" s="181">
        <v>5</v>
      </c>
      <c r="H334" s="186">
        <v>44</v>
      </c>
      <c r="I334" s="183">
        <v>5</v>
      </c>
      <c r="J334" s="182">
        <v>49</v>
      </c>
      <c r="K334" s="184">
        <v>10.204081632653061</v>
      </c>
      <c r="L334" s="200">
        <v>1.5620019126554032</v>
      </c>
      <c r="M334" s="197">
        <v>17</v>
      </c>
      <c r="N334" s="181">
        <v>1</v>
      </c>
      <c r="O334" s="181">
        <v>3</v>
      </c>
      <c r="P334" s="181">
        <v>0</v>
      </c>
      <c r="Q334" s="186">
        <v>20</v>
      </c>
      <c r="R334" s="183">
        <v>1</v>
      </c>
      <c r="S334" s="182">
        <v>21</v>
      </c>
      <c r="T334" s="184">
        <v>4.7619047619047619</v>
      </c>
      <c r="U334" s="184">
        <v>1.5032211882605582</v>
      </c>
      <c r="V334" s="61"/>
      <c r="W334" s="36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2"/>
    </row>
    <row r="335" spans="1:35" s="29" customFormat="1" ht="12" customHeight="1">
      <c r="A335" s="53"/>
      <c r="B335" s="31"/>
      <c r="C335" s="69" t="s">
        <v>108</v>
      </c>
      <c r="D335" s="180">
        <v>49</v>
      </c>
      <c r="E335" s="181">
        <v>0</v>
      </c>
      <c r="F335" s="181">
        <v>4</v>
      </c>
      <c r="G335" s="181">
        <v>1</v>
      </c>
      <c r="H335" s="186">
        <v>53</v>
      </c>
      <c r="I335" s="183">
        <v>1</v>
      </c>
      <c r="J335" s="182">
        <v>54</v>
      </c>
      <c r="K335" s="184">
        <v>1.8518518518518516</v>
      </c>
      <c r="L335" s="200">
        <v>1.7213898629263629</v>
      </c>
      <c r="M335" s="197">
        <v>10</v>
      </c>
      <c r="N335" s="181">
        <v>0</v>
      </c>
      <c r="O335" s="181">
        <v>0</v>
      </c>
      <c r="P335" s="181">
        <v>0</v>
      </c>
      <c r="Q335" s="186">
        <v>10</v>
      </c>
      <c r="R335" s="183">
        <v>0</v>
      </c>
      <c r="S335" s="182">
        <v>10</v>
      </c>
      <c r="T335" s="184">
        <v>0</v>
      </c>
      <c r="U335" s="184">
        <v>0.71581961345740874</v>
      </c>
      <c r="V335" s="61"/>
      <c r="W335" s="36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2"/>
    </row>
    <row r="336" spans="1:35" s="29" customFormat="1" ht="12" customHeight="1">
      <c r="A336" s="53"/>
      <c r="B336" s="31"/>
      <c r="C336" s="69" t="s">
        <v>109</v>
      </c>
      <c r="D336" s="180">
        <v>39</v>
      </c>
      <c r="E336" s="181">
        <v>1</v>
      </c>
      <c r="F336" s="181">
        <v>2</v>
      </c>
      <c r="G336" s="181">
        <v>1</v>
      </c>
      <c r="H336" s="186">
        <v>41</v>
      </c>
      <c r="I336" s="183">
        <v>2</v>
      </c>
      <c r="J336" s="182">
        <v>43</v>
      </c>
      <c r="K336" s="184">
        <v>4.6511627906976747</v>
      </c>
      <c r="L336" s="200">
        <v>1.3707363723302519</v>
      </c>
      <c r="M336" s="197">
        <v>12</v>
      </c>
      <c r="N336" s="181">
        <v>0</v>
      </c>
      <c r="O336" s="181">
        <v>0</v>
      </c>
      <c r="P336" s="181">
        <v>0</v>
      </c>
      <c r="Q336" s="186">
        <v>12</v>
      </c>
      <c r="R336" s="183">
        <v>0</v>
      </c>
      <c r="S336" s="182">
        <v>12</v>
      </c>
      <c r="T336" s="184">
        <v>0</v>
      </c>
      <c r="U336" s="184">
        <v>0.85898353614889056</v>
      </c>
      <c r="V336" s="61"/>
      <c r="W336" s="36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2"/>
    </row>
    <row r="337" spans="1:35" s="29" customFormat="1" ht="12" customHeight="1">
      <c r="A337" s="53"/>
      <c r="B337" s="31"/>
      <c r="C337" s="48" t="s">
        <v>110</v>
      </c>
      <c r="D337" s="193">
        <v>36</v>
      </c>
      <c r="E337" s="188">
        <v>0</v>
      </c>
      <c r="F337" s="188">
        <v>5</v>
      </c>
      <c r="G337" s="188">
        <v>0</v>
      </c>
      <c r="H337" s="190">
        <v>41</v>
      </c>
      <c r="I337" s="191">
        <v>0</v>
      </c>
      <c r="J337" s="189">
        <v>41</v>
      </c>
      <c r="K337" s="192">
        <v>0</v>
      </c>
      <c r="L337" s="201">
        <v>1.3069811922218681</v>
      </c>
      <c r="M337" s="198">
        <v>18</v>
      </c>
      <c r="N337" s="188">
        <v>1</v>
      </c>
      <c r="O337" s="188">
        <v>1</v>
      </c>
      <c r="P337" s="188">
        <v>0</v>
      </c>
      <c r="Q337" s="190">
        <v>19</v>
      </c>
      <c r="R337" s="191">
        <v>1</v>
      </c>
      <c r="S337" s="189">
        <v>20</v>
      </c>
      <c r="T337" s="192">
        <v>5</v>
      </c>
      <c r="U337" s="192">
        <v>1.4316392269148175</v>
      </c>
      <c r="V337" s="61"/>
      <c r="W337" s="36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2"/>
    </row>
    <row r="338" spans="1:35" s="29" customFormat="1" ht="12" customHeight="1">
      <c r="A338" s="53"/>
      <c r="B338" s="31"/>
      <c r="C338" s="194" t="s">
        <v>101</v>
      </c>
      <c r="D338" s="195">
        <v>256</v>
      </c>
      <c r="E338" s="93">
        <v>1</v>
      </c>
      <c r="F338" s="93">
        <v>35</v>
      </c>
      <c r="G338" s="93">
        <v>11</v>
      </c>
      <c r="H338" s="95">
        <v>291</v>
      </c>
      <c r="I338" s="96">
        <v>12</v>
      </c>
      <c r="J338" s="94">
        <v>303</v>
      </c>
      <c r="K338" s="97">
        <v>3.9603960396039604</v>
      </c>
      <c r="L338" s="199">
        <v>9.6589097864201481</v>
      </c>
      <c r="M338" s="174">
        <v>91</v>
      </c>
      <c r="N338" s="93">
        <v>2</v>
      </c>
      <c r="O338" s="93">
        <v>4</v>
      </c>
      <c r="P338" s="93">
        <v>0</v>
      </c>
      <c r="Q338" s="95">
        <v>95</v>
      </c>
      <c r="R338" s="96">
        <v>2</v>
      </c>
      <c r="S338" s="94">
        <v>97</v>
      </c>
      <c r="T338" s="97">
        <v>2.0618556701030926</v>
      </c>
      <c r="U338" s="97">
        <v>6.9434502505368645</v>
      </c>
      <c r="V338" s="61"/>
      <c r="W338" s="36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2"/>
    </row>
    <row r="339" spans="1:35" s="29" customFormat="1" ht="12" customHeight="1">
      <c r="A339" s="53"/>
      <c r="B339" s="31"/>
      <c r="C339" s="76" t="s">
        <v>141</v>
      </c>
      <c r="D339" s="77">
        <v>2347</v>
      </c>
      <c r="E339" s="78">
        <v>24</v>
      </c>
      <c r="F339" s="78">
        <v>469</v>
      </c>
      <c r="G339" s="78">
        <v>297</v>
      </c>
      <c r="H339" s="80">
        <v>2816</v>
      </c>
      <c r="I339" s="81">
        <v>321</v>
      </c>
      <c r="J339" s="79">
        <v>3137</v>
      </c>
      <c r="K339" s="82">
        <v>10.2327064073956</v>
      </c>
      <c r="L339" s="82">
        <v>100</v>
      </c>
      <c r="M339" s="102">
        <v>1077</v>
      </c>
      <c r="N339" s="78">
        <v>57</v>
      </c>
      <c r="O339" s="78">
        <v>191</v>
      </c>
      <c r="P339" s="78">
        <v>72</v>
      </c>
      <c r="Q339" s="80">
        <v>1268</v>
      </c>
      <c r="R339" s="81">
        <v>129</v>
      </c>
      <c r="S339" s="79">
        <v>1397</v>
      </c>
      <c r="T339" s="82">
        <v>9.2340730136005735</v>
      </c>
      <c r="U339" s="82">
        <v>100</v>
      </c>
      <c r="V339" s="61"/>
      <c r="W339" s="36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2"/>
    </row>
    <row r="340" spans="1:35">
      <c r="B340" s="33"/>
      <c r="C340" s="83"/>
      <c r="D340" s="84"/>
      <c r="E340" s="84"/>
      <c r="F340" s="84"/>
      <c r="G340" s="84"/>
      <c r="H340" s="84"/>
      <c r="I340" s="84"/>
      <c r="J340" s="84"/>
      <c r="K340" s="85"/>
      <c r="L340" s="85"/>
      <c r="M340" s="84"/>
      <c r="N340" s="84"/>
      <c r="O340" s="84"/>
      <c r="P340" s="84"/>
      <c r="Q340" s="84"/>
      <c r="R340" s="84"/>
      <c r="S340" s="84"/>
      <c r="T340" s="86"/>
      <c r="U340" s="86"/>
      <c r="V340" s="87"/>
    </row>
  </sheetData>
  <mergeCells count="13">
    <mergeCell ref="L3:L10"/>
    <mergeCell ref="D12:L12"/>
    <mergeCell ref="M12:U12"/>
    <mergeCell ref="D67:L67"/>
    <mergeCell ref="M67:U67"/>
    <mergeCell ref="D232:L232"/>
    <mergeCell ref="M232:U232"/>
    <mergeCell ref="D287:L287"/>
    <mergeCell ref="M287:U287"/>
    <mergeCell ref="D122:L122"/>
    <mergeCell ref="M122:U122"/>
    <mergeCell ref="D177:L177"/>
    <mergeCell ref="M177:U177"/>
  </mergeCells>
  <phoneticPr fontId="1"/>
  <conditionalFormatting sqref="A1:XFD1048576">
    <cfRule type="cellIs" dxfId="28" priority="1" operator="lessThan">
      <formula>0</formula>
    </cfRule>
  </conditionalFormatting>
  <printOptions horizontalCentered="1" verticalCentered="1"/>
  <pageMargins left="0.78740157480314965" right="0.78740157480314965" top="0.59055118110236227" bottom="0.39370078740157483" header="0" footer="0.19685039370078741"/>
  <pageSetup paperSize="9" scale="90" fitToHeight="0" orientation="portrait" r:id="rId1"/>
  <headerFooter alignWithMargins="0"/>
  <rowBreaks count="5" manualBreakCount="5">
    <brk id="65" max="16383" man="1"/>
    <brk id="120" max="16383" man="1"/>
    <brk id="175" max="16383" man="1"/>
    <brk id="230" max="16383" man="1"/>
    <brk id="28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showGridLines="0" zoomScaleNormal="55" zoomScaleSheetLayoutView="100" workbookViewId="0">
      <selection activeCell="F36" sqref="F36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119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379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147</v>
      </c>
      <c r="D4" s="7"/>
      <c r="E4" s="7"/>
      <c r="F4" s="7"/>
      <c r="G4" s="7"/>
      <c r="H4" s="7"/>
      <c r="I4" s="7"/>
      <c r="J4" s="7"/>
      <c r="K4" s="7"/>
      <c r="L4" s="379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380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121</v>
      </c>
      <c r="D6" s="13"/>
      <c r="E6" s="13"/>
      <c r="F6" s="13"/>
      <c r="G6" s="13"/>
      <c r="H6" s="13"/>
      <c r="I6" s="13"/>
      <c r="J6" s="13"/>
      <c r="K6" s="13"/>
      <c r="L6" s="380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380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148</v>
      </c>
      <c r="D8" s="13"/>
      <c r="E8" s="13"/>
      <c r="F8" s="13"/>
      <c r="G8" s="13"/>
      <c r="H8" s="13"/>
      <c r="I8" s="13"/>
      <c r="J8" s="13"/>
      <c r="K8" s="13"/>
      <c r="L8" s="380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380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138</v>
      </c>
      <c r="D10" s="8"/>
      <c r="E10" s="8"/>
      <c r="F10" s="8"/>
      <c r="G10" s="8"/>
      <c r="H10" s="8"/>
      <c r="I10" s="8"/>
      <c r="J10" s="8"/>
      <c r="K10" s="8"/>
      <c r="L10" s="380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386" t="s">
        <v>24</v>
      </c>
      <c r="E12" s="387"/>
      <c r="F12" s="387"/>
      <c r="G12" s="387"/>
      <c r="H12" s="387"/>
      <c r="I12" s="387"/>
      <c r="J12" s="387"/>
      <c r="K12" s="387"/>
      <c r="L12" s="387"/>
      <c r="M12" s="388" t="s">
        <v>25</v>
      </c>
      <c r="N12" s="387"/>
      <c r="O12" s="387"/>
      <c r="P12" s="387"/>
      <c r="Q12" s="387"/>
      <c r="R12" s="387"/>
      <c r="S12" s="387"/>
      <c r="T12" s="387"/>
      <c r="U12" s="389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73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73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38</v>
      </c>
      <c r="D16" s="55">
        <v>616</v>
      </c>
      <c r="E16" s="56">
        <v>5</v>
      </c>
      <c r="F16" s="56">
        <v>93</v>
      </c>
      <c r="G16" s="56">
        <v>71</v>
      </c>
      <c r="H16" s="58">
        <v>709</v>
      </c>
      <c r="I16" s="59">
        <v>76</v>
      </c>
      <c r="J16" s="57">
        <v>785</v>
      </c>
      <c r="K16" s="60">
        <v>9.6815286624203836</v>
      </c>
      <c r="L16" s="60">
        <v>9.3563766388557799</v>
      </c>
      <c r="M16" s="98">
        <v>690</v>
      </c>
      <c r="N16" s="56">
        <v>13</v>
      </c>
      <c r="O16" s="56">
        <v>155</v>
      </c>
      <c r="P16" s="56">
        <v>54</v>
      </c>
      <c r="Q16" s="58">
        <v>845</v>
      </c>
      <c r="R16" s="59">
        <v>67</v>
      </c>
      <c r="S16" s="57">
        <v>912</v>
      </c>
      <c r="T16" s="60">
        <v>7.3464912280701764</v>
      </c>
      <c r="U16" s="60">
        <v>10.616996507566938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39</v>
      </c>
      <c r="D17" s="63">
        <v>524</v>
      </c>
      <c r="E17" s="64">
        <v>4</v>
      </c>
      <c r="F17" s="64">
        <v>142</v>
      </c>
      <c r="G17" s="64">
        <v>65</v>
      </c>
      <c r="H17" s="66">
        <v>666</v>
      </c>
      <c r="I17" s="67">
        <v>69</v>
      </c>
      <c r="J17" s="65">
        <v>735</v>
      </c>
      <c r="K17" s="68">
        <v>9.387755102040817</v>
      </c>
      <c r="L17" s="68">
        <v>8.7604290822407638</v>
      </c>
      <c r="M17" s="99">
        <v>672</v>
      </c>
      <c r="N17" s="64">
        <v>5</v>
      </c>
      <c r="O17" s="64">
        <v>129</v>
      </c>
      <c r="P17" s="64">
        <v>77</v>
      </c>
      <c r="Q17" s="66">
        <v>801</v>
      </c>
      <c r="R17" s="67">
        <v>82</v>
      </c>
      <c r="S17" s="65">
        <v>883</v>
      </c>
      <c r="T17" s="68">
        <v>9.2865232163080407</v>
      </c>
      <c r="U17" s="68">
        <v>10.279394644935973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40</v>
      </c>
      <c r="D18" s="63">
        <v>414</v>
      </c>
      <c r="E18" s="64">
        <v>5</v>
      </c>
      <c r="F18" s="64">
        <v>139</v>
      </c>
      <c r="G18" s="64">
        <v>71</v>
      </c>
      <c r="H18" s="66">
        <v>553</v>
      </c>
      <c r="I18" s="67">
        <v>76</v>
      </c>
      <c r="J18" s="65">
        <v>629</v>
      </c>
      <c r="K18" s="68">
        <v>12.082670906200319</v>
      </c>
      <c r="L18" s="68">
        <v>7.4970202622169246</v>
      </c>
      <c r="M18" s="99">
        <v>633</v>
      </c>
      <c r="N18" s="64">
        <v>2</v>
      </c>
      <c r="O18" s="64">
        <v>115</v>
      </c>
      <c r="P18" s="64">
        <v>86</v>
      </c>
      <c r="Q18" s="66">
        <v>748</v>
      </c>
      <c r="R18" s="67">
        <v>88</v>
      </c>
      <c r="S18" s="65">
        <v>836</v>
      </c>
      <c r="T18" s="68">
        <v>10.526315789473683</v>
      </c>
      <c r="U18" s="68">
        <v>9.7322467986030272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41</v>
      </c>
      <c r="D19" s="63">
        <v>424</v>
      </c>
      <c r="E19" s="64">
        <v>8</v>
      </c>
      <c r="F19" s="64">
        <v>106</v>
      </c>
      <c r="G19" s="64">
        <v>76</v>
      </c>
      <c r="H19" s="66">
        <v>530</v>
      </c>
      <c r="I19" s="67">
        <v>84</v>
      </c>
      <c r="J19" s="65">
        <v>614</v>
      </c>
      <c r="K19" s="68">
        <v>13.680781758957655</v>
      </c>
      <c r="L19" s="68">
        <v>7.3182359952324196</v>
      </c>
      <c r="M19" s="99">
        <v>472</v>
      </c>
      <c r="N19" s="64">
        <v>4</v>
      </c>
      <c r="O19" s="64">
        <v>87</v>
      </c>
      <c r="P19" s="64">
        <v>77</v>
      </c>
      <c r="Q19" s="66">
        <v>559</v>
      </c>
      <c r="R19" s="67">
        <v>81</v>
      </c>
      <c r="S19" s="65">
        <v>640</v>
      </c>
      <c r="T19" s="68">
        <v>12.65625</v>
      </c>
      <c r="U19" s="68">
        <v>7.4505238649592549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42</v>
      </c>
      <c r="D20" s="63">
        <v>401</v>
      </c>
      <c r="E20" s="64">
        <v>3</v>
      </c>
      <c r="F20" s="64">
        <v>111</v>
      </c>
      <c r="G20" s="64">
        <v>88</v>
      </c>
      <c r="H20" s="66">
        <v>512</v>
      </c>
      <c r="I20" s="67">
        <v>91</v>
      </c>
      <c r="J20" s="65">
        <v>603</v>
      </c>
      <c r="K20" s="68">
        <v>15.091210613598674</v>
      </c>
      <c r="L20" s="68">
        <v>7.1871275327771151</v>
      </c>
      <c r="M20" s="99">
        <v>452</v>
      </c>
      <c r="N20" s="64">
        <v>2</v>
      </c>
      <c r="O20" s="64">
        <v>107</v>
      </c>
      <c r="P20" s="64">
        <v>67</v>
      </c>
      <c r="Q20" s="66">
        <v>559</v>
      </c>
      <c r="R20" s="67">
        <v>69</v>
      </c>
      <c r="S20" s="65">
        <v>628</v>
      </c>
      <c r="T20" s="68">
        <v>10.987261146496815</v>
      </c>
      <c r="U20" s="68">
        <v>7.3108265424912693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43</v>
      </c>
      <c r="D21" s="63">
        <v>444</v>
      </c>
      <c r="E21" s="64">
        <v>7</v>
      </c>
      <c r="F21" s="64">
        <v>101</v>
      </c>
      <c r="G21" s="64">
        <v>81</v>
      </c>
      <c r="H21" s="66">
        <v>545</v>
      </c>
      <c r="I21" s="67">
        <v>88</v>
      </c>
      <c r="J21" s="65">
        <v>633</v>
      </c>
      <c r="K21" s="68">
        <v>13.902053712480253</v>
      </c>
      <c r="L21" s="68">
        <v>7.544696066746126</v>
      </c>
      <c r="M21" s="99">
        <v>457</v>
      </c>
      <c r="N21" s="64">
        <v>3</v>
      </c>
      <c r="O21" s="64">
        <v>102</v>
      </c>
      <c r="P21" s="64">
        <v>59</v>
      </c>
      <c r="Q21" s="66">
        <v>559</v>
      </c>
      <c r="R21" s="67">
        <v>62</v>
      </c>
      <c r="S21" s="65">
        <v>621</v>
      </c>
      <c r="T21" s="68">
        <v>9.9838969404186795</v>
      </c>
      <c r="U21" s="68">
        <v>7.2293364377182767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44</v>
      </c>
      <c r="D22" s="63">
        <v>421</v>
      </c>
      <c r="E22" s="64">
        <v>6</v>
      </c>
      <c r="F22" s="64">
        <v>100</v>
      </c>
      <c r="G22" s="64">
        <v>68</v>
      </c>
      <c r="H22" s="66">
        <v>521</v>
      </c>
      <c r="I22" s="67">
        <v>74</v>
      </c>
      <c r="J22" s="65">
        <v>595</v>
      </c>
      <c r="K22" s="68">
        <v>12.436974789915967</v>
      </c>
      <c r="L22" s="68">
        <v>7.0917759237187123</v>
      </c>
      <c r="M22" s="99">
        <v>459</v>
      </c>
      <c r="N22" s="64">
        <v>8</v>
      </c>
      <c r="O22" s="64">
        <v>106</v>
      </c>
      <c r="P22" s="64">
        <v>68</v>
      </c>
      <c r="Q22" s="66">
        <v>565</v>
      </c>
      <c r="R22" s="67">
        <v>76</v>
      </c>
      <c r="S22" s="65">
        <v>641</v>
      </c>
      <c r="T22" s="68">
        <v>11.856474258970358</v>
      </c>
      <c r="U22" s="68">
        <v>7.4621653084982533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45</v>
      </c>
      <c r="D23" s="63">
        <v>484</v>
      </c>
      <c r="E23" s="64">
        <v>5</v>
      </c>
      <c r="F23" s="64">
        <v>124</v>
      </c>
      <c r="G23" s="64">
        <v>71</v>
      </c>
      <c r="H23" s="66">
        <v>608</v>
      </c>
      <c r="I23" s="67">
        <v>76</v>
      </c>
      <c r="J23" s="65">
        <v>684</v>
      </c>
      <c r="K23" s="68">
        <v>11.111111111111111</v>
      </c>
      <c r="L23" s="68">
        <v>8.1525625744934445</v>
      </c>
      <c r="M23" s="99">
        <v>435</v>
      </c>
      <c r="N23" s="64">
        <v>7</v>
      </c>
      <c r="O23" s="64">
        <v>102</v>
      </c>
      <c r="P23" s="64">
        <v>64</v>
      </c>
      <c r="Q23" s="66">
        <v>537</v>
      </c>
      <c r="R23" s="67">
        <v>71</v>
      </c>
      <c r="S23" s="65">
        <v>608</v>
      </c>
      <c r="T23" s="68">
        <v>11.677631578947368</v>
      </c>
      <c r="U23" s="68">
        <v>7.0779976717112918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46</v>
      </c>
      <c r="D24" s="63">
        <v>540</v>
      </c>
      <c r="E24" s="64">
        <v>15</v>
      </c>
      <c r="F24" s="64">
        <v>118</v>
      </c>
      <c r="G24" s="64">
        <v>65</v>
      </c>
      <c r="H24" s="66">
        <v>658</v>
      </c>
      <c r="I24" s="67">
        <v>80</v>
      </c>
      <c r="J24" s="65">
        <v>738</v>
      </c>
      <c r="K24" s="68">
        <v>10.840108401084011</v>
      </c>
      <c r="L24" s="68">
        <v>8.7961859356376646</v>
      </c>
      <c r="M24" s="99">
        <v>532</v>
      </c>
      <c r="N24" s="64">
        <v>6</v>
      </c>
      <c r="O24" s="64">
        <v>117</v>
      </c>
      <c r="P24" s="64">
        <v>64</v>
      </c>
      <c r="Q24" s="66">
        <v>649</v>
      </c>
      <c r="R24" s="67">
        <v>70</v>
      </c>
      <c r="S24" s="65">
        <v>719</v>
      </c>
      <c r="T24" s="68">
        <v>9.7357440890125169</v>
      </c>
      <c r="U24" s="68">
        <v>8.3701979045401629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47</v>
      </c>
      <c r="D25" s="63">
        <v>559</v>
      </c>
      <c r="E25" s="64">
        <v>4</v>
      </c>
      <c r="F25" s="64">
        <v>107</v>
      </c>
      <c r="G25" s="64">
        <v>61</v>
      </c>
      <c r="H25" s="66">
        <v>666</v>
      </c>
      <c r="I25" s="67">
        <v>65</v>
      </c>
      <c r="J25" s="65">
        <v>731</v>
      </c>
      <c r="K25" s="68">
        <v>8.891928864569083</v>
      </c>
      <c r="L25" s="68">
        <v>8.7127532777115615</v>
      </c>
      <c r="M25" s="99">
        <v>523</v>
      </c>
      <c r="N25" s="64">
        <v>8</v>
      </c>
      <c r="O25" s="64">
        <v>123</v>
      </c>
      <c r="P25" s="64">
        <v>67</v>
      </c>
      <c r="Q25" s="66">
        <v>646</v>
      </c>
      <c r="R25" s="67">
        <v>75</v>
      </c>
      <c r="S25" s="65">
        <v>721</v>
      </c>
      <c r="T25" s="68">
        <v>10.402219140083217</v>
      </c>
      <c r="U25" s="68">
        <v>8.3934807916181597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48</v>
      </c>
      <c r="D26" s="63">
        <v>638</v>
      </c>
      <c r="E26" s="64">
        <v>5</v>
      </c>
      <c r="F26" s="64">
        <v>113</v>
      </c>
      <c r="G26" s="64">
        <v>42</v>
      </c>
      <c r="H26" s="66">
        <v>751</v>
      </c>
      <c r="I26" s="67">
        <v>47</v>
      </c>
      <c r="J26" s="65">
        <v>798</v>
      </c>
      <c r="K26" s="68">
        <v>5.8897243107769421</v>
      </c>
      <c r="L26" s="68">
        <v>9.5113230035756846</v>
      </c>
      <c r="M26" s="99">
        <v>586</v>
      </c>
      <c r="N26" s="64">
        <v>7</v>
      </c>
      <c r="O26" s="64">
        <v>116</v>
      </c>
      <c r="P26" s="64">
        <v>33</v>
      </c>
      <c r="Q26" s="66">
        <v>702</v>
      </c>
      <c r="R26" s="67">
        <v>40</v>
      </c>
      <c r="S26" s="65">
        <v>742</v>
      </c>
      <c r="T26" s="68">
        <v>5.3908355795148255</v>
      </c>
      <c r="U26" s="68">
        <v>8.6379511059371357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49</v>
      </c>
      <c r="D27" s="203">
        <v>666</v>
      </c>
      <c r="E27" s="88">
        <v>3</v>
      </c>
      <c r="F27" s="88">
        <v>140</v>
      </c>
      <c r="G27" s="88">
        <v>36</v>
      </c>
      <c r="H27" s="90">
        <v>806</v>
      </c>
      <c r="I27" s="91">
        <v>39</v>
      </c>
      <c r="J27" s="89">
        <v>845</v>
      </c>
      <c r="K27" s="92">
        <v>4.6153846153846159</v>
      </c>
      <c r="L27" s="92">
        <v>10.071513706793803</v>
      </c>
      <c r="M27" s="100">
        <v>532</v>
      </c>
      <c r="N27" s="88">
        <v>3</v>
      </c>
      <c r="O27" s="88">
        <v>80</v>
      </c>
      <c r="P27" s="88">
        <v>24</v>
      </c>
      <c r="Q27" s="90">
        <v>612</v>
      </c>
      <c r="R27" s="91">
        <v>27</v>
      </c>
      <c r="S27" s="89">
        <v>639</v>
      </c>
      <c r="T27" s="92">
        <v>4.225352112676056</v>
      </c>
      <c r="U27" s="92">
        <v>7.4388824214202565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141</v>
      </c>
      <c r="D28" s="195">
        <v>6131</v>
      </c>
      <c r="E28" s="93">
        <v>70</v>
      </c>
      <c r="F28" s="93">
        <v>1394</v>
      </c>
      <c r="G28" s="93">
        <v>795</v>
      </c>
      <c r="H28" s="95">
        <v>7525</v>
      </c>
      <c r="I28" s="96">
        <v>865</v>
      </c>
      <c r="J28" s="94">
        <v>8390</v>
      </c>
      <c r="K28" s="97">
        <v>10.30989272943981</v>
      </c>
      <c r="L28" s="97">
        <v>100</v>
      </c>
      <c r="M28" s="101">
        <v>6443</v>
      </c>
      <c r="N28" s="93">
        <v>68</v>
      </c>
      <c r="O28" s="93">
        <v>1339</v>
      </c>
      <c r="P28" s="93">
        <v>740</v>
      </c>
      <c r="Q28" s="95">
        <v>7782</v>
      </c>
      <c r="R28" s="96">
        <v>808</v>
      </c>
      <c r="S28" s="94">
        <v>8590</v>
      </c>
      <c r="T28" s="97">
        <v>9.4062863795110605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386" t="s">
        <v>26</v>
      </c>
      <c r="E31" s="387"/>
      <c r="F31" s="387"/>
      <c r="G31" s="387"/>
      <c r="H31" s="387"/>
      <c r="I31" s="387"/>
      <c r="J31" s="387"/>
      <c r="K31" s="387"/>
      <c r="L31" s="389"/>
      <c r="M31" s="209"/>
      <c r="N31" s="209"/>
      <c r="O31" s="209"/>
      <c r="P31" s="209"/>
      <c r="Q31" s="209"/>
      <c r="R31" s="209"/>
      <c r="S31" s="209"/>
      <c r="T31" s="209"/>
      <c r="U31" s="209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73</v>
      </c>
      <c r="H32" s="232" t="s">
        <v>22</v>
      </c>
      <c r="I32" s="40" t="s">
        <v>23</v>
      </c>
      <c r="J32" s="39" t="s">
        <v>0</v>
      </c>
      <c r="K32" s="41" t="s">
        <v>23</v>
      </c>
      <c r="L32" s="42" t="s">
        <v>8</v>
      </c>
      <c r="M32" s="209"/>
      <c r="N32" s="209"/>
      <c r="O32" s="209"/>
      <c r="P32" s="209"/>
      <c r="Q32" s="209"/>
      <c r="R32" s="209"/>
      <c r="S32" s="209"/>
      <c r="T32" s="209"/>
      <c r="U32" s="209"/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6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48" t="s">
        <v>11</v>
      </c>
      <c r="M33" s="209"/>
      <c r="N33" s="209"/>
      <c r="O33" s="209"/>
      <c r="P33" s="209"/>
      <c r="Q33" s="209"/>
      <c r="R33" s="209"/>
      <c r="S33" s="209"/>
      <c r="T33" s="209"/>
      <c r="U33" s="209"/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52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48" t="s">
        <v>15</v>
      </c>
      <c r="M34" s="209"/>
      <c r="N34" s="209"/>
      <c r="O34" s="209"/>
      <c r="P34" s="209"/>
      <c r="Q34" s="209"/>
      <c r="R34" s="209"/>
      <c r="S34" s="209"/>
      <c r="T34" s="209"/>
      <c r="U34" s="209"/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38</v>
      </c>
      <c r="D35" s="55">
        <v>1306</v>
      </c>
      <c r="E35" s="56">
        <v>18</v>
      </c>
      <c r="F35" s="56">
        <v>248</v>
      </c>
      <c r="G35" s="56">
        <v>125</v>
      </c>
      <c r="H35" s="58">
        <v>1554</v>
      </c>
      <c r="I35" s="59">
        <v>143</v>
      </c>
      <c r="J35" s="57">
        <v>1697</v>
      </c>
      <c r="K35" s="60">
        <v>8.426635238656452</v>
      </c>
      <c r="L35" s="60">
        <v>9.9941107184923439</v>
      </c>
      <c r="M35" s="209"/>
      <c r="N35" s="209"/>
      <c r="O35" s="209"/>
      <c r="P35" s="209"/>
      <c r="Q35" s="209"/>
      <c r="R35" s="209"/>
      <c r="S35" s="209"/>
      <c r="T35" s="209"/>
      <c r="U35" s="209"/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39</v>
      </c>
      <c r="D36" s="63">
        <v>1196</v>
      </c>
      <c r="E36" s="64">
        <v>9</v>
      </c>
      <c r="F36" s="64">
        <v>271</v>
      </c>
      <c r="G36" s="64">
        <v>142</v>
      </c>
      <c r="H36" s="66">
        <v>1467</v>
      </c>
      <c r="I36" s="67">
        <v>151</v>
      </c>
      <c r="J36" s="65">
        <v>1618</v>
      </c>
      <c r="K36" s="68">
        <v>9.3325092707045734</v>
      </c>
      <c r="L36" s="68">
        <v>9.5288574793875149</v>
      </c>
      <c r="M36" s="209"/>
      <c r="N36" s="209"/>
      <c r="O36" s="209"/>
      <c r="P36" s="209"/>
      <c r="Q36" s="209"/>
      <c r="R36" s="209"/>
      <c r="S36" s="209"/>
      <c r="T36" s="209"/>
      <c r="U36" s="209"/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40</v>
      </c>
      <c r="D37" s="63">
        <v>1047</v>
      </c>
      <c r="E37" s="64">
        <v>7</v>
      </c>
      <c r="F37" s="64">
        <v>254</v>
      </c>
      <c r="G37" s="64">
        <v>157</v>
      </c>
      <c r="H37" s="66">
        <v>1301</v>
      </c>
      <c r="I37" s="67">
        <v>164</v>
      </c>
      <c r="J37" s="65">
        <v>1465</v>
      </c>
      <c r="K37" s="68">
        <v>11.194539249146757</v>
      </c>
      <c r="L37" s="68">
        <v>8.6277974087161375</v>
      </c>
      <c r="M37" s="209"/>
      <c r="N37" s="209"/>
      <c r="O37" s="209"/>
      <c r="P37" s="209"/>
      <c r="Q37" s="209"/>
      <c r="R37" s="209"/>
      <c r="S37" s="209"/>
      <c r="T37" s="209"/>
      <c r="U37" s="209"/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41</v>
      </c>
      <c r="D38" s="63">
        <v>896</v>
      </c>
      <c r="E38" s="64">
        <v>12</v>
      </c>
      <c r="F38" s="64">
        <v>193</v>
      </c>
      <c r="G38" s="64">
        <v>153</v>
      </c>
      <c r="H38" s="66">
        <v>1089</v>
      </c>
      <c r="I38" s="67">
        <v>165</v>
      </c>
      <c r="J38" s="65">
        <v>1254</v>
      </c>
      <c r="K38" s="68">
        <v>13.157894736842104</v>
      </c>
      <c r="L38" s="68">
        <v>7.3851590106007077</v>
      </c>
      <c r="M38" s="209"/>
      <c r="N38" s="209"/>
      <c r="O38" s="209"/>
      <c r="P38" s="209"/>
      <c r="Q38" s="209"/>
      <c r="R38" s="209"/>
      <c r="S38" s="209"/>
      <c r="T38" s="209"/>
      <c r="U38" s="209"/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42</v>
      </c>
      <c r="D39" s="63">
        <v>853</v>
      </c>
      <c r="E39" s="64">
        <v>5</v>
      </c>
      <c r="F39" s="64">
        <v>218</v>
      </c>
      <c r="G39" s="64">
        <v>155</v>
      </c>
      <c r="H39" s="66">
        <v>1071</v>
      </c>
      <c r="I39" s="67">
        <v>160</v>
      </c>
      <c r="J39" s="65">
        <v>1231</v>
      </c>
      <c r="K39" s="68">
        <v>12.997562956945572</v>
      </c>
      <c r="L39" s="68">
        <v>7.2497055359246163</v>
      </c>
      <c r="M39" s="209"/>
      <c r="N39" s="209"/>
      <c r="O39" s="209"/>
      <c r="P39" s="209"/>
      <c r="Q39" s="209"/>
      <c r="R39" s="209"/>
      <c r="S39" s="209"/>
      <c r="T39" s="209"/>
      <c r="U39" s="209"/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43</v>
      </c>
      <c r="D40" s="63">
        <v>901</v>
      </c>
      <c r="E40" s="64">
        <v>10</v>
      </c>
      <c r="F40" s="64">
        <v>203</v>
      </c>
      <c r="G40" s="64">
        <v>140</v>
      </c>
      <c r="H40" s="66">
        <v>1104</v>
      </c>
      <c r="I40" s="67">
        <v>150</v>
      </c>
      <c r="J40" s="65">
        <v>1254</v>
      </c>
      <c r="K40" s="68">
        <v>11.961722488038278</v>
      </c>
      <c r="L40" s="68">
        <v>7.3851590106007077</v>
      </c>
      <c r="M40" s="209"/>
      <c r="N40" s="209"/>
      <c r="O40" s="209"/>
      <c r="P40" s="209"/>
      <c r="Q40" s="209"/>
      <c r="R40" s="209"/>
      <c r="S40" s="209"/>
      <c r="T40" s="209"/>
      <c r="U40" s="209"/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44</v>
      </c>
      <c r="D41" s="63">
        <v>880</v>
      </c>
      <c r="E41" s="64">
        <v>14</v>
      </c>
      <c r="F41" s="64">
        <v>206</v>
      </c>
      <c r="G41" s="64">
        <v>136</v>
      </c>
      <c r="H41" s="66">
        <v>1086</v>
      </c>
      <c r="I41" s="67">
        <v>150</v>
      </c>
      <c r="J41" s="65">
        <v>1236</v>
      </c>
      <c r="K41" s="68">
        <v>12.135922330097088</v>
      </c>
      <c r="L41" s="68">
        <v>7.2791519434628968</v>
      </c>
      <c r="M41" s="209"/>
      <c r="N41" s="209"/>
      <c r="O41" s="209"/>
      <c r="P41" s="209"/>
      <c r="Q41" s="209"/>
      <c r="R41" s="209"/>
      <c r="S41" s="209"/>
      <c r="T41" s="209"/>
      <c r="U41" s="209"/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45</v>
      </c>
      <c r="D42" s="63">
        <v>919</v>
      </c>
      <c r="E42" s="64">
        <v>12</v>
      </c>
      <c r="F42" s="64">
        <v>226</v>
      </c>
      <c r="G42" s="64">
        <v>135</v>
      </c>
      <c r="H42" s="66">
        <v>1145</v>
      </c>
      <c r="I42" s="67">
        <v>147</v>
      </c>
      <c r="J42" s="65">
        <v>1292</v>
      </c>
      <c r="K42" s="68">
        <v>11.377708978328172</v>
      </c>
      <c r="L42" s="68">
        <v>7.6089517078916371</v>
      </c>
      <c r="M42" s="209"/>
      <c r="N42" s="209"/>
      <c r="O42" s="209"/>
      <c r="P42" s="209"/>
      <c r="Q42" s="209"/>
      <c r="R42" s="209"/>
      <c r="S42" s="209"/>
      <c r="T42" s="209"/>
      <c r="U42" s="209"/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46</v>
      </c>
      <c r="D43" s="63">
        <v>1072</v>
      </c>
      <c r="E43" s="64">
        <v>21</v>
      </c>
      <c r="F43" s="64">
        <v>235</v>
      </c>
      <c r="G43" s="64">
        <v>129</v>
      </c>
      <c r="H43" s="66">
        <v>1307</v>
      </c>
      <c r="I43" s="67">
        <v>150</v>
      </c>
      <c r="J43" s="65">
        <v>1457</v>
      </c>
      <c r="K43" s="68">
        <v>10.295126973232669</v>
      </c>
      <c r="L43" s="68">
        <v>8.5806831566548869</v>
      </c>
      <c r="M43" s="209"/>
      <c r="N43" s="209"/>
      <c r="O43" s="209"/>
      <c r="P43" s="209"/>
      <c r="Q43" s="209"/>
      <c r="R43" s="209"/>
      <c r="S43" s="209"/>
      <c r="T43" s="209"/>
      <c r="U43" s="209"/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47</v>
      </c>
      <c r="D44" s="63">
        <v>1082</v>
      </c>
      <c r="E44" s="64">
        <v>12</v>
      </c>
      <c r="F44" s="64">
        <v>230</v>
      </c>
      <c r="G44" s="64">
        <v>128</v>
      </c>
      <c r="H44" s="66">
        <v>1312</v>
      </c>
      <c r="I44" s="67">
        <v>140</v>
      </c>
      <c r="J44" s="65">
        <v>1452</v>
      </c>
      <c r="K44" s="68">
        <v>9.6418732782369148</v>
      </c>
      <c r="L44" s="68">
        <v>8.5512367491166064</v>
      </c>
      <c r="M44" s="209"/>
      <c r="N44" s="209"/>
      <c r="O44" s="209"/>
      <c r="P44" s="209"/>
      <c r="Q44" s="209"/>
      <c r="R44" s="209"/>
      <c r="S44" s="209"/>
      <c r="T44" s="209"/>
      <c r="U44" s="209"/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48</v>
      </c>
      <c r="D45" s="63">
        <v>1224</v>
      </c>
      <c r="E45" s="64">
        <v>12</v>
      </c>
      <c r="F45" s="64">
        <v>229</v>
      </c>
      <c r="G45" s="64">
        <v>75</v>
      </c>
      <c r="H45" s="66">
        <v>1453</v>
      </c>
      <c r="I45" s="67">
        <v>87</v>
      </c>
      <c r="J45" s="65">
        <v>1540</v>
      </c>
      <c r="K45" s="68">
        <v>5.6493506493506489</v>
      </c>
      <c r="L45" s="68">
        <v>9.0694935217903421</v>
      </c>
      <c r="M45" s="209"/>
      <c r="N45" s="209"/>
      <c r="O45" s="209"/>
      <c r="P45" s="209"/>
      <c r="Q45" s="209"/>
      <c r="R45" s="209"/>
      <c r="S45" s="209"/>
      <c r="T45" s="209"/>
      <c r="U45" s="209"/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49</v>
      </c>
      <c r="D46" s="72">
        <v>1198</v>
      </c>
      <c r="E46" s="73">
        <v>6</v>
      </c>
      <c r="F46" s="73">
        <v>220</v>
      </c>
      <c r="G46" s="73">
        <v>60</v>
      </c>
      <c r="H46" s="90">
        <v>1418</v>
      </c>
      <c r="I46" s="91">
        <v>66</v>
      </c>
      <c r="J46" s="74">
        <v>1484</v>
      </c>
      <c r="K46" s="75">
        <v>4.44743935309973</v>
      </c>
      <c r="L46" s="75">
        <v>8.7396937573616018</v>
      </c>
      <c r="M46" s="209"/>
      <c r="N46" s="209"/>
      <c r="O46" s="209"/>
      <c r="P46" s="209"/>
      <c r="Q46" s="209"/>
      <c r="R46" s="209"/>
      <c r="S46" s="209"/>
      <c r="T46" s="209"/>
      <c r="U46" s="209"/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141</v>
      </c>
      <c r="D47" s="195">
        <v>12574</v>
      </c>
      <c r="E47" s="93">
        <v>138</v>
      </c>
      <c r="F47" s="93">
        <v>2733</v>
      </c>
      <c r="G47" s="93">
        <v>1535</v>
      </c>
      <c r="H47" s="95">
        <v>15307</v>
      </c>
      <c r="I47" s="96">
        <v>1673</v>
      </c>
      <c r="J47" s="94">
        <v>16980</v>
      </c>
      <c r="K47" s="82">
        <v>9.8527679623085973</v>
      </c>
      <c r="L47" s="82">
        <v>100</v>
      </c>
      <c r="M47" s="209"/>
      <c r="N47" s="209"/>
      <c r="O47" s="209"/>
      <c r="P47" s="209"/>
      <c r="Q47" s="209"/>
      <c r="R47" s="209"/>
      <c r="S47" s="209"/>
      <c r="T47" s="209"/>
      <c r="U47" s="209"/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386" t="s">
        <v>27</v>
      </c>
      <c r="E50" s="387"/>
      <c r="F50" s="387"/>
      <c r="G50" s="387"/>
      <c r="H50" s="387"/>
      <c r="I50" s="387"/>
      <c r="J50" s="387"/>
      <c r="K50" s="387"/>
      <c r="L50" s="387"/>
      <c r="M50" s="388" t="s">
        <v>28</v>
      </c>
      <c r="N50" s="387"/>
      <c r="O50" s="387"/>
      <c r="P50" s="387"/>
      <c r="Q50" s="387"/>
      <c r="R50" s="387"/>
      <c r="S50" s="387"/>
      <c r="T50" s="387"/>
      <c r="U50" s="389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73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73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38</v>
      </c>
      <c r="D54" s="55">
        <v>366</v>
      </c>
      <c r="E54" s="56">
        <v>4</v>
      </c>
      <c r="F54" s="56">
        <v>83</v>
      </c>
      <c r="G54" s="56">
        <v>48</v>
      </c>
      <c r="H54" s="58">
        <v>449</v>
      </c>
      <c r="I54" s="59">
        <v>52</v>
      </c>
      <c r="J54" s="57">
        <v>501</v>
      </c>
      <c r="K54" s="60">
        <v>10.379241516966067</v>
      </c>
      <c r="L54" s="60">
        <v>11.304151624548735</v>
      </c>
      <c r="M54" s="98">
        <v>516</v>
      </c>
      <c r="N54" s="56">
        <v>1</v>
      </c>
      <c r="O54" s="56">
        <v>66</v>
      </c>
      <c r="P54" s="56">
        <v>14</v>
      </c>
      <c r="Q54" s="58">
        <v>582</v>
      </c>
      <c r="R54" s="59">
        <v>15</v>
      </c>
      <c r="S54" s="57">
        <v>597</v>
      </c>
      <c r="T54" s="60">
        <v>2.512562814070352</v>
      </c>
      <c r="U54" s="60">
        <v>13.602187286397813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39</v>
      </c>
      <c r="D55" s="63">
        <v>335</v>
      </c>
      <c r="E55" s="64">
        <v>5</v>
      </c>
      <c r="F55" s="64">
        <v>76</v>
      </c>
      <c r="G55" s="64">
        <v>36</v>
      </c>
      <c r="H55" s="66">
        <v>411</v>
      </c>
      <c r="I55" s="67">
        <v>41</v>
      </c>
      <c r="J55" s="65">
        <v>452</v>
      </c>
      <c r="K55" s="68">
        <v>9.0707964601769913</v>
      </c>
      <c r="L55" s="68">
        <v>10.198555956678701</v>
      </c>
      <c r="M55" s="99">
        <v>415</v>
      </c>
      <c r="N55" s="64">
        <v>3</v>
      </c>
      <c r="O55" s="64">
        <v>56</v>
      </c>
      <c r="P55" s="64">
        <v>27</v>
      </c>
      <c r="Q55" s="66">
        <v>471</v>
      </c>
      <c r="R55" s="67">
        <v>30</v>
      </c>
      <c r="S55" s="65">
        <v>501</v>
      </c>
      <c r="T55" s="68">
        <v>5.9880239520958085</v>
      </c>
      <c r="U55" s="68">
        <v>11.414900888585098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40</v>
      </c>
      <c r="D56" s="63">
        <v>275</v>
      </c>
      <c r="E56" s="64">
        <v>0</v>
      </c>
      <c r="F56" s="64">
        <v>68</v>
      </c>
      <c r="G56" s="64">
        <v>53</v>
      </c>
      <c r="H56" s="66">
        <v>343</v>
      </c>
      <c r="I56" s="67">
        <v>53</v>
      </c>
      <c r="J56" s="65">
        <v>396</v>
      </c>
      <c r="K56" s="68">
        <v>13.383838383838384</v>
      </c>
      <c r="L56" s="68">
        <v>8.9350180505415171</v>
      </c>
      <c r="M56" s="99">
        <v>201</v>
      </c>
      <c r="N56" s="64">
        <v>4</v>
      </c>
      <c r="O56" s="64">
        <v>54</v>
      </c>
      <c r="P56" s="64">
        <v>40</v>
      </c>
      <c r="Q56" s="66">
        <v>255</v>
      </c>
      <c r="R56" s="67">
        <v>44</v>
      </c>
      <c r="S56" s="65">
        <v>299</v>
      </c>
      <c r="T56" s="68">
        <v>14.715719063545151</v>
      </c>
      <c r="U56" s="68">
        <v>6.812485759854181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41</v>
      </c>
      <c r="D57" s="63">
        <v>228</v>
      </c>
      <c r="E57" s="64">
        <v>1</v>
      </c>
      <c r="F57" s="64">
        <v>54</v>
      </c>
      <c r="G57" s="64">
        <v>49</v>
      </c>
      <c r="H57" s="66">
        <v>282</v>
      </c>
      <c r="I57" s="67">
        <v>50</v>
      </c>
      <c r="J57" s="65">
        <v>332</v>
      </c>
      <c r="K57" s="68">
        <v>15.060240963855422</v>
      </c>
      <c r="L57" s="68">
        <v>7.4909747292418771</v>
      </c>
      <c r="M57" s="99">
        <v>188</v>
      </c>
      <c r="N57" s="64">
        <v>1</v>
      </c>
      <c r="O57" s="64">
        <v>39</v>
      </c>
      <c r="P57" s="64">
        <v>58</v>
      </c>
      <c r="Q57" s="66">
        <v>227</v>
      </c>
      <c r="R57" s="67">
        <v>59</v>
      </c>
      <c r="S57" s="65">
        <v>286</v>
      </c>
      <c r="T57" s="68">
        <v>20.62937062937063</v>
      </c>
      <c r="U57" s="68">
        <v>6.5162907268170418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42</v>
      </c>
      <c r="D58" s="63">
        <v>207</v>
      </c>
      <c r="E58" s="64">
        <v>0</v>
      </c>
      <c r="F58" s="64">
        <v>42</v>
      </c>
      <c r="G58" s="64">
        <v>42</v>
      </c>
      <c r="H58" s="66">
        <v>249</v>
      </c>
      <c r="I58" s="67">
        <v>42</v>
      </c>
      <c r="J58" s="65">
        <v>291</v>
      </c>
      <c r="K58" s="68">
        <v>14.432989690721648</v>
      </c>
      <c r="L58" s="68">
        <v>6.5658844765342961</v>
      </c>
      <c r="M58" s="99">
        <v>171</v>
      </c>
      <c r="N58" s="64">
        <v>0</v>
      </c>
      <c r="O58" s="64">
        <v>45</v>
      </c>
      <c r="P58" s="64">
        <v>49</v>
      </c>
      <c r="Q58" s="66">
        <v>216</v>
      </c>
      <c r="R58" s="67">
        <v>49</v>
      </c>
      <c r="S58" s="65">
        <v>265</v>
      </c>
      <c r="T58" s="68">
        <v>18.490566037735849</v>
      </c>
      <c r="U58" s="68">
        <v>6.0378218272955113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43</v>
      </c>
      <c r="D59" s="63">
        <v>177</v>
      </c>
      <c r="E59" s="64">
        <v>0</v>
      </c>
      <c r="F59" s="64">
        <v>37</v>
      </c>
      <c r="G59" s="64">
        <v>35</v>
      </c>
      <c r="H59" s="66">
        <v>214</v>
      </c>
      <c r="I59" s="67">
        <v>35</v>
      </c>
      <c r="J59" s="65">
        <v>249</v>
      </c>
      <c r="K59" s="68">
        <v>14.056224899598394</v>
      </c>
      <c r="L59" s="68">
        <v>5.6182310469314078</v>
      </c>
      <c r="M59" s="99">
        <v>172</v>
      </c>
      <c r="N59" s="64">
        <v>0</v>
      </c>
      <c r="O59" s="64">
        <v>51</v>
      </c>
      <c r="P59" s="64">
        <v>34</v>
      </c>
      <c r="Q59" s="66">
        <v>223</v>
      </c>
      <c r="R59" s="67">
        <v>34</v>
      </c>
      <c r="S59" s="65">
        <v>257</v>
      </c>
      <c r="T59" s="68">
        <v>13.229571984435799</v>
      </c>
      <c r="U59" s="68">
        <v>5.8555479608111183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44</v>
      </c>
      <c r="D60" s="63">
        <v>193</v>
      </c>
      <c r="E60" s="64">
        <v>0</v>
      </c>
      <c r="F60" s="64">
        <v>47</v>
      </c>
      <c r="G60" s="64">
        <v>45</v>
      </c>
      <c r="H60" s="66">
        <v>240</v>
      </c>
      <c r="I60" s="67">
        <v>45</v>
      </c>
      <c r="J60" s="65">
        <v>285</v>
      </c>
      <c r="K60" s="68">
        <v>15.789473684210526</v>
      </c>
      <c r="L60" s="68">
        <v>6.4305054151624548</v>
      </c>
      <c r="M60" s="99">
        <v>176</v>
      </c>
      <c r="N60" s="64">
        <v>1</v>
      </c>
      <c r="O60" s="64">
        <v>54</v>
      </c>
      <c r="P60" s="64">
        <v>26</v>
      </c>
      <c r="Q60" s="66">
        <v>230</v>
      </c>
      <c r="R60" s="67">
        <v>27</v>
      </c>
      <c r="S60" s="65">
        <v>257</v>
      </c>
      <c r="T60" s="68">
        <v>10.505836575875486</v>
      </c>
      <c r="U60" s="68">
        <v>5.8555479608111183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45</v>
      </c>
      <c r="D61" s="63">
        <v>179</v>
      </c>
      <c r="E61" s="64">
        <v>4</v>
      </c>
      <c r="F61" s="64">
        <v>56</v>
      </c>
      <c r="G61" s="64">
        <v>25</v>
      </c>
      <c r="H61" s="66">
        <v>235</v>
      </c>
      <c r="I61" s="67">
        <v>29</v>
      </c>
      <c r="J61" s="65">
        <v>264</v>
      </c>
      <c r="K61" s="68">
        <v>10.984848484848484</v>
      </c>
      <c r="L61" s="68">
        <v>5.9566787003610111</v>
      </c>
      <c r="M61" s="99">
        <v>211</v>
      </c>
      <c r="N61" s="64">
        <v>3</v>
      </c>
      <c r="O61" s="64">
        <v>50</v>
      </c>
      <c r="P61" s="64">
        <v>40</v>
      </c>
      <c r="Q61" s="66">
        <v>261</v>
      </c>
      <c r="R61" s="67">
        <v>43</v>
      </c>
      <c r="S61" s="65">
        <v>304</v>
      </c>
      <c r="T61" s="68">
        <v>14.144736842105262</v>
      </c>
      <c r="U61" s="68">
        <v>6.9264069264069263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46</v>
      </c>
      <c r="D62" s="63">
        <v>223</v>
      </c>
      <c r="E62" s="64">
        <v>4</v>
      </c>
      <c r="F62" s="64">
        <v>58</v>
      </c>
      <c r="G62" s="64">
        <v>27</v>
      </c>
      <c r="H62" s="66">
        <v>281</v>
      </c>
      <c r="I62" s="67">
        <v>31</v>
      </c>
      <c r="J62" s="65">
        <v>312</v>
      </c>
      <c r="K62" s="68">
        <v>9.9358974358974361</v>
      </c>
      <c r="L62" s="68">
        <v>7.0397111913357406</v>
      </c>
      <c r="M62" s="99">
        <v>230</v>
      </c>
      <c r="N62" s="64">
        <v>6</v>
      </c>
      <c r="O62" s="64">
        <v>68</v>
      </c>
      <c r="P62" s="64">
        <v>58</v>
      </c>
      <c r="Q62" s="66">
        <v>298</v>
      </c>
      <c r="R62" s="67">
        <v>64</v>
      </c>
      <c r="S62" s="65">
        <v>362</v>
      </c>
      <c r="T62" s="68">
        <v>17.679558011049721</v>
      </c>
      <c r="U62" s="68">
        <v>8.2478924584187752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47</v>
      </c>
      <c r="D63" s="63">
        <v>287</v>
      </c>
      <c r="E63" s="64">
        <v>3</v>
      </c>
      <c r="F63" s="64">
        <v>62</v>
      </c>
      <c r="G63" s="64">
        <v>19</v>
      </c>
      <c r="H63" s="66">
        <v>349</v>
      </c>
      <c r="I63" s="67">
        <v>22</v>
      </c>
      <c r="J63" s="65">
        <v>371</v>
      </c>
      <c r="K63" s="68">
        <v>5.9299191374663076</v>
      </c>
      <c r="L63" s="68">
        <v>8.3709386281588447</v>
      </c>
      <c r="M63" s="99">
        <v>273</v>
      </c>
      <c r="N63" s="64">
        <v>4</v>
      </c>
      <c r="O63" s="64">
        <v>79</v>
      </c>
      <c r="P63" s="64">
        <v>38</v>
      </c>
      <c r="Q63" s="66">
        <v>352</v>
      </c>
      <c r="R63" s="67">
        <v>42</v>
      </c>
      <c r="S63" s="65">
        <v>394</v>
      </c>
      <c r="T63" s="68">
        <v>10.659898477157361</v>
      </c>
      <c r="U63" s="68">
        <v>8.9769879243563455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48</v>
      </c>
      <c r="D64" s="63">
        <v>413</v>
      </c>
      <c r="E64" s="64">
        <v>1</v>
      </c>
      <c r="F64" s="64">
        <v>64</v>
      </c>
      <c r="G64" s="64">
        <v>17</v>
      </c>
      <c r="H64" s="66">
        <v>477</v>
      </c>
      <c r="I64" s="67">
        <v>18</v>
      </c>
      <c r="J64" s="65">
        <v>495</v>
      </c>
      <c r="K64" s="68">
        <v>3.6363636363636362</v>
      </c>
      <c r="L64" s="68">
        <v>11.168772563176896</v>
      </c>
      <c r="M64" s="99">
        <v>329</v>
      </c>
      <c r="N64" s="64">
        <v>3</v>
      </c>
      <c r="O64" s="64">
        <v>107</v>
      </c>
      <c r="P64" s="64">
        <v>32</v>
      </c>
      <c r="Q64" s="66">
        <v>436</v>
      </c>
      <c r="R64" s="67">
        <v>35</v>
      </c>
      <c r="S64" s="65">
        <v>471</v>
      </c>
      <c r="T64" s="68">
        <v>7.4309978768577496</v>
      </c>
      <c r="U64" s="68">
        <v>10.731373889268626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49</v>
      </c>
      <c r="D65" s="72">
        <v>414</v>
      </c>
      <c r="E65" s="73">
        <v>2</v>
      </c>
      <c r="F65" s="73">
        <v>52</v>
      </c>
      <c r="G65" s="73">
        <v>16</v>
      </c>
      <c r="H65" s="90">
        <v>466</v>
      </c>
      <c r="I65" s="91">
        <v>18</v>
      </c>
      <c r="J65" s="74">
        <v>484</v>
      </c>
      <c r="K65" s="75">
        <v>3.71900826446281</v>
      </c>
      <c r="L65" s="75">
        <v>10.920577617328519</v>
      </c>
      <c r="M65" s="100">
        <v>327</v>
      </c>
      <c r="N65" s="88">
        <v>1</v>
      </c>
      <c r="O65" s="88">
        <v>48</v>
      </c>
      <c r="P65" s="88">
        <v>20</v>
      </c>
      <c r="Q65" s="90">
        <v>375</v>
      </c>
      <c r="R65" s="91">
        <v>21</v>
      </c>
      <c r="S65" s="89">
        <v>396</v>
      </c>
      <c r="T65" s="92">
        <v>5.3030303030303028</v>
      </c>
      <c r="U65" s="92">
        <v>9.0225563909774422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141</v>
      </c>
      <c r="D66" s="195">
        <v>3297</v>
      </c>
      <c r="E66" s="93">
        <v>24</v>
      </c>
      <c r="F66" s="93">
        <v>699</v>
      </c>
      <c r="G66" s="93">
        <v>412</v>
      </c>
      <c r="H66" s="95">
        <v>3996</v>
      </c>
      <c r="I66" s="96">
        <v>436</v>
      </c>
      <c r="J66" s="94">
        <v>4432</v>
      </c>
      <c r="K66" s="97">
        <v>9.8375451263537901</v>
      </c>
      <c r="L66" s="97">
        <v>100</v>
      </c>
      <c r="M66" s="101">
        <v>3209</v>
      </c>
      <c r="N66" s="93">
        <v>27</v>
      </c>
      <c r="O66" s="93">
        <v>717</v>
      </c>
      <c r="P66" s="93">
        <v>436</v>
      </c>
      <c r="Q66" s="95">
        <v>3926</v>
      </c>
      <c r="R66" s="96">
        <v>463</v>
      </c>
      <c r="S66" s="94">
        <v>4389</v>
      </c>
      <c r="T66" s="97">
        <v>10.549100022784232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386" t="s">
        <v>31</v>
      </c>
      <c r="E69" s="387"/>
      <c r="F69" s="387"/>
      <c r="G69" s="387"/>
      <c r="H69" s="387"/>
      <c r="I69" s="387"/>
      <c r="J69" s="387"/>
      <c r="K69" s="387"/>
      <c r="L69" s="389"/>
      <c r="M69" s="209"/>
      <c r="N69" s="209"/>
      <c r="O69" s="209"/>
      <c r="P69" s="209"/>
      <c r="Q69" s="209"/>
      <c r="R69" s="209"/>
      <c r="S69" s="209"/>
      <c r="T69" s="209"/>
      <c r="U69" s="209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73</v>
      </c>
      <c r="H70" s="232" t="s">
        <v>22</v>
      </c>
      <c r="I70" s="40" t="s">
        <v>23</v>
      </c>
      <c r="J70" s="39" t="s">
        <v>0</v>
      </c>
      <c r="K70" s="41" t="s">
        <v>23</v>
      </c>
      <c r="L70" s="42" t="s">
        <v>8</v>
      </c>
      <c r="M70" s="209"/>
      <c r="N70" s="209"/>
      <c r="O70" s="209"/>
      <c r="P70" s="209"/>
      <c r="Q70" s="209"/>
      <c r="R70" s="209"/>
      <c r="S70" s="209"/>
      <c r="T70" s="209"/>
      <c r="U70" s="209"/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6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48" t="s">
        <v>11</v>
      </c>
      <c r="M71" s="209"/>
      <c r="N71" s="209"/>
      <c r="O71" s="209"/>
      <c r="P71" s="209"/>
      <c r="Q71" s="209"/>
      <c r="R71" s="209"/>
      <c r="S71" s="209"/>
      <c r="T71" s="209"/>
      <c r="U71" s="209"/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52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48" t="s">
        <v>15</v>
      </c>
      <c r="M72" s="209"/>
      <c r="N72" s="209"/>
      <c r="O72" s="209"/>
      <c r="P72" s="209"/>
      <c r="Q72" s="209"/>
      <c r="R72" s="209"/>
      <c r="S72" s="209"/>
      <c r="T72" s="209"/>
      <c r="U72" s="209"/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38</v>
      </c>
      <c r="D73" s="55">
        <v>882</v>
      </c>
      <c r="E73" s="56">
        <v>5</v>
      </c>
      <c r="F73" s="56">
        <v>149</v>
      </c>
      <c r="G73" s="56">
        <v>62</v>
      </c>
      <c r="H73" s="58">
        <v>1031</v>
      </c>
      <c r="I73" s="59">
        <v>67</v>
      </c>
      <c r="J73" s="57">
        <v>1098</v>
      </c>
      <c r="K73" s="60">
        <v>6.10200364298725</v>
      </c>
      <c r="L73" s="60">
        <v>12.447568302913501</v>
      </c>
      <c r="M73" s="209"/>
      <c r="N73" s="209"/>
      <c r="O73" s="209"/>
      <c r="P73" s="209"/>
      <c r="Q73" s="209"/>
      <c r="R73" s="209"/>
      <c r="S73" s="209"/>
      <c r="T73" s="209"/>
      <c r="U73" s="209"/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39</v>
      </c>
      <c r="D74" s="63">
        <v>750</v>
      </c>
      <c r="E74" s="64">
        <v>8</v>
      </c>
      <c r="F74" s="64">
        <v>132</v>
      </c>
      <c r="G74" s="64">
        <v>63</v>
      </c>
      <c r="H74" s="66">
        <v>882</v>
      </c>
      <c r="I74" s="67">
        <v>71</v>
      </c>
      <c r="J74" s="65">
        <v>953</v>
      </c>
      <c r="K74" s="68">
        <v>7.450157397691501</v>
      </c>
      <c r="L74" s="68">
        <v>10.803763745607075</v>
      </c>
      <c r="M74" s="209"/>
      <c r="N74" s="209"/>
      <c r="O74" s="209"/>
      <c r="P74" s="209"/>
      <c r="Q74" s="209"/>
      <c r="R74" s="209"/>
      <c r="S74" s="209"/>
      <c r="T74" s="209"/>
      <c r="U74" s="209"/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40</v>
      </c>
      <c r="D75" s="63">
        <v>476</v>
      </c>
      <c r="E75" s="64">
        <v>4</v>
      </c>
      <c r="F75" s="64">
        <v>122</v>
      </c>
      <c r="G75" s="64">
        <v>93</v>
      </c>
      <c r="H75" s="66">
        <v>598</v>
      </c>
      <c r="I75" s="67">
        <v>97</v>
      </c>
      <c r="J75" s="65">
        <v>695</v>
      </c>
      <c r="K75" s="68">
        <v>13.956834532374101</v>
      </c>
      <c r="L75" s="68">
        <v>7.8789252919170156</v>
      </c>
      <c r="M75" s="209"/>
      <c r="N75" s="209"/>
      <c r="O75" s="209"/>
      <c r="P75" s="209"/>
      <c r="Q75" s="209"/>
      <c r="R75" s="209"/>
      <c r="S75" s="209"/>
      <c r="T75" s="209"/>
      <c r="U75" s="209"/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41</v>
      </c>
      <c r="D76" s="63">
        <v>416</v>
      </c>
      <c r="E76" s="64">
        <v>2</v>
      </c>
      <c r="F76" s="64">
        <v>93</v>
      </c>
      <c r="G76" s="64">
        <v>107</v>
      </c>
      <c r="H76" s="66">
        <v>509</v>
      </c>
      <c r="I76" s="67">
        <v>109</v>
      </c>
      <c r="J76" s="65">
        <v>618</v>
      </c>
      <c r="K76" s="68">
        <v>17.637540453074433</v>
      </c>
      <c r="L76" s="68">
        <v>7.0060083890715346</v>
      </c>
      <c r="M76" s="209"/>
      <c r="N76" s="209"/>
      <c r="O76" s="209"/>
      <c r="P76" s="209"/>
      <c r="Q76" s="209"/>
      <c r="R76" s="209"/>
      <c r="S76" s="209"/>
      <c r="T76" s="209"/>
      <c r="U76" s="209"/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42</v>
      </c>
      <c r="D77" s="63">
        <v>378</v>
      </c>
      <c r="E77" s="64">
        <v>0</v>
      </c>
      <c r="F77" s="64">
        <v>87</v>
      </c>
      <c r="G77" s="64">
        <v>91</v>
      </c>
      <c r="H77" s="66">
        <v>465</v>
      </c>
      <c r="I77" s="67">
        <v>91</v>
      </c>
      <c r="J77" s="65">
        <v>556</v>
      </c>
      <c r="K77" s="68">
        <v>16.366906474820144</v>
      </c>
      <c r="L77" s="68">
        <v>6.3031402335336137</v>
      </c>
      <c r="M77" s="209"/>
      <c r="N77" s="209"/>
      <c r="O77" s="209"/>
      <c r="P77" s="209"/>
      <c r="Q77" s="209"/>
      <c r="R77" s="209"/>
      <c r="S77" s="209"/>
      <c r="T77" s="209"/>
      <c r="U77" s="209"/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43</v>
      </c>
      <c r="D78" s="63">
        <v>349</v>
      </c>
      <c r="E78" s="64">
        <v>0</v>
      </c>
      <c r="F78" s="64">
        <v>88</v>
      </c>
      <c r="G78" s="64">
        <v>69</v>
      </c>
      <c r="H78" s="66">
        <v>437</v>
      </c>
      <c r="I78" s="67">
        <v>69</v>
      </c>
      <c r="J78" s="65">
        <v>506</v>
      </c>
      <c r="K78" s="68">
        <v>13.636363636363635</v>
      </c>
      <c r="L78" s="68">
        <v>5.7363110758417415</v>
      </c>
      <c r="M78" s="209"/>
      <c r="N78" s="209"/>
      <c r="O78" s="209"/>
      <c r="P78" s="209"/>
      <c r="Q78" s="209"/>
      <c r="R78" s="209"/>
      <c r="S78" s="209"/>
      <c r="T78" s="209"/>
      <c r="U78" s="209"/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44</v>
      </c>
      <c r="D79" s="63">
        <v>369</v>
      </c>
      <c r="E79" s="64">
        <v>1</v>
      </c>
      <c r="F79" s="64">
        <v>101</v>
      </c>
      <c r="G79" s="64">
        <v>71</v>
      </c>
      <c r="H79" s="66">
        <v>470</v>
      </c>
      <c r="I79" s="67">
        <v>72</v>
      </c>
      <c r="J79" s="65">
        <v>542</v>
      </c>
      <c r="K79" s="68">
        <v>13.284132841328415</v>
      </c>
      <c r="L79" s="68">
        <v>6.1444280693798889</v>
      </c>
      <c r="M79" s="209"/>
      <c r="N79" s="209"/>
      <c r="O79" s="209"/>
      <c r="P79" s="209"/>
      <c r="Q79" s="209"/>
      <c r="R79" s="209"/>
      <c r="S79" s="209"/>
      <c r="T79" s="209"/>
      <c r="U79" s="209"/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45</v>
      </c>
      <c r="D80" s="63">
        <v>390</v>
      </c>
      <c r="E80" s="64">
        <v>7</v>
      </c>
      <c r="F80" s="64">
        <v>106</v>
      </c>
      <c r="G80" s="64">
        <v>65</v>
      </c>
      <c r="H80" s="66">
        <v>496</v>
      </c>
      <c r="I80" s="67">
        <v>72</v>
      </c>
      <c r="J80" s="65">
        <v>568</v>
      </c>
      <c r="K80" s="68">
        <v>12.676056338028168</v>
      </c>
      <c r="L80" s="68">
        <v>6.4391792313796614</v>
      </c>
      <c r="M80" s="209"/>
      <c r="N80" s="209"/>
      <c r="O80" s="209"/>
      <c r="P80" s="209"/>
      <c r="Q80" s="209"/>
      <c r="R80" s="209"/>
      <c r="S80" s="209"/>
      <c r="T80" s="209"/>
      <c r="U80" s="209"/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46</v>
      </c>
      <c r="D81" s="63">
        <v>453</v>
      </c>
      <c r="E81" s="64">
        <v>10</v>
      </c>
      <c r="F81" s="64">
        <v>126</v>
      </c>
      <c r="G81" s="64">
        <v>85</v>
      </c>
      <c r="H81" s="66">
        <v>579</v>
      </c>
      <c r="I81" s="67">
        <v>95</v>
      </c>
      <c r="J81" s="65">
        <v>674</v>
      </c>
      <c r="K81" s="68">
        <v>14.094955489614245</v>
      </c>
      <c r="L81" s="68">
        <v>7.6408570456864302</v>
      </c>
      <c r="M81" s="209"/>
      <c r="N81" s="209"/>
      <c r="O81" s="209"/>
      <c r="P81" s="209"/>
      <c r="Q81" s="209"/>
      <c r="R81" s="209"/>
      <c r="S81" s="209"/>
      <c r="T81" s="209"/>
      <c r="U81" s="209"/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47</v>
      </c>
      <c r="D82" s="63">
        <v>560</v>
      </c>
      <c r="E82" s="64">
        <v>7</v>
      </c>
      <c r="F82" s="64">
        <v>141</v>
      </c>
      <c r="G82" s="64">
        <v>57</v>
      </c>
      <c r="H82" s="66">
        <v>701</v>
      </c>
      <c r="I82" s="67">
        <v>64</v>
      </c>
      <c r="J82" s="65">
        <v>765</v>
      </c>
      <c r="K82" s="68">
        <v>8.3660130718954235</v>
      </c>
      <c r="L82" s="68">
        <v>8.6724861126856361</v>
      </c>
      <c r="M82" s="209"/>
      <c r="N82" s="209"/>
      <c r="O82" s="209"/>
      <c r="P82" s="209"/>
      <c r="Q82" s="209"/>
      <c r="R82" s="209"/>
      <c r="S82" s="209"/>
      <c r="T82" s="209"/>
      <c r="U82" s="209"/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48</v>
      </c>
      <c r="D83" s="63">
        <v>742</v>
      </c>
      <c r="E83" s="64">
        <v>4</v>
      </c>
      <c r="F83" s="64">
        <v>171</v>
      </c>
      <c r="G83" s="64">
        <v>49</v>
      </c>
      <c r="H83" s="66">
        <v>913</v>
      </c>
      <c r="I83" s="67">
        <v>53</v>
      </c>
      <c r="J83" s="65">
        <v>966</v>
      </c>
      <c r="K83" s="68">
        <v>5.4865424430641827</v>
      </c>
      <c r="L83" s="68">
        <v>10.951139326606961</v>
      </c>
      <c r="M83" s="209"/>
      <c r="N83" s="209"/>
      <c r="O83" s="209"/>
      <c r="P83" s="209"/>
      <c r="Q83" s="209"/>
      <c r="R83" s="209"/>
      <c r="S83" s="209"/>
      <c r="T83" s="209"/>
      <c r="U83" s="209"/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49</v>
      </c>
      <c r="D84" s="72">
        <v>741</v>
      </c>
      <c r="E84" s="73">
        <v>3</v>
      </c>
      <c r="F84" s="73">
        <v>100</v>
      </c>
      <c r="G84" s="73">
        <v>36</v>
      </c>
      <c r="H84" s="90">
        <v>841</v>
      </c>
      <c r="I84" s="91">
        <v>39</v>
      </c>
      <c r="J84" s="74">
        <v>880</v>
      </c>
      <c r="K84" s="75">
        <v>4.4318181818181817</v>
      </c>
      <c r="L84" s="75">
        <v>9.9761931753769417</v>
      </c>
      <c r="M84" s="209"/>
      <c r="N84" s="209"/>
      <c r="O84" s="209"/>
      <c r="P84" s="209"/>
      <c r="Q84" s="209"/>
      <c r="R84" s="209"/>
      <c r="S84" s="209"/>
      <c r="T84" s="209"/>
      <c r="U84" s="209"/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141</v>
      </c>
      <c r="D85" s="195">
        <v>6506</v>
      </c>
      <c r="E85" s="93">
        <v>51</v>
      </c>
      <c r="F85" s="93">
        <v>1416</v>
      </c>
      <c r="G85" s="93">
        <v>848</v>
      </c>
      <c r="H85" s="95">
        <v>7922</v>
      </c>
      <c r="I85" s="96">
        <v>899</v>
      </c>
      <c r="J85" s="94">
        <v>8821</v>
      </c>
      <c r="K85" s="82">
        <v>10.191588255299852</v>
      </c>
      <c r="L85" s="82">
        <v>100</v>
      </c>
      <c r="M85" s="209"/>
      <c r="N85" s="209"/>
      <c r="O85" s="209"/>
      <c r="P85" s="209"/>
      <c r="Q85" s="209"/>
      <c r="R85" s="209"/>
      <c r="S85" s="209"/>
      <c r="T85" s="209"/>
      <c r="U85" s="209"/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  <row r="87" spans="1:35" ht="12.95" customHeight="1">
      <c r="B87" s="10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4"/>
    </row>
    <row r="88" spans="1:35" s="29" customFormat="1" ht="15" customHeight="1">
      <c r="A88" s="28"/>
      <c r="B88" s="31"/>
      <c r="C88" s="34" t="s">
        <v>1</v>
      </c>
      <c r="D88" s="386" t="s">
        <v>29</v>
      </c>
      <c r="E88" s="387"/>
      <c r="F88" s="387"/>
      <c r="G88" s="387"/>
      <c r="H88" s="387"/>
      <c r="I88" s="387"/>
      <c r="J88" s="387"/>
      <c r="K88" s="387"/>
      <c r="L88" s="387"/>
      <c r="M88" s="388" t="s">
        <v>30</v>
      </c>
      <c r="N88" s="387"/>
      <c r="O88" s="387"/>
      <c r="P88" s="387"/>
      <c r="Q88" s="387"/>
      <c r="R88" s="387"/>
      <c r="S88" s="387"/>
      <c r="T88" s="387"/>
      <c r="U88" s="389"/>
      <c r="V88" s="35"/>
      <c r="W88" s="36"/>
      <c r="X88" s="30"/>
      <c r="Y88" s="30"/>
      <c r="Z88" s="37"/>
      <c r="AA88" s="37"/>
      <c r="AB88" s="30"/>
      <c r="AC88" s="30"/>
      <c r="AD88" s="30"/>
      <c r="AE88" s="30"/>
      <c r="AF88" s="37"/>
      <c r="AG88" s="37"/>
      <c r="AH88" s="30"/>
      <c r="AI88" s="32"/>
    </row>
    <row r="89" spans="1:35" s="29" customFormat="1" ht="12" customHeight="1">
      <c r="A89" s="28"/>
      <c r="B89" s="31"/>
      <c r="C89" s="38" t="s">
        <v>13</v>
      </c>
      <c r="D89" s="41" t="s">
        <v>10</v>
      </c>
      <c r="E89" s="23" t="s">
        <v>17</v>
      </c>
      <c r="F89" s="23" t="s">
        <v>20</v>
      </c>
      <c r="G89" s="23" t="s">
        <v>73</v>
      </c>
      <c r="H89" s="232" t="s">
        <v>22</v>
      </c>
      <c r="I89" s="40" t="s">
        <v>23</v>
      </c>
      <c r="J89" s="39" t="s">
        <v>0</v>
      </c>
      <c r="K89" s="41" t="s">
        <v>23</v>
      </c>
      <c r="L89" s="176" t="s">
        <v>8</v>
      </c>
      <c r="M89" s="177" t="s">
        <v>10</v>
      </c>
      <c r="N89" s="23" t="s">
        <v>17</v>
      </c>
      <c r="O89" s="23" t="s">
        <v>20</v>
      </c>
      <c r="P89" s="23" t="s">
        <v>73</v>
      </c>
      <c r="Q89" s="232" t="s">
        <v>22</v>
      </c>
      <c r="R89" s="40" t="s">
        <v>23</v>
      </c>
      <c r="S89" s="39" t="s">
        <v>0</v>
      </c>
      <c r="T89" s="41" t="s">
        <v>23</v>
      </c>
      <c r="U89" s="42" t="s">
        <v>8</v>
      </c>
      <c r="V89" s="35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customHeight="1">
      <c r="A90" s="28"/>
      <c r="B90" s="31"/>
      <c r="C90" s="43"/>
      <c r="D90" s="30"/>
      <c r="E90" s="44"/>
      <c r="F90" s="45" t="s">
        <v>21</v>
      </c>
      <c r="G90" s="45" t="s">
        <v>21</v>
      </c>
      <c r="H90" s="233" t="s">
        <v>16</v>
      </c>
      <c r="I90" s="47" t="s">
        <v>16</v>
      </c>
      <c r="J90" s="46"/>
      <c r="K90" s="36" t="s">
        <v>9</v>
      </c>
      <c r="L90" s="52" t="s">
        <v>11</v>
      </c>
      <c r="M90" s="178"/>
      <c r="N90" s="44"/>
      <c r="O90" s="45" t="s">
        <v>21</v>
      </c>
      <c r="P90" s="45" t="s">
        <v>21</v>
      </c>
      <c r="Q90" s="233" t="s">
        <v>16</v>
      </c>
      <c r="R90" s="47" t="s">
        <v>16</v>
      </c>
      <c r="S90" s="46"/>
      <c r="T90" s="36" t="s">
        <v>9</v>
      </c>
      <c r="U90" s="48" t="s">
        <v>11</v>
      </c>
      <c r="V90" s="35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28"/>
      <c r="B91" s="31"/>
      <c r="C91" s="49" t="s">
        <v>14</v>
      </c>
      <c r="D91" s="37" t="s">
        <v>7</v>
      </c>
      <c r="E91" s="44" t="s">
        <v>6</v>
      </c>
      <c r="F91" s="44" t="s">
        <v>6</v>
      </c>
      <c r="G91" s="44" t="s">
        <v>6</v>
      </c>
      <c r="H91" s="234" t="s">
        <v>6</v>
      </c>
      <c r="I91" s="51" t="s">
        <v>6</v>
      </c>
      <c r="J91" s="50" t="s">
        <v>6</v>
      </c>
      <c r="K91" s="52" t="s">
        <v>15</v>
      </c>
      <c r="L91" s="52" t="s">
        <v>15</v>
      </c>
      <c r="M91" s="179" t="s">
        <v>7</v>
      </c>
      <c r="N91" s="44" t="s">
        <v>6</v>
      </c>
      <c r="O91" s="44" t="s">
        <v>6</v>
      </c>
      <c r="P91" s="44" t="s">
        <v>6</v>
      </c>
      <c r="Q91" s="234" t="s">
        <v>6</v>
      </c>
      <c r="R91" s="51" t="s">
        <v>6</v>
      </c>
      <c r="S91" s="50" t="s">
        <v>6</v>
      </c>
      <c r="T91" s="52" t="s">
        <v>15</v>
      </c>
      <c r="U91" s="48" t="s">
        <v>15</v>
      </c>
      <c r="V91" s="35"/>
      <c r="W91" s="36"/>
      <c r="X91" s="30"/>
      <c r="Y91" s="30"/>
      <c r="Z91" s="37"/>
      <c r="AA91" s="37"/>
      <c r="AB91" s="30"/>
      <c r="AC91" s="30"/>
      <c r="AD91" s="30"/>
      <c r="AE91" s="30"/>
      <c r="AF91" s="37"/>
      <c r="AG91" s="37"/>
      <c r="AH91" s="30"/>
      <c r="AI91" s="32"/>
    </row>
    <row r="92" spans="1:35" s="29" customFormat="1" ht="13.5" customHeight="1">
      <c r="A92" s="53"/>
      <c r="B92" s="31"/>
      <c r="C92" s="54" t="s">
        <v>38</v>
      </c>
      <c r="D92" s="55">
        <v>842</v>
      </c>
      <c r="E92" s="56">
        <v>3</v>
      </c>
      <c r="F92" s="56">
        <v>163</v>
      </c>
      <c r="G92" s="56">
        <v>57</v>
      </c>
      <c r="H92" s="58">
        <v>1005</v>
      </c>
      <c r="I92" s="59">
        <v>60</v>
      </c>
      <c r="J92" s="57">
        <v>1065</v>
      </c>
      <c r="K92" s="60">
        <v>5.6338028169014089</v>
      </c>
      <c r="L92" s="60">
        <v>12.107776261937245</v>
      </c>
      <c r="M92" s="98">
        <v>641</v>
      </c>
      <c r="N92" s="56">
        <v>3</v>
      </c>
      <c r="O92" s="56">
        <v>102</v>
      </c>
      <c r="P92" s="56">
        <v>79</v>
      </c>
      <c r="Q92" s="58">
        <v>743</v>
      </c>
      <c r="R92" s="59">
        <v>82</v>
      </c>
      <c r="S92" s="57">
        <v>825</v>
      </c>
      <c r="T92" s="60">
        <v>9.9393939393939394</v>
      </c>
      <c r="U92" s="60">
        <v>10.281655034895314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3.5" customHeight="1">
      <c r="A93" s="53"/>
      <c r="B93" s="31"/>
      <c r="C93" s="62" t="s">
        <v>39</v>
      </c>
      <c r="D93" s="63">
        <v>773</v>
      </c>
      <c r="E93" s="64">
        <v>5</v>
      </c>
      <c r="F93" s="64">
        <v>124</v>
      </c>
      <c r="G93" s="64">
        <v>79</v>
      </c>
      <c r="H93" s="66">
        <v>897</v>
      </c>
      <c r="I93" s="67">
        <v>84</v>
      </c>
      <c r="J93" s="65">
        <v>981</v>
      </c>
      <c r="K93" s="68">
        <v>8.5626911314984699</v>
      </c>
      <c r="L93" s="68">
        <v>11.152796725784448</v>
      </c>
      <c r="M93" s="99">
        <v>524</v>
      </c>
      <c r="N93" s="64">
        <v>5</v>
      </c>
      <c r="O93" s="64">
        <v>124</v>
      </c>
      <c r="P93" s="64">
        <v>64</v>
      </c>
      <c r="Q93" s="66">
        <v>648</v>
      </c>
      <c r="R93" s="67">
        <v>69</v>
      </c>
      <c r="S93" s="65">
        <v>717</v>
      </c>
      <c r="T93" s="68">
        <v>9.6234309623430967</v>
      </c>
      <c r="U93" s="68">
        <v>8.9356929212362903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3.5" customHeight="1">
      <c r="A94" s="53"/>
      <c r="B94" s="31"/>
      <c r="C94" s="62" t="s">
        <v>40</v>
      </c>
      <c r="D94" s="63">
        <v>641</v>
      </c>
      <c r="E94" s="64">
        <v>2</v>
      </c>
      <c r="F94" s="64">
        <v>106</v>
      </c>
      <c r="G94" s="64">
        <v>83</v>
      </c>
      <c r="H94" s="66">
        <v>747</v>
      </c>
      <c r="I94" s="67">
        <v>85</v>
      </c>
      <c r="J94" s="65">
        <v>832</v>
      </c>
      <c r="K94" s="68">
        <v>10.216346153846153</v>
      </c>
      <c r="L94" s="68">
        <v>9.4588449295134165</v>
      </c>
      <c r="M94" s="99">
        <v>359</v>
      </c>
      <c r="N94" s="64">
        <v>3</v>
      </c>
      <c r="O94" s="64">
        <v>123</v>
      </c>
      <c r="P94" s="64">
        <v>74</v>
      </c>
      <c r="Q94" s="66">
        <v>482</v>
      </c>
      <c r="R94" s="67">
        <v>77</v>
      </c>
      <c r="S94" s="65">
        <v>559</v>
      </c>
      <c r="T94" s="68">
        <v>13.774597495527727</v>
      </c>
      <c r="U94" s="68">
        <v>6.9666001994017943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3.5" customHeight="1">
      <c r="A95" s="53"/>
      <c r="B95" s="31"/>
      <c r="C95" s="62" t="s">
        <v>41</v>
      </c>
      <c r="D95" s="63">
        <v>500</v>
      </c>
      <c r="E95" s="64">
        <v>0</v>
      </c>
      <c r="F95" s="64">
        <v>74</v>
      </c>
      <c r="G95" s="64">
        <v>68</v>
      </c>
      <c r="H95" s="66">
        <v>574</v>
      </c>
      <c r="I95" s="67">
        <v>68</v>
      </c>
      <c r="J95" s="65">
        <v>642</v>
      </c>
      <c r="K95" s="68">
        <v>10.59190031152648</v>
      </c>
      <c r="L95" s="68">
        <v>7.2987721691678038</v>
      </c>
      <c r="M95" s="99">
        <v>379</v>
      </c>
      <c r="N95" s="64">
        <v>1</v>
      </c>
      <c r="O95" s="64">
        <v>98</v>
      </c>
      <c r="P95" s="64">
        <v>71</v>
      </c>
      <c r="Q95" s="66">
        <v>477</v>
      </c>
      <c r="R95" s="67">
        <v>72</v>
      </c>
      <c r="S95" s="65">
        <v>549</v>
      </c>
      <c r="T95" s="68">
        <v>13.114754098360656</v>
      </c>
      <c r="U95" s="68">
        <v>6.8419740777666993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3.5" customHeight="1">
      <c r="A96" s="53"/>
      <c r="B96" s="31"/>
      <c r="C96" s="62" t="s">
        <v>42</v>
      </c>
      <c r="D96" s="63">
        <v>419</v>
      </c>
      <c r="E96" s="64">
        <v>2</v>
      </c>
      <c r="F96" s="64">
        <v>105</v>
      </c>
      <c r="G96" s="64">
        <v>59</v>
      </c>
      <c r="H96" s="66">
        <v>524</v>
      </c>
      <c r="I96" s="67">
        <v>61</v>
      </c>
      <c r="J96" s="65">
        <v>585</v>
      </c>
      <c r="K96" s="68">
        <v>10.427350427350428</v>
      </c>
      <c r="L96" s="68">
        <v>6.6507503410641196</v>
      </c>
      <c r="M96" s="99">
        <v>334</v>
      </c>
      <c r="N96" s="64">
        <v>0</v>
      </c>
      <c r="O96" s="64">
        <v>98</v>
      </c>
      <c r="P96" s="64">
        <v>81</v>
      </c>
      <c r="Q96" s="66">
        <v>432</v>
      </c>
      <c r="R96" s="67">
        <v>81</v>
      </c>
      <c r="S96" s="65">
        <v>513</v>
      </c>
      <c r="T96" s="68">
        <v>15.789473684210526</v>
      </c>
      <c r="U96" s="68">
        <v>6.3933200398803587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3.5" customHeight="1">
      <c r="A97" s="53"/>
      <c r="B97" s="31"/>
      <c r="C97" s="69" t="s">
        <v>43</v>
      </c>
      <c r="D97" s="63">
        <v>432</v>
      </c>
      <c r="E97" s="64">
        <v>1</v>
      </c>
      <c r="F97" s="64">
        <v>97</v>
      </c>
      <c r="G97" s="64">
        <v>57</v>
      </c>
      <c r="H97" s="66">
        <v>529</v>
      </c>
      <c r="I97" s="67">
        <v>58</v>
      </c>
      <c r="J97" s="65">
        <v>587</v>
      </c>
      <c r="K97" s="68">
        <v>9.8807495741056215</v>
      </c>
      <c r="L97" s="68">
        <v>6.6734879490677574</v>
      </c>
      <c r="M97" s="99">
        <v>409</v>
      </c>
      <c r="N97" s="64">
        <v>1</v>
      </c>
      <c r="O97" s="64">
        <v>91</v>
      </c>
      <c r="P97" s="64">
        <v>79</v>
      </c>
      <c r="Q97" s="66">
        <v>500</v>
      </c>
      <c r="R97" s="67">
        <v>80</v>
      </c>
      <c r="S97" s="65">
        <v>580</v>
      </c>
      <c r="T97" s="68">
        <v>13.793103448275861</v>
      </c>
      <c r="U97" s="68">
        <v>7.2283150548354937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3.5" customHeight="1">
      <c r="A98" s="53"/>
      <c r="B98" s="31"/>
      <c r="C98" s="62" t="s">
        <v>44</v>
      </c>
      <c r="D98" s="63">
        <v>431</v>
      </c>
      <c r="E98" s="64">
        <v>3</v>
      </c>
      <c r="F98" s="64">
        <v>97</v>
      </c>
      <c r="G98" s="64">
        <v>72</v>
      </c>
      <c r="H98" s="66">
        <v>528</v>
      </c>
      <c r="I98" s="67">
        <v>75</v>
      </c>
      <c r="J98" s="65">
        <v>603</v>
      </c>
      <c r="K98" s="68">
        <v>12.437810945273633</v>
      </c>
      <c r="L98" s="68">
        <v>6.8553888130968614</v>
      </c>
      <c r="M98" s="99">
        <v>410</v>
      </c>
      <c r="N98" s="64">
        <v>2</v>
      </c>
      <c r="O98" s="64">
        <v>88</v>
      </c>
      <c r="P98" s="64">
        <v>76</v>
      </c>
      <c r="Q98" s="66">
        <v>498</v>
      </c>
      <c r="R98" s="67">
        <v>78</v>
      </c>
      <c r="S98" s="65">
        <v>576</v>
      </c>
      <c r="T98" s="68">
        <v>13.541666666666666</v>
      </c>
      <c r="U98" s="68">
        <v>7.1784646061814561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3.5" customHeight="1">
      <c r="A99" s="53"/>
      <c r="B99" s="31"/>
      <c r="C99" s="62" t="s">
        <v>45</v>
      </c>
      <c r="D99" s="63">
        <v>413</v>
      </c>
      <c r="E99" s="64">
        <v>2</v>
      </c>
      <c r="F99" s="64">
        <v>92</v>
      </c>
      <c r="G99" s="64">
        <v>67</v>
      </c>
      <c r="H99" s="66">
        <v>505</v>
      </c>
      <c r="I99" s="67">
        <v>69</v>
      </c>
      <c r="J99" s="65">
        <v>574</v>
      </c>
      <c r="K99" s="68">
        <v>12.020905923344948</v>
      </c>
      <c r="L99" s="68">
        <v>6.5256934970441103</v>
      </c>
      <c r="M99" s="99">
        <v>443</v>
      </c>
      <c r="N99" s="64">
        <v>5</v>
      </c>
      <c r="O99" s="64">
        <v>124</v>
      </c>
      <c r="P99" s="64">
        <v>62</v>
      </c>
      <c r="Q99" s="66">
        <v>567</v>
      </c>
      <c r="R99" s="67">
        <v>67</v>
      </c>
      <c r="S99" s="65">
        <v>634</v>
      </c>
      <c r="T99" s="68">
        <v>10.56782334384858</v>
      </c>
      <c r="U99" s="68">
        <v>7.9012961116650047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3.5" customHeight="1">
      <c r="A100" s="53"/>
      <c r="B100" s="31"/>
      <c r="C100" s="62" t="s">
        <v>46</v>
      </c>
      <c r="D100" s="63">
        <v>512</v>
      </c>
      <c r="E100" s="64">
        <v>3</v>
      </c>
      <c r="F100" s="64">
        <v>117</v>
      </c>
      <c r="G100" s="64">
        <v>81</v>
      </c>
      <c r="H100" s="66">
        <v>629</v>
      </c>
      <c r="I100" s="67">
        <v>84</v>
      </c>
      <c r="J100" s="65">
        <v>713</v>
      </c>
      <c r="K100" s="68">
        <v>11.781206171107995</v>
      </c>
      <c r="L100" s="68">
        <v>8.1059572532969533</v>
      </c>
      <c r="M100" s="99">
        <v>503</v>
      </c>
      <c r="N100" s="64">
        <v>5</v>
      </c>
      <c r="O100" s="64">
        <v>108</v>
      </c>
      <c r="P100" s="64">
        <v>67</v>
      </c>
      <c r="Q100" s="66">
        <v>611</v>
      </c>
      <c r="R100" s="67">
        <v>72</v>
      </c>
      <c r="S100" s="65">
        <v>683</v>
      </c>
      <c r="T100" s="68">
        <v>10.54172767203514</v>
      </c>
      <c r="U100" s="68">
        <v>8.5119641076769703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3.5" customHeight="1">
      <c r="A101" s="53"/>
      <c r="B101" s="31"/>
      <c r="C101" s="62" t="s">
        <v>47</v>
      </c>
      <c r="D101" s="63">
        <v>523</v>
      </c>
      <c r="E101" s="64">
        <v>2</v>
      </c>
      <c r="F101" s="64">
        <v>142</v>
      </c>
      <c r="G101" s="64">
        <v>68</v>
      </c>
      <c r="H101" s="66">
        <v>665</v>
      </c>
      <c r="I101" s="67">
        <v>70</v>
      </c>
      <c r="J101" s="65">
        <v>735</v>
      </c>
      <c r="K101" s="68">
        <v>9.5238095238095237</v>
      </c>
      <c r="L101" s="68">
        <v>8.3560709413369718</v>
      </c>
      <c r="M101" s="99">
        <v>557</v>
      </c>
      <c r="N101" s="64">
        <v>4</v>
      </c>
      <c r="O101" s="64">
        <v>106</v>
      </c>
      <c r="P101" s="64">
        <v>58</v>
      </c>
      <c r="Q101" s="66">
        <v>663</v>
      </c>
      <c r="R101" s="67">
        <v>62</v>
      </c>
      <c r="S101" s="65">
        <v>725</v>
      </c>
      <c r="T101" s="68">
        <v>8.5517241379310338</v>
      </c>
      <c r="U101" s="68">
        <v>9.0353938185443674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3.5" customHeight="1">
      <c r="A102" s="53"/>
      <c r="B102" s="31"/>
      <c r="C102" s="70" t="s">
        <v>48</v>
      </c>
      <c r="D102" s="63">
        <v>636</v>
      </c>
      <c r="E102" s="64">
        <v>3</v>
      </c>
      <c r="F102" s="64">
        <v>137</v>
      </c>
      <c r="G102" s="64">
        <v>39</v>
      </c>
      <c r="H102" s="66">
        <v>773</v>
      </c>
      <c r="I102" s="67">
        <v>42</v>
      </c>
      <c r="J102" s="65">
        <v>815</v>
      </c>
      <c r="K102" s="68">
        <v>5.1533742331288348</v>
      </c>
      <c r="L102" s="68">
        <v>9.2655752614824927</v>
      </c>
      <c r="M102" s="99">
        <v>655</v>
      </c>
      <c r="N102" s="64">
        <v>0</v>
      </c>
      <c r="O102" s="64">
        <v>112</v>
      </c>
      <c r="P102" s="64">
        <v>39</v>
      </c>
      <c r="Q102" s="66">
        <v>767</v>
      </c>
      <c r="R102" s="67">
        <v>39</v>
      </c>
      <c r="S102" s="65">
        <v>806</v>
      </c>
      <c r="T102" s="68">
        <v>4.838709677419355</v>
      </c>
      <c r="U102" s="68">
        <v>10.044865403788634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3.5" customHeight="1">
      <c r="A103" s="53"/>
      <c r="B103" s="31"/>
      <c r="C103" s="71" t="s">
        <v>49</v>
      </c>
      <c r="D103" s="72">
        <v>549</v>
      </c>
      <c r="E103" s="73">
        <v>1</v>
      </c>
      <c r="F103" s="73">
        <v>84</v>
      </c>
      <c r="G103" s="73">
        <v>30</v>
      </c>
      <c r="H103" s="90">
        <v>633</v>
      </c>
      <c r="I103" s="91">
        <v>31</v>
      </c>
      <c r="J103" s="74">
        <v>664</v>
      </c>
      <c r="K103" s="75">
        <v>4.6686746987951802</v>
      </c>
      <c r="L103" s="75">
        <v>7.5488858572078223</v>
      </c>
      <c r="M103" s="100">
        <v>685</v>
      </c>
      <c r="N103" s="88">
        <v>2</v>
      </c>
      <c r="O103" s="88">
        <v>137</v>
      </c>
      <c r="P103" s="88">
        <v>33</v>
      </c>
      <c r="Q103" s="90">
        <v>822</v>
      </c>
      <c r="R103" s="91">
        <v>35</v>
      </c>
      <c r="S103" s="89">
        <v>857</v>
      </c>
      <c r="T103" s="92">
        <v>4.0840140023337224</v>
      </c>
      <c r="U103" s="92">
        <v>10.680458624127617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4.1" customHeight="1">
      <c r="A104" s="53"/>
      <c r="B104" s="31"/>
      <c r="C104" s="194" t="s">
        <v>141</v>
      </c>
      <c r="D104" s="195">
        <v>6671</v>
      </c>
      <c r="E104" s="93">
        <v>27</v>
      </c>
      <c r="F104" s="93">
        <v>1338</v>
      </c>
      <c r="G104" s="93">
        <v>760</v>
      </c>
      <c r="H104" s="95">
        <v>8009</v>
      </c>
      <c r="I104" s="96">
        <v>787</v>
      </c>
      <c r="J104" s="94">
        <v>8796</v>
      </c>
      <c r="K104" s="97">
        <v>8.9472487494315587</v>
      </c>
      <c r="L104" s="97">
        <v>100</v>
      </c>
      <c r="M104" s="101">
        <v>5899</v>
      </c>
      <c r="N104" s="93">
        <v>31</v>
      </c>
      <c r="O104" s="93">
        <v>1311</v>
      </c>
      <c r="P104" s="93">
        <v>783</v>
      </c>
      <c r="Q104" s="95">
        <v>7210</v>
      </c>
      <c r="R104" s="96">
        <v>814</v>
      </c>
      <c r="S104" s="94">
        <v>8024</v>
      </c>
      <c r="T104" s="97">
        <v>10.14456630109671</v>
      </c>
      <c r="U104" s="97">
        <v>100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4.1" customHeight="1">
      <c r="A105" s="53"/>
      <c r="B105" s="33"/>
      <c r="C105" s="83"/>
      <c r="D105" s="84"/>
      <c r="E105" s="84"/>
      <c r="F105" s="84"/>
      <c r="G105" s="84"/>
      <c r="H105" s="84"/>
      <c r="I105" s="84"/>
      <c r="J105" s="84"/>
      <c r="K105" s="85"/>
      <c r="L105" s="85"/>
      <c r="M105" s="84"/>
      <c r="N105" s="84"/>
      <c r="O105" s="84"/>
      <c r="P105" s="84"/>
      <c r="Q105" s="84"/>
      <c r="R105" s="84"/>
      <c r="S105" s="84"/>
      <c r="T105" s="86"/>
      <c r="U105" s="86"/>
      <c r="V105" s="87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.95" customHeight="1">
      <c r="A106" s="28"/>
      <c r="B106" s="204"/>
      <c r="C106" s="205"/>
      <c r="D106" s="206"/>
      <c r="E106" s="206"/>
      <c r="F106" s="206"/>
      <c r="G106" s="206"/>
      <c r="H106" s="206"/>
      <c r="I106" s="206"/>
      <c r="J106" s="206"/>
      <c r="K106" s="207"/>
      <c r="L106" s="207"/>
      <c r="M106" s="206"/>
      <c r="N106" s="206"/>
      <c r="O106" s="206"/>
      <c r="P106" s="206"/>
      <c r="Q106" s="206"/>
      <c r="R106" s="206"/>
      <c r="S106" s="206"/>
      <c r="T106" s="207"/>
      <c r="U106" s="207"/>
      <c r="V106" s="208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5" customHeight="1">
      <c r="A107" s="28"/>
      <c r="B107" s="31"/>
      <c r="C107" s="34" t="s">
        <v>1</v>
      </c>
      <c r="D107" s="386" t="s">
        <v>32</v>
      </c>
      <c r="E107" s="387"/>
      <c r="F107" s="387"/>
      <c r="G107" s="387"/>
      <c r="H107" s="387"/>
      <c r="I107" s="387"/>
      <c r="J107" s="387"/>
      <c r="K107" s="387"/>
      <c r="L107" s="389"/>
      <c r="M107" s="209"/>
      <c r="N107" s="209"/>
      <c r="O107" s="209"/>
      <c r="P107" s="209"/>
      <c r="Q107" s="209"/>
      <c r="R107" s="209"/>
      <c r="S107" s="209"/>
      <c r="T107" s="209"/>
      <c r="U107" s="209"/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12" customHeight="1">
      <c r="A108" s="28"/>
      <c r="B108" s="31"/>
      <c r="C108" s="38" t="s">
        <v>13</v>
      </c>
      <c r="D108" s="41" t="s">
        <v>10</v>
      </c>
      <c r="E108" s="23" t="s">
        <v>17</v>
      </c>
      <c r="F108" s="23" t="s">
        <v>20</v>
      </c>
      <c r="G108" s="23" t="s">
        <v>73</v>
      </c>
      <c r="H108" s="232" t="s">
        <v>22</v>
      </c>
      <c r="I108" s="40" t="s">
        <v>23</v>
      </c>
      <c r="J108" s="39" t="s">
        <v>0</v>
      </c>
      <c r="K108" s="41" t="s">
        <v>23</v>
      </c>
      <c r="L108" s="42" t="s">
        <v>8</v>
      </c>
      <c r="M108" s="209"/>
      <c r="N108" s="209"/>
      <c r="O108" s="209"/>
      <c r="P108" s="209"/>
      <c r="Q108" s="209"/>
      <c r="R108" s="209"/>
      <c r="S108" s="209"/>
      <c r="T108" s="209"/>
      <c r="U108" s="209"/>
      <c r="V108" s="35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28"/>
      <c r="B109" s="31"/>
      <c r="C109" s="43"/>
      <c r="D109" s="36"/>
      <c r="E109" s="44"/>
      <c r="F109" s="45" t="s">
        <v>21</v>
      </c>
      <c r="G109" s="45" t="s">
        <v>21</v>
      </c>
      <c r="H109" s="233" t="s">
        <v>16</v>
      </c>
      <c r="I109" s="47" t="s">
        <v>16</v>
      </c>
      <c r="J109" s="46"/>
      <c r="K109" s="36" t="s">
        <v>9</v>
      </c>
      <c r="L109" s="48" t="s">
        <v>11</v>
      </c>
      <c r="M109" s="209"/>
      <c r="N109" s="209"/>
      <c r="O109" s="209"/>
      <c r="P109" s="209"/>
      <c r="Q109" s="209"/>
      <c r="R109" s="209"/>
      <c r="S109" s="209"/>
      <c r="T109" s="209"/>
      <c r="U109" s="209"/>
      <c r="V109" s="35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28"/>
      <c r="B110" s="31"/>
      <c r="C110" s="49" t="s">
        <v>14</v>
      </c>
      <c r="D110" s="52" t="s">
        <v>7</v>
      </c>
      <c r="E110" s="44" t="s">
        <v>6</v>
      </c>
      <c r="F110" s="44" t="s">
        <v>6</v>
      </c>
      <c r="G110" s="44" t="s">
        <v>6</v>
      </c>
      <c r="H110" s="234" t="s">
        <v>6</v>
      </c>
      <c r="I110" s="51" t="s">
        <v>6</v>
      </c>
      <c r="J110" s="50" t="s">
        <v>6</v>
      </c>
      <c r="K110" s="52" t="s">
        <v>15</v>
      </c>
      <c r="L110" s="48" t="s">
        <v>15</v>
      </c>
      <c r="M110" s="209"/>
      <c r="N110" s="209"/>
      <c r="O110" s="209"/>
      <c r="P110" s="209"/>
      <c r="Q110" s="209"/>
      <c r="R110" s="209"/>
      <c r="S110" s="209"/>
      <c r="T110" s="209"/>
      <c r="U110" s="209"/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13.5" customHeight="1">
      <c r="A111" s="53"/>
      <c r="B111" s="31"/>
      <c r="C111" s="54" t="s">
        <v>38</v>
      </c>
      <c r="D111" s="55">
        <v>1483</v>
      </c>
      <c r="E111" s="56">
        <v>6</v>
      </c>
      <c r="F111" s="56">
        <v>265</v>
      </c>
      <c r="G111" s="56">
        <v>136</v>
      </c>
      <c r="H111" s="58">
        <v>1748</v>
      </c>
      <c r="I111" s="59">
        <v>142</v>
      </c>
      <c r="J111" s="57">
        <v>1890</v>
      </c>
      <c r="K111" s="60">
        <v>7.5132275132275135</v>
      </c>
      <c r="L111" s="60">
        <v>11.236623067776456</v>
      </c>
      <c r="M111" s="209"/>
      <c r="N111" s="209"/>
      <c r="O111" s="209"/>
      <c r="P111" s="209"/>
      <c r="Q111" s="209"/>
      <c r="R111" s="209"/>
      <c r="S111" s="209"/>
      <c r="T111" s="209"/>
      <c r="U111" s="209"/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3.5" customHeight="1">
      <c r="A112" s="53"/>
      <c r="B112" s="31"/>
      <c r="C112" s="62" t="s">
        <v>39</v>
      </c>
      <c r="D112" s="63">
        <v>1297</v>
      </c>
      <c r="E112" s="64">
        <v>10</v>
      </c>
      <c r="F112" s="64">
        <v>248</v>
      </c>
      <c r="G112" s="64">
        <v>143</v>
      </c>
      <c r="H112" s="66">
        <v>1545</v>
      </c>
      <c r="I112" s="67">
        <v>153</v>
      </c>
      <c r="J112" s="65">
        <v>1698</v>
      </c>
      <c r="K112" s="68">
        <v>9.010600706713781</v>
      </c>
      <c r="L112" s="68">
        <v>10.095124851367419</v>
      </c>
      <c r="M112" s="209"/>
      <c r="N112" s="209"/>
      <c r="O112" s="209"/>
      <c r="P112" s="209"/>
      <c r="Q112" s="209"/>
      <c r="R112" s="209"/>
      <c r="S112" s="209"/>
      <c r="T112" s="209"/>
      <c r="U112" s="209"/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3.5" customHeight="1">
      <c r="A113" s="53"/>
      <c r="B113" s="31"/>
      <c r="C113" s="62" t="s">
        <v>40</v>
      </c>
      <c r="D113" s="63">
        <v>1000</v>
      </c>
      <c r="E113" s="64">
        <v>5</v>
      </c>
      <c r="F113" s="64">
        <v>229</v>
      </c>
      <c r="G113" s="64">
        <v>157</v>
      </c>
      <c r="H113" s="66">
        <v>1229</v>
      </c>
      <c r="I113" s="67">
        <v>162</v>
      </c>
      <c r="J113" s="65">
        <v>1391</v>
      </c>
      <c r="K113" s="68">
        <v>11.646297627606039</v>
      </c>
      <c r="L113" s="68">
        <v>8.2699167657550525</v>
      </c>
      <c r="M113" s="209"/>
      <c r="N113" s="209"/>
      <c r="O113" s="209"/>
      <c r="P113" s="209"/>
      <c r="Q113" s="209"/>
      <c r="R113" s="209"/>
      <c r="S113" s="209"/>
      <c r="T113" s="209"/>
      <c r="U113" s="209"/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3.5" customHeight="1">
      <c r="A114" s="53"/>
      <c r="B114" s="31"/>
      <c r="C114" s="62" t="s">
        <v>41</v>
      </c>
      <c r="D114" s="63">
        <v>879</v>
      </c>
      <c r="E114" s="64">
        <v>1</v>
      </c>
      <c r="F114" s="64">
        <v>172</v>
      </c>
      <c r="G114" s="64">
        <v>139</v>
      </c>
      <c r="H114" s="66">
        <v>1051</v>
      </c>
      <c r="I114" s="67">
        <v>140</v>
      </c>
      <c r="J114" s="65">
        <v>1191</v>
      </c>
      <c r="K114" s="68">
        <v>11.754827875734676</v>
      </c>
      <c r="L114" s="68">
        <v>7.0808561236623078</v>
      </c>
      <c r="M114" s="209"/>
      <c r="N114" s="209"/>
      <c r="O114" s="209"/>
      <c r="P114" s="209"/>
      <c r="Q114" s="209"/>
      <c r="R114" s="209"/>
      <c r="S114" s="209"/>
      <c r="T114" s="209"/>
      <c r="U114" s="209"/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3.5" customHeight="1">
      <c r="A115" s="53"/>
      <c r="B115" s="31"/>
      <c r="C115" s="62" t="s">
        <v>42</v>
      </c>
      <c r="D115" s="63">
        <v>753</v>
      </c>
      <c r="E115" s="64">
        <v>2</v>
      </c>
      <c r="F115" s="64">
        <v>203</v>
      </c>
      <c r="G115" s="64">
        <v>140</v>
      </c>
      <c r="H115" s="66">
        <v>956</v>
      </c>
      <c r="I115" s="67">
        <v>142</v>
      </c>
      <c r="J115" s="65">
        <v>1098</v>
      </c>
      <c r="K115" s="68">
        <v>12.932604735883423</v>
      </c>
      <c r="L115" s="68">
        <v>6.5279429250891789</v>
      </c>
      <c r="M115" s="209"/>
      <c r="N115" s="209"/>
      <c r="O115" s="209"/>
      <c r="P115" s="209"/>
      <c r="Q115" s="209"/>
      <c r="R115" s="209"/>
      <c r="S115" s="209"/>
      <c r="T115" s="209"/>
      <c r="U115" s="209"/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3.5" customHeight="1">
      <c r="A116" s="53"/>
      <c r="B116" s="31"/>
      <c r="C116" s="69" t="s">
        <v>43</v>
      </c>
      <c r="D116" s="63">
        <v>841</v>
      </c>
      <c r="E116" s="64">
        <v>2</v>
      </c>
      <c r="F116" s="64">
        <v>188</v>
      </c>
      <c r="G116" s="64">
        <v>136</v>
      </c>
      <c r="H116" s="66">
        <v>1029</v>
      </c>
      <c r="I116" s="67">
        <v>138</v>
      </c>
      <c r="J116" s="65">
        <v>1167</v>
      </c>
      <c r="K116" s="68">
        <v>11.825192802056556</v>
      </c>
      <c r="L116" s="68">
        <v>6.9381688466111768</v>
      </c>
      <c r="M116" s="209"/>
      <c r="N116" s="209"/>
      <c r="O116" s="209"/>
      <c r="P116" s="209"/>
      <c r="Q116" s="209"/>
      <c r="R116" s="209"/>
      <c r="S116" s="209"/>
      <c r="T116" s="209"/>
      <c r="U116" s="209"/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3.5" customHeight="1">
      <c r="A117" s="53"/>
      <c r="B117" s="31"/>
      <c r="C117" s="62" t="s">
        <v>44</v>
      </c>
      <c r="D117" s="63">
        <v>841</v>
      </c>
      <c r="E117" s="64">
        <v>5</v>
      </c>
      <c r="F117" s="64">
        <v>185</v>
      </c>
      <c r="G117" s="64">
        <v>148</v>
      </c>
      <c r="H117" s="66">
        <v>1026</v>
      </c>
      <c r="I117" s="67">
        <v>153</v>
      </c>
      <c r="J117" s="65">
        <v>1179</v>
      </c>
      <c r="K117" s="68">
        <v>12.977099236641221</v>
      </c>
      <c r="L117" s="68">
        <v>7.0095124851367414</v>
      </c>
      <c r="M117" s="209"/>
      <c r="N117" s="209"/>
      <c r="O117" s="209"/>
      <c r="P117" s="209"/>
      <c r="Q117" s="209"/>
      <c r="R117" s="209"/>
      <c r="S117" s="209"/>
      <c r="T117" s="209"/>
      <c r="U117" s="209"/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3.5" customHeight="1">
      <c r="A118" s="53"/>
      <c r="B118" s="31"/>
      <c r="C118" s="62" t="s">
        <v>45</v>
      </c>
      <c r="D118" s="63">
        <v>856</v>
      </c>
      <c r="E118" s="64">
        <v>7</v>
      </c>
      <c r="F118" s="64">
        <v>216</v>
      </c>
      <c r="G118" s="64">
        <v>129</v>
      </c>
      <c r="H118" s="66">
        <v>1072</v>
      </c>
      <c r="I118" s="67">
        <v>136</v>
      </c>
      <c r="J118" s="65">
        <v>1208</v>
      </c>
      <c r="K118" s="68">
        <v>11.258278145695364</v>
      </c>
      <c r="L118" s="68">
        <v>7.1819262782401898</v>
      </c>
      <c r="M118" s="209"/>
      <c r="N118" s="209"/>
      <c r="O118" s="209"/>
      <c r="P118" s="209"/>
      <c r="Q118" s="209"/>
      <c r="R118" s="209"/>
      <c r="S118" s="209"/>
      <c r="T118" s="209"/>
      <c r="U118" s="209"/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3.5" customHeight="1">
      <c r="A119" s="53"/>
      <c r="B119" s="31"/>
      <c r="C119" s="62" t="s">
        <v>46</v>
      </c>
      <c r="D119" s="63">
        <v>1015</v>
      </c>
      <c r="E119" s="64">
        <v>8</v>
      </c>
      <c r="F119" s="64">
        <v>225</v>
      </c>
      <c r="G119" s="64">
        <v>148</v>
      </c>
      <c r="H119" s="66">
        <v>1240</v>
      </c>
      <c r="I119" s="67">
        <v>156</v>
      </c>
      <c r="J119" s="65">
        <v>1396</v>
      </c>
      <c r="K119" s="68">
        <v>11.174785100286533</v>
      </c>
      <c r="L119" s="68">
        <v>8.2996432818073718</v>
      </c>
      <c r="M119" s="209"/>
      <c r="N119" s="209"/>
      <c r="O119" s="209"/>
      <c r="P119" s="209"/>
      <c r="Q119" s="209"/>
      <c r="R119" s="209"/>
      <c r="S119" s="209"/>
      <c r="T119" s="209"/>
      <c r="U119" s="209"/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3.5" customHeight="1">
      <c r="A120" s="53"/>
      <c r="B120" s="31"/>
      <c r="C120" s="62" t="s">
        <v>47</v>
      </c>
      <c r="D120" s="63">
        <v>1080</v>
      </c>
      <c r="E120" s="64">
        <v>6</v>
      </c>
      <c r="F120" s="64">
        <v>248</v>
      </c>
      <c r="G120" s="64">
        <v>126</v>
      </c>
      <c r="H120" s="66">
        <v>1328</v>
      </c>
      <c r="I120" s="67">
        <v>132</v>
      </c>
      <c r="J120" s="65">
        <v>1460</v>
      </c>
      <c r="K120" s="68">
        <v>9.0410958904109595</v>
      </c>
      <c r="L120" s="68">
        <v>8.6801426872770513</v>
      </c>
      <c r="M120" s="209"/>
      <c r="N120" s="209"/>
      <c r="O120" s="209"/>
      <c r="P120" s="209"/>
      <c r="Q120" s="209"/>
      <c r="R120" s="209"/>
      <c r="S120" s="209"/>
      <c r="T120" s="209"/>
      <c r="U120" s="209"/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13.5" customHeight="1">
      <c r="A121" s="53"/>
      <c r="B121" s="31"/>
      <c r="C121" s="70" t="s">
        <v>48</v>
      </c>
      <c r="D121" s="63">
        <v>1291</v>
      </c>
      <c r="E121" s="64">
        <v>3</v>
      </c>
      <c r="F121" s="64">
        <v>249</v>
      </c>
      <c r="G121" s="64">
        <v>78</v>
      </c>
      <c r="H121" s="66">
        <v>1540</v>
      </c>
      <c r="I121" s="67">
        <v>81</v>
      </c>
      <c r="J121" s="65">
        <v>1621</v>
      </c>
      <c r="K121" s="68">
        <v>4.9969154842689694</v>
      </c>
      <c r="L121" s="68">
        <v>9.6373365041617127</v>
      </c>
      <c r="M121" s="209"/>
      <c r="N121" s="209"/>
      <c r="O121" s="209"/>
      <c r="P121" s="209"/>
      <c r="Q121" s="209"/>
      <c r="R121" s="209"/>
      <c r="S121" s="209"/>
      <c r="T121" s="209"/>
      <c r="U121" s="209"/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13.5" customHeight="1">
      <c r="A122" s="53"/>
      <c r="B122" s="31"/>
      <c r="C122" s="71" t="s">
        <v>49</v>
      </c>
      <c r="D122" s="72">
        <v>1234</v>
      </c>
      <c r="E122" s="73">
        <v>3</v>
      </c>
      <c r="F122" s="73">
        <v>221</v>
      </c>
      <c r="G122" s="73">
        <v>63</v>
      </c>
      <c r="H122" s="90">
        <v>1455</v>
      </c>
      <c r="I122" s="91">
        <v>66</v>
      </c>
      <c r="J122" s="74">
        <v>1521</v>
      </c>
      <c r="K122" s="75">
        <v>4.3392504930966469</v>
      </c>
      <c r="L122" s="75">
        <v>9.0428061831153386</v>
      </c>
      <c r="M122" s="209"/>
      <c r="N122" s="209"/>
      <c r="O122" s="209"/>
      <c r="P122" s="209"/>
      <c r="Q122" s="209"/>
      <c r="R122" s="209"/>
      <c r="S122" s="209"/>
      <c r="T122" s="209"/>
      <c r="U122" s="209"/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14.1" customHeight="1">
      <c r="A123" s="53"/>
      <c r="B123" s="31"/>
      <c r="C123" s="194" t="s">
        <v>141</v>
      </c>
      <c r="D123" s="195">
        <v>12570</v>
      </c>
      <c r="E123" s="93">
        <v>58</v>
      </c>
      <c r="F123" s="93">
        <v>2649</v>
      </c>
      <c r="G123" s="93">
        <v>1543</v>
      </c>
      <c r="H123" s="95">
        <v>15219</v>
      </c>
      <c r="I123" s="96">
        <v>1601</v>
      </c>
      <c r="J123" s="94">
        <v>16820</v>
      </c>
      <c r="K123" s="82">
        <v>9.5184304399524375</v>
      </c>
      <c r="L123" s="82">
        <v>100</v>
      </c>
      <c r="M123" s="209"/>
      <c r="N123" s="209"/>
      <c r="O123" s="209"/>
      <c r="P123" s="209"/>
      <c r="Q123" s="209"/>
      <c r="R123" s="209"/>
      <c r="S123" s="209"/>
      <c r="T123" s="209"/>
      <c r="U123" s="209"/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4.1" customHeight="1">
      <c r="A124" s="53"/>
      <c r="B124" s="33"/>
      <c r="C124" s="83"/>
      <c r="D124" s="175"/>
      <c r="E124" s="175"/>
      <c r="F124" s="175"/>
      <c r="G124" s="175"/>
      <c r="H124" s="175"/>
      <c r="I124" s="175"/>
      <c r="J124" s="175"/>
      <c r="K124" s="202"/>
      <c r="L124" s="202"/>
      <c r="M124" s="175"/>
      <c r="N124" s="175"/>
      <c r="O124" s="175"/>
      <c r="P124" s="175"/>
      <c r="Q124" s="175"/>
      <c r="R124" s="175"/>
      <c r="S124" s="175"/>
      <c r="T124" s="202"/>
      <c r="U124" s="202"/>
      <c r="V124" s="87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  <row r="125" spans="1:35" ht="12.95" customHeight="1">
      <c r="B125" s="10"/>
      <c r="C125" s="2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4"/>
    </row>
    <row r="126" spans="1:35" s="29" customFormat="1" ht="15" customHeight="1">
      <c r="A126" s="28"/>
      <c r="B126" s="31"/>
      <c r="C126" s="34" t="s">
        <v>1</v>
      </c>
      <c r="D126" s="386" t="s">
        <v>33</v>
      </c>
      <c r="E126" s="387"/>
      <c r="F126" s="387"/>
      <c r="G126" s="387"/>
      <c r="H126" s="387"/>
      <c r="I126" s="387"/>
      <c r="J126" s="387"/>
      <c r="K126" s="387"/>
      <c r="L126" s="387"/>
      <c r="M126" s="388" t="s">
        <v>34</v>
      </c>
      <c r="N126" s="387"/>
      <c r="O126" s="387"/>
      <c r="P126" s="387"/>
      <c r="Q126" s="387"/>
      <c r="R126" s="387"/>
      <c r="S126" s="387"/>
      <c r="T126" s="387"/>
      <c r="U126" s="389"/>
      <c r="V126" s="35"/>
      <c r="W126" s="36"/>
      <c r="X126" s="30"/>
      <c r="Y126" s="30"/>
      <c r="Z126" s="37"/>
      <c r="AA126" s="37"/>
      <c r="AB126" s="30"/>
      <c r="AC126" s="30"/>
      <c r="AD126" s="30"/>
      <c r="AE126" s="30"/>
      <c r="AF126" s="37"/>
      <c r="AG126" s="37"/>
      <c r="AH126" s="30"/>
      <c r="AI126" s="32"/>
    </row>
    <row r="127" spans="1:35" s="29" customFormat="1" ht="12" customHeight="1">
      <c r="A127" s="28"/>
      <c r="B127" s="31"/>
      <c r="C127" s="38" t="s">
        <v>13</v>
      </c>
      <c r="D127" s="41" t="s">
        <v>10</v>
      </c>
      <c r="E127" s="23" t="s">
        <v>17</v>
      </c>
      <c r="F127" s="23" t="s">
        <v>20</v>
      </c>
      <c r="G127" s="23" t="s">
        <v>73</v>
      </c>
      <c r="H127" s="232" t="s">
        <v>22</v>
      </c>
      <c r="I127" s="40" t="s">
        <v>23</v>
      </c>
      <c r="J127" s="39" t="s">
        <v>0</v>
      </c>
      <c r="K127" s="41" t="s">
        <v>23</v>
      </c>
      <c r="L127" s="176" t="s">
        <v>8</v>
      </c>
      <c r="M127" s="177" t="s">
        <v>10</v>
      </c>
      <c r="N127" s="23" t="s">
        <v>17</v>
      </c>
      <c r="O127" s="23" t="s">
        <v>20</v>
      </c>
      <c r="P127" s="23" t="s">
        <v>73</v>
      </c>
      <c r="Q127" s="232" t="s">
        <v>22</v>
      </c>
      <c r="R127" s="40" t="s">
        <v>23</v>
      </c>
      <c r="S127" s="39" t="s">
        <v>0</v>
      </c>
      <c r="T127" s="41" t="s">
        <v>23</v>
      </c>
      <c r="U127" s="42" t="s">
        <v>8</v>
      </c>
      <c r="V127" s="35"/>
      <c r="W127" s="36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2"/>
    </row>
    <row r="128" spans="1:35" s="29" customFormat="1" ht="12" customHeight="1">
      <c r="A128" s="28"/>
      <c r="B128" s="31"/>
      <c r="C128" s="43"/>
      <c r="D128" s="30"/>
      <c r="E128" s="44"/>
      <c r="F128" s="45" t="s">
        <v>21</v>
      </c>
      <c r="G128" s="45" t="s">
        <v>21</v>
      </c>
      <c r="H128" s="233" t="s">
        <v>16</v>
      </c>
      <c r="I128" s="47" t="s">
        <v>16</v>
      </c>
      <c r="J128" s="46"/>
      <c r="K128" s="36" t="s">
        <v>9</v>
      </c>
      <c r="L128" s="52" t="s">
        <v>11</v>
      </c>
      <c r="M128" s="178"/>
      <c r="N128" s="44"/>
      <c r="O128" s="45" t="s">
        <v>21</v>
      </c>
      <c r="P128" s="45" t="s">
        <v>21</v>
      </c>
      <c r="Q128" s="233" t="s">
        <v>16</v>
      </c>
      <c r="R128" s="47" t="s">
        <v>16</v>
      </c>
      <c r="S128" s="46"/>
      <c r="T128" s="36" t="s">
        <v>9</v>
      </c>
      <c r="U128" s="48" t="s">
        <v>11</v>
      </c>
      <c r="V128" s="35"/>
      <c r="W128" s="36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2"/>
    </row>
    <row r="129" spans="1:35" s="29" customFormat="1" ht="12" customHeight="1">
      <c r="A129" s="28"/>
      <c r="B129" s="31"/>
      <c r="C129" s="49" t="s">
        <v>14</v>
      </c>
      <c r="D129" s="37" t="s">
        <v>7</v>
      </c>
      <c r="E129" s="44" t="s">
        <v>6</v>
      </c>
      <c r="F129" s="44" t="s">
        <v>6</v>
      </c>
      <c r="G129" s="44" t="s">
        <v>6</v>
      </c>
      <c r="H129" s="234" t="s">
        <v>6</v>
      </c>
      <c r="I129" s="51" t="s">
        <v>6</v>
      </c>
      <c r="J129" s="50" t="s">
        <v>6</v>
      </c>
      <c r="K129" s="52" t="s">
        <v>15</v>
      </c>
      <c r="L129" s="52" t="s">
        <v>15</v>
      </c>
      <c r="M129" s="179" t="s">
        <v>7</v>
      </c>
      <c r="N129" s="44" t="s">
        <v>6</v>
      </c>
      <c r="O129" s="44" t="s">
        <v>6</v>
      </c>
      <c r="P129" s="44" t="s">
        <v>6</v>
      </c>
      <c r="Q129" s="234" t="s">
        <v>6</v>
      </c>
      <c r="R129" s="51" t="s">
        <v>6</v>
      </c>
      <c r="S129" s="50" t="s">
        <v>6</v>
      </c>
      <c r="T129" s="52" t="s">
        <v>15</v>
      </c>
      <c r="U129" s="48" t="s">
        <v>15</v>
      </c>
      <c r="V129" s="35"/>
      <c r="W129" s="36"/>
      <c r="X129" s="30"/>
      <c r="Y129" s="30"/>
      <c r="Z129" s="37"/>
      <c r="AA129" s="37"/>
      <c r="AB129" s="30"/>
      <c r="AC129" s="30"/>
      <c r="AD129" s="30"/>
      <c r="AE129" s="30"/>
      <c r="AF129" s="37"/>
      <c r="AG129" s="37"/>
      <c r="AH129" s="30"/>
      <c r="AI129" s="32"/>
    </row>
    <row r="130" spans="1:35" s="29" customFormat="1" ht="13.5" customHeight="1">
      <c r="A130" s="53"/>
      <c r="B130" s="31"/>
      <c r="C130" s="54" t="s">
        <v>38</v>
      </c>
      <c r="D130" s="55">
        <v>583</v>
      </c>
      <c r="E130" s="56">
        <v>12</v>
      </c>
      <c r="F130" s="56">
        <v>62</v>
      </c>
      <c r="G130" s="56">
        <v>19</v>
      </c>
      <c r="H130" s="58">
        <v>645</v>
      </c>
      <c r="I130" s="59">
        <v>31</v>
      </c>
      <c r="J130" s="57">
        <v>676</v>
      </c>
      <c r="K130" s="60">
        <v>4.5857988165680474</v>
      </c>
      <c r="L130" s="60">
        <v>11.270423474491498</v>
      </c>
      <c r="M130" s="98">
        <v>560</v>
      </c>
      <c r="N130" s="56">
        <v>7</v>
      </c>
      <c r="O130" s="56">
        <v>78</v>
      </c>
      <c r="P130" s="56">
        <v>48</v>
      </c>
      <c r="Q130" s="58">
        <v>638</v>
      </c>
      <c r="R130" s="59">
        <v>55</v>
      </c>
      <c r="S130" s="57">
        <v>693</v>
      </c>
      <c r="T130" s="60">
        <v>7.9365079365079358</v>
      </c>
      <c r="U130" s="60">
        <v>10.479358838651141</v>
      </c>
      <c r="V130" s="61"/>
      <c r="W130" s="36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2"/>
    </row>
    <row r="131" spans="1:35" s="29" customFormat="1" ht="13.5" customHeight="1">
      <c r="A131" s="53"/>
      <c r="B131" s="31"/>
      <c r="C131" s="62" t="s">
        <v>39</v>
      </c>
      <c r="D131" s="63">
        <v>525</v>
      </c>
      <c r="E131" s="64">
        <v>10</v>
      </c>
      <c r="F131" s="64">
        <v>61</v>
      </c>
      <c r="G131" s="64">
        <v>34</v>
      </c>
      <c r="H131" s="66">
        <v>586</v>
      </c>
      <c r="I131" s="67">
        <v>44</v>
      </c>
      <c r="J131" s="65">
        <v>630</v>
      </c>
      <c r="K131" s="68">
        <v>6.9841269841269842</v>
      </c>
      <c r="L131" s="68">
        <v>10.503501167055687</v>
      </c>
      <c r="M131" s="99">
        <v>546</v>
      </c>
      <c r="N131" s="64">
        <v>11</v>
      </c>
      <c r="O131" s="64">
        <v>94</v>
      </c>
      <c r="P131" s="64">
        <v>46</v>
      </c>
      <c r="Q131" s="66">
        <v>640</v>
      </c>
      <c r="R131" s="67">
        <v>57</v>
      </c>
      <c r="S131" s="65">
        <v>697</v>
      </c>
      <c r="T131" s="68">
        <v>8.1779053084648492</v>
      </c>
      <c r="U131" s="68">
        <v>10.539845758354756</v>
      </c>
      <c r="V131" s="61"/>
      <c r="W131" s="36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2"/>
    </row>
    <row r="132" spans="1:35" s="29" customFormat="1" ht="13.5" customHeight="1">
      <c r="A132" s="53"/>
      <c r="B132" s="31"/>
      <c r="C132" s="62" t="s">
        <v>40</v>
      </c>
      <c r="D132" s="63">
        <v>314</v>
      </c>
      <c r="E132" s="64">
        <v>7</v>
      </c>
      <c r="F132" s="64">
        <v>67</v>
      </c>
      <c r="G132" s="64">
        <v>54</v>
      </c>
      <c r="H132" s="66">
        <v>381</v>
      </c>
      <c r="I132" s="67">
        <v>61</v>
      </c>
      <c r="J132" s="65">
        <v>442</v>
      </c>
      <c r="K132" s="68">
        <v>13.800904977375566</v>
      </c>
      <c r="L132" s="68">
        <v>7.3691230410136717</v>
      </c>
      <c r="M132" s="99">
        <v>451</v>
      </c>
      <c r="N132" s="64">
        <v>5</v>
      </c>
      <c r="O132" s="64">
        <v>88</v>
      </c>
      <c r="P132" s="64">
        <v>61</v>
      </c>
      <c r="Q132" s="66">
        <v>539</v>
      </c>
      <c r="R132" s="67">
        <v>66</v>
      </c>
      <c r="S132" s="65">
        <v>605</v>
      </c>
      <c r="T132" s="68">
        <v>10.909090909090908</v>
      </c>
      <c r="U132" s="68">
        <v>9.1486466051716313</v>
      </c>
      <c r="V132" s="61"/>
      <c r="W132" s="36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2"/>
    </row>
    <row r="133" spans="1:35" s="29" customFormat="1" ht="13.5" customHeight="1">
      <c r="A133" s="53"/>
      <c r="B133" s="31"/>
      <c r="C133" s="62" t="s">
        <v>41</v>
      </c>
      <c r="D133" s="63">
        <v>284</v>
      </c>
      <c r="E133" s="64">
        <v>6</v>
      </c>
      <c r="F133" s="64">
        <v>60</v>
      </c>
      <c r="G133" s="64">
        <v>71</v>
      </c>
      <c r="H133" s="66">
        <v>344</v>
      </c>
      <c r="I133" s="67">
        <v>77</v>
      </c>
      <c r="J133" s="65">
        <v>421</v>
      </c>
      <c r="K133" s="68">
        <v>18.289786223277911</v>
      </c>
      <c r="L133" s="68">
        <v>7.0190063354451482</v>
      </c>
      <c r="M133" s="99">
        <v>397</v>
      </c>
      <c r="N133" s="64">
        <v>9</v>
      </c>
      <c r="O133" s="64">
        <v>70</v>
      </c>
      <c r="P133" s="64">
        <v>58</v>
      </c>
      <c r="Q133" s="66">
        <v>467</v>
      </c>
      <c r="R133" s="67">
        <v>67</v>
      </c>
      <c r="S133" s="65">
        <v>534</v>
      </c>
      <c r="T133" s="68">
        <v>12.54681647940075</v>
      </c>
      <c r="U133" s="68">
        <v>8.0750037804324819</v>
      </c>
      <c r="V133" s="61"/>
      <c r="W133" s="36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2"/>
    </row>
    <row r="134" spans="1:35" s="29" customFormat="1" ht="13.5" customHeight="1">
      <c r="A134" s="53"/>
      <c r="B134" s="31"/>
      <c r="C134" s="62" t="s">
        <v>42</v>
      </c>
      <c r="D134" s="63">
        <v>271</v>
      </c>
      <c r="E134" s="64">
        <v>2</v>
      </c>
      <c r="F134" s="64">
        <v>61</v>
      </c>
      <c r="G134" s="64">
        <v>55</v>
      </c>
      <c r="H134" s="66">
        <v>332</v>
      </c>
      <c r="I134" s="67">
        <v>57</v>
      </c>
      <c r="J134" s="65">
        <v>389</v>
      </c>
      <c r="K134" s="68">
        <v>14.652956298200515</v>
      </c>
      <c r="L134" s="68">
        <v>6.4854951650550179</v>
      </c>
      <c r="M134" s="99">
        <v>341</v>
      </c>
      <c r="N134" s="64">
        <v>5</v>
      </c>
      <c r="O134" s="64">
        <v>69</v>
      </c>
      <c r="P134" s="64">
        <v>47</v>
      </c>
      <c r="Q134" s="66">
        <v>410</v>
      </c>
      <c r="R134" s="67">
        <v>52</v>
      </c>
      <c r="S134" s="65">
        <v>462</v>
      </c>
      <c r="T134" s="68">
        <v>11.255411255411255</v>
      </c>
      <c r="U134" s="68">
        <v>6.9862392257674282</v>
      </c>
      <c r="V134" s="61"/>
      <c r="W134" s="36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2"/>
    </row>
    <row r="135" spans="1:35" s="29" customFormat="1" ht="13.5" customHeight="1">
      <c r="A135" s="53"/>
      <c r="B135" s="31"/>
      <c r="C135" s="69" t="s">
        <v>43</v>
      </c>
      <c r="D135" s="63">
        <v>296</v>
      </c>
      <c r="E135" s="64">
        <v>4</v>
      </c>
      <c r="F135" s="64">
        <v>63</v>
      </c>
      <c r="G135" s="64">
        <v>35</v>
      </c>
      <c r="H135" s="66">
        <v>359</v>
      </c>
      <c r="I135" s="67">
        <v>39</v>
      </c>
      <c r="J135" s="65">
        <v>398</v>
      </c>
      <c r="K135" s="68">
        <v>9.7989949748743719</v>
      </c>
      <c r="L135" s="68">
        <v>6.6355451817272426</v>
      </c>
      <c r="M135" s="99">
        <v>311</v>
      </c>
      <c r="N135" s="64">
        <v>8</v>
      </c>
      <c r="O135" s="64">
        <v>54</v>
      </c>
      <c r="P135" s="64">
        <v>36</v>
      </c>
      <c r="Q135" s="66">
        <v>365</v>
      </c>
      <c r="R135" s="67">
        <v>44</v>
      </c>
      <c r="S135" s="65">
        <v>409</v>
      </c>
      <c r="T135" s="68">
        <v>10.757946210268948</v>
      </c>
      <c r="U135" s="68">
        <v>6.1847875396945406</v>
      </c>
      <c r="V135" s="61"/>
      <c r="W135" s="36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2"/>
    </row>
    <row r="136" spans="1:35" s="29" customFormat="1" ht="13.5" customHeight="1">
      <c r="A136" s="53"/>
      <c r="B136" s="31"/>
      <c r="C136" s="62" t="s">
        <v>44</v>
      </c>
      <c r="D136" s="63">
        <v>320</v>
      </c>
      <c r="E136" s="64">
        <v>9</v>
      </c>
      <c r="F136" s="64">
        <v>66</v>
      </c>
      <c r="G136" s="64">
        <v>35</v>
      </c>
      <c r="H136" s="66">
        <v>386</v>
      </c>
      <c r="I136" s="67">
        <v>44</v>
      </c>
      <c r="J136" s="65">
        <v>430</v>
      </c>
      <c r="K136" s="68">
        <v>10.232558139534884</v>
      </c>
      <c r="L136" s="68">
        <v>7.1690563521173729</v>
      </c>
      <c r="M136" s="99">
        <v>320</v>
      </c>
      <c r="N136" s="64">
        <v>7</v>
      </c>
      <c r="O136" s="64">
        <v>62</v>
      </c>
      <c r="P136" s="64">
        <v>50</v>
      </c>
      <c r="Q136" s="66">
        <v>382</v>
      </c>
      <c r="R136" s="67">
        <v>57</v>
      </c>
      <c r="S136" s="65">
        <v>439</v>
      </c>
      <c r="T136" s="68">
        <v>12.984054669703873</v>
      </c>
      <c r="U136" s="68">
        <v>6.6384394374716464</v>
      </c>
      <c r="V136" s="61"/>
      <c r="W136" s="36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2"/>
    </row>
    <row r="137" spans="1:35" s="29" customFormat="1" ht="13.5" customHeight="1">
      <c r="A137" s="53"/>
      <c r="B137" s="31"/>
      <c r="C137" s="62" t="s">
        <v>45</v>
      </c>
      <c r="D137" s="63">
        <v>318</v>
      </c>
      <c r="E137" s="64">
        <v>15</v>
      </c>
      <c r="F137" s="64">
        <v>79</v>
      </c>
      <c r="G137" s="64">
        <v>37</v>
      </c>
      <c r="H137" s="66">
        <v>397</v>
      </c>
      <c r="I137" s="67">
        <v>52</v>
      </c>
      <c r="J137" s="65">
        <v>449</v>
      </c>
      <c r="K137" s="68">
        <v>11.581291759465479</v>
      </c>
      <c r="L137" s="68">
        <v>7.4858286095365125</v>
      </c>
      <c r="M137" s="99">
        <v>305</v>
      </c>
      <c r="N137" s="64">
        <v>11</v>
      </c>
      <c r="O137" s="64">
        <v>75</v>
      </c>
      <c r="P137" s="64">
        <v>34</v>
      </c>
      <c r="Q137" s="66">
        <v>380</v>
      </c>
      <c r="R137" s="67">
        <v>45</v>
      </c>
      <c r="S137" s="65">
        <v>425</v>
      </c>
      <c r="T137" s="68">
        <v>10.588235294117647</v>
      </c>
      <c r="U137" s="68">
        <v>6.4267352185089974</v>
      </c>
      <c r="V137" s="61"/>
      <c r="W137" s="36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2"/>
    </row>
    <row r="138" spans="1:35" s="29" customFormat="1" ht="13.5" customHeight="1">
      <c r="A138" s="53"/>
      <c r="B138" s="31"/>
      <c r="C138" s="62" t="s">
        <v>46</v>
      </c>
      <c r="D138" s="63">
        <v>351</v>
      </c>
      <c r="E138" s="64">
        <v>12</v>
      </c>
      <c r="F138" s="64">
        <v>83</v>
      </c>
      <c r="G138" s="64">
        <v>43</v>
      </c>
      <c r="H138" s="66">
        <v>434</v>
      </c>
      <c r="I138" s="67">
        <v>55</v>
      </c>
      <c r="J138" s="65">
        <v>489</v>
      </c>
      <c r="K138" s="68">
        <v>11.247443762781186</v>
      </c>
      <c r="L138" s="68">
        <v>8.1527175725241747</v>
      </c>
      <c r="M138" s="99">
        <v>361</v>
      </c>
      <c r="N138" s="64">
        <v>17</v>
      </c>
      <c r="O138" s="64">
        <v>83</v>
      </c>
      <c r="P138" s="64">
        <v>27</v>
      </c>
      <c r="Q138" s="66">
        <v>444</v>
      </c>
      <c r="R138" s="67">
        <v>44</v>
      </c>
      <c r="S138" s="65">
        <v>488</v>
      </c>
      <c r="T138" s="68">
        <v>9.0163934426229506</v>
      </c>
      <c r="U138" s="68">
        <v>7.3794042038409193</v>
      </c>
      <c r="V138" s="61"/>
      <c r="W138" s="36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2"/>
    </row>
    <row r="139" spans="1:35" s="29" customFormat="1" ht="13.5" customHeight="1">
      <c r="A139" s="53"/>
      <c r="B139" s="31"/>
      <c r="C139" s="62" t="s">
        <v>47</v>
      </c>
      <c r="D139" s="63">
        <v>405</v>
      </c>
      <c r="E139" s="64">
        <v>10</v>
      </c>
      <c r="F139" s="64">
        <v>75</v>
      </c>
      <c r="G139" s="64">
        <v>35</v>
      </c>
      <c r="H139" s="66">
        <v>480</v>
      </c>
      <c r="I139" s="67">
        <v>45</v>
      </c>
      <c r="J139" s="65">
        <v>525</v>
      </c>
      <c r="K139" s="68">
        <v>8.5714285714285712</v>
      </c>
      <c r="L139" s="68">
        <v>8.7529176392130719</v>
      </c>
      <c r="M139" s="99">
        <v>421</v>
      </c>
      <c r="N139" s="64">
        <v>3</v>
      </c>
      <c r="O139" s="64">
        <v>78</v>
      </c>
      <c r="P139" s="64">
        <v>20</v>
      </c>
      <c r="Q139" s="66">
        <v>499</v>
      </c>
      <c r="R139" s="67">
        <v>23</v>
      </c>
      <c r="S139" s="65">
        <v>522</v>
      </c>
      <c r="T139" s="68">
        <v>4.4061302681992336</v>
      </c>
      <c r="U139" s="68">
        <v>7.8935430213216389</v>
      </c>
      <c r="V139" s="61"/>
      <c r="W139" s="36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2"/>
    </row>
    <row r="140" spans="1:35" s="29" customFormat="1" ht="13.5" customHeight="1">
      <c r="A140" s="53"/>
      <c r="B140" s="31"/>
      <c r="C140" s="70" t="s">
        <v>48</v>
      </c>
      <c r="D140" s="63">
        <v>444</v>
      </c>
      <c r="E140" s="64">
        <v>9</v>
      </c>
      <c r="F140" s="64">
        <v>103</v>
      </c>
      <c r="G140" s="64">
        <v>26</v>
      </c>
      <c r="H140" s="66">
        <v>547</v>
      </c>
      <c r="I140" s="67">
        <v>35</v>
      </c>
      <c r="J140" s="65">
        <v>582</v>
      </c>
      <c r="K140" s="68">
        <v>6.0137457044673539</v>
      </c>
      <c r="L140" s="68">
        <v>9.7032344114704898</v>
      </c>
      <c r="M140" s="99">
        <v>561</v>
      </c>
      <c r="N140" s="64">
        <v>8</v>
      </c>
      <c r="O140" s="64">
        <v>82</v>
      </c>
      <c r="P140" s="64">
        <v>20</v>
      </c>
      <c r="Q140" s="66">
        <v>643</v>
      </c>
      <c r="R140" s="67">
        <v>28</v>
      </c>
      <c r="S140" s="65">
        <v>671</v>
      </c>
      <c r="T140" s="68">
        <v>4.1728763040238457</v>
      </c>
      <c r="U140" s="68">
        <v>10.146680780281264</v>
      </c>
      <c r="V140" s="61"/>
      <c r="W140" s="36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2"/>
    </row>
    <row r="141" spans="1:35" s="29" customFormat="1" ht="13.5" customHeight="1">
      <c r="A141" s="53"/>
      <c r="B141" s="31"/>
      <c r="C141" s="71" t="s">
        <v>49</v>
      </c>
      <c r="D141" s="72">
        <v>498</v>
      </c>
      <c r="E141" s="73">
        <v>4</v>
      </c>
      <c r="F141" s="73">
        <v>51</v>
      </c>
      <c r="G141" s="73">
        <v>14</v>
      </c>
      <c r="H141" s="90">
        <v>549</v>
      </c>
      <c r="I141" s="91">
        <v>18</v>
      </c>
      <c r="J141" s="74">
        <v>567</v>
      </c>
      <c r="K141" s="75">
        <v>3.1746031746031744</v>
      </c>
      <c r="L141" s="75">
        <v>9.453151050350117</v>
      </c>
      <c r="M141" s="100">
        <v>583</v>
      </c>
      <c r="N141" s="88">
        <v>4</v>
      </c>
      <c r="O141" s="88">
        <v>62</v>
      </c>
      <c r="P141" s="88">
        <v>19</v>
      </c>
      <c r="Q141" s="90">
        <v>645</v>
      </c>
      <c r="R141" s="91">
        <v>23</v>
      </c>
      <c r="S141" s="89">
        <v>668</v>
      </c>
      <c r="T141" s="92">
        <v>3.44311377245509</v>
      </c>
      <c r="U141" s="92">
        <v>10.101315590503553</v>
      </c>
      <c r="V141" s="61"/>
      <c r="W141" s="36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2"/>
    </row>
    <row r="142" spans="1:35" s="29" customFormat="1" ht="14.1" customHeight="1">
      <c r="A142" s="53"/>
      <c r="B142" s="31"/>
      <c r="C142" s="194" t="s">
        <v>141</v>
      </c>
      <c r="D142" s="195">
        <v>4609</v>
      </c>
      <c r="E142" s="93">
        <v>100</v>
      </c>
      <c r="F142" s="93">
        <v>831</v>
      </c>
      <c r="G142" s="93">
        <v>458</v>
      </c>
      <c r="H142" s="95">
        <v>5440</v>
      </c>
      <c r="I142" s="96">
        <v>558</v>
      </c>
      <c r="J142" s="94">
        <v>5998</v>
      </c>
      <c r="K142" s="97">
        <v>9.3031010336778923</v>
      </c>
      <c r="L142" s="97">
        <v>100</v>
      </c>
      <c r="M142" s="101">
        <v>5157</v>
      </c>
      <c r="N142" s="93">
        <v>95</v>
      </c>
      <c r="O142" s="93">
        <v>895</v>
      </c>
      <c r="P142" s="93">
        <v>466</v>
      </c>
      <c r="Q142" s="95">
        <v>6052</v>
      </c>
      <c r="R142" s="96">
        <v>561</v>
      </c>
      <c r="S142" s="94">
        <v>6613</v>
      </c>
      <c r="T142" s="97">
        <v>8.4832904884318765</v>
      </c>
      <c r="U142" s="97">
        <v>100</v>
      </c>
      <c r="V142" s="61"/>
      <c r="W142" s="36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2"/>
    </row>
    <row r="143" spans="1:35" s="29" customFormat="1" ht="14.1" customHeight="1">
      <c r="A143" s="53"/>
      <c r="B143" s="33"/>
      <c r="C143" s="83"/>
      <c r="D143" s="84"/>
      <c r="E143" s="84"/>
      <c r="F143" s="84"/>
      <c r="G143" s="84"/>
      <c r="H143" s="84"/>
      <c r="I143" s="84"/>
      <c r="J143" s="84"/>
      <c r="K143" s="85"/>
      <c r="L143" s="85"/>
      <c r="M143" s="84"/>
      <c r="N143" s="84"/>
      <c r="O143" s="84"/>
      <c r="P143" s="84"/>
      <c r="Q143" s="84"/>
      <c r="R143" s="84"/>
      <c r="S143" s="84"/>
      <c r="T143" s="86"/>
      <c r="U143" s="86"/>
      <c r="V143" s="87"/>
      <c r="W143" s="36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2"/>
    </row>
    <row r="144" spans="1:35" s="29" customFormat="1" ht="12.95" customHeight="1">
      <c r="A144" s="28"/>
      <c r="B144" s="204"/>
      <c r="C144" s="205"/>
      <c r="D144" s="206"/>
      <c r="E144" s="206"/>
      <c r="F144" s="206"/>
      <c r="G144" s="206"/>
      <c r="H144" s="206"/>
      <c r="I144" s="206"/>
      <c r="J144" s="206"/>
      <c r="K144" s="207"/>
      <c r="L144" s="207"/>
      <c r="M144" s="206"/>
      <c r="N144" s="206"/>
      <c r="O144" s="206"/>
      <c r="P144" s="206"/>
      <c r="Q144" s="206"/>
      <c r="R144" s="206"/>
      <c r="S144" s="206"/>
      <c r="T144" s="207"/>
      <c r="U144" s="207"/>
      <c r="V144" s="208"/>
      <c r="W144" s="36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2"/>
    </row>
    <row r="145" spans="1:35" s="29" customFormat="1" ht="15" customHeight="1">
      <c r="A145" s="28"/>
      <c r="B145" s="31"/>
      <c r="C145" s="34" t="s">
        <v>1</v>
      </c>
      <c r="D145" s="386" t="s">
        <v>35</v>
      </c>
      <c r="E145" s="387"/>
      <c r="F145" s="387"/>
      <c r="G145" s="387"/>
      <c r="H145" s="387"/>
      <c r="I145" s="387"/>
      <c r="J145" s="387"/>
      <c r="K145" s="387"/>
      <c r="L145" s="389"/>
      <c r="M145" s="209"/>
      <c r="N145" s="209"/>
      <c r="O145" s="209"/>
      <c r="P145" s="209"/>
      <c r="Q145" s="209"/>
      <c r="R145" s="209"/>
      <c r="S145" s="209"/>
      <c r="T145" s="209"/>
      <c r="U145" s="209"/>
      <c r="V145" s="35"/>
      <c r="W145" s="36"/>
      <c r="X145" s="30"/>
      <c r="Y145" s="30"/>
      <c r="Z145" s="37"/>
      <c r="AA145" s="37"/>
      <c r="AB145" s="30"/>
      <c r="AC145" s="30"/>
      <c r="AD145" s="30"/>
      <c r="AE145" s="30"/>
      <c r="AF145" s="37"/>
      <c r="AG145" s="37"/>
      <c r="AH145" s="30"/>
      <c r="AI145" s="32"/>
    </row>
    <row r="146" spans="1:35" s="29" customFormat="1" ht="12" customHeight="1">
      <c r="A146" s="28"/>
      <c r="B146" s="31"/>
      <c r="C146" s="38" t="s">
        <v>13</v>
      </c>
      <c r="D146" s="41" t="s">
        <v>10</v>
      </c>
      <c r="E146" s="23" t="s">
        <v>17</v>
      </c>
      <c r="F146" s="23" t="s">
        <v>20</v>
      </c>
      <c r="G146" s="23" t="s">
        <v>73</v>
      </c>
      <c r="H146" s="232" t="s">
        <v>22</v>
      </c>
      <c r="I146" s="40" t="s">
        <v>23</v>
      </c>
      <c r="J146" s="39" t="s">
        <v>0</v>
      </c>
      <c r="K146" s="41" t="s">
        <v>23</v>
      </c>
      <c r="L146" s="42" t="s">
        <v>8</v>
      </c>
      <c r="M146" s="209"/>
      <c r="N146" s="209"/>
      <c r="O146" s="209"/>
      <c r="P146" s="209"/>
      <c r="Q146" s="209"/>
      <c r="R146" s="209"/>
      <c r="S146" s="209"/>
      <c r="T146" s="209"/>
      <c r="U146" s="209"/>
      <c r="V146" s="35"/>
      <c r="W146" s="36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2"/>
    </row>
    <row r="147" spans="1:35" s="29" customFormat="1" ht="12" customHeight="1">
      <c r="A147" s="28"/>
      <c r="B147" s="31"/>
      <c r="C147" s="43"/>
      <c r="D147" s="36"/>
      <c r="E147" s="44"/>
      <c r="F147" s="45" t="s">
        <v>21</v>
      </c>
      <c r="G147" s="45" t="s">
        <v>21</v>
      </c>
      <c r="H147" s="233" t="s">
        <v>16</v>
      </c>
      <c r="I147" s="47" t="s">
        <v>16</v>
      </c>
      <c r="J147" s="46"/>
      <c r="K147" s="36" t="s">
        <v>9</v>
      </c>
      <c r="L147" s="48" t="s">
        <v>11</v>
      </c>
      <c r="M147" s="209"/>
      <c r="N147" s="209"/>
      <c r="O147" s="209"/>
      <c r="P147" s="209"/>
      <c r="Q147" s="209"/>
      <c r="R147" s="209"/>
      <c r="S147" s="209"/>
      <c r="T147" s="209"/>
      <c r="U147" s="209"/>
      <c r="V147" s="35"/>
      <c r="W147" s="36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2"/>
    </row>
    <row r="148" spans="1:35" s="29" customFormat="1" ht="12" customHeight="1">
      <c r="A148" s="28"/>
      <c r="B148" s="31"/>
      <c r="C148" s="49" t="s">
        <v>14</v>
      </c>
      <c r="D148" s="52" t="s">
        <v>7</v>
      </c>
      <c r="E148" s="44" t="s">
        <v>6</v>
      </c>
      <c r="F148" s="44" t="s">
        <v>6</v>
      </c>
      <c r="G148" s="44" t="s">
        <v>6</v>
      </c>
      <c r="H148" s="234" t="s">
        <v>6</v>
      </c>
      <c r="I148" s="51" t="s">
        <v>6</v>
      </c>
      <c r="J148" s="50" t="s">
        <v>6</v>
      </c>
      <c r="K148" s="52" t="s">
        <v>15</v>
      </c>
      <c r="L148" s="48" t="s">
        <v>15</v>
      </c>
      <c r="M148" s="209"/>
      <c r="N148" s="209"/>
      <c r="O148" s="209"/>
      <c r="P148" s="209"/>
      <c r="Q148" s="209"/>
      <c r="R148" s="209"/>
      <c r="S148" s="209"/>
      <c r="T148" s="209"/>
      <c r="U148" s="209"/>
      <c r="V148" s="35"/>
      <c r="W148" s="36"/>
      <c r="X148" s="30"/>
      <c r="Y148" s="30"/>
      <c r="Z148" s="37"/>
      <c r="AA148" s="37"/>
      <c r="AB148" s="30"/>
      <c r="AC148" s="30"/>
      <c r="AD148" s="30"/>
      <c r="AE148" s="30"/>
      <c r="AF148" s="37"/>
      <c r="AG148" s="37"/>
      <c r="AH148" s="30"/>
      <c r="AI148" s="32"/>
    </row>
    <row r="149" spans="1:35" s="29" customFormat="1" ht="13.5" customHeight="1">
      <c r="A149" s="53"/>
      <c r="B149" s="31"/>
      <c r="C149" s="54" t="s">
        <v>38</v>
      </c>
      <c r="D149" s="55">
        <v>1143</v>
      </c>
      <c r="E149" s="56">
        <v>19</v>
      </c>
      <c r="F149" s="56">
        <v>140</v>
      </c>
      <c r="G149" s="56">
        <v>67</v>
      </c>
      <c r="H149" s="58">
        <v>1283</v>
      </c>
      <c r="I149" s="59">
        <v>86</v>
      </c>
      <c r="J149" s="57">
        <v>1369</v>
      </c>
      <c r="K149" s="60">
        <v>6.281957633308985</v>
      </c>
      <c r="L149" s="60">
        <v>10.855602252002221</v>
      </c>
      <c r="M149" s="209"/>
      <c r="N149" s="209"/>
      <c r="O149" s="209"/>
      <c r="P149" s="209"/>
      <c r="Q149" s="209"/>
      <c r="R149" s="209"/>
      <c r="S149" s="209"/>
      <c r="T149" s="209"/>
      <c r="U149" s="209"/>
      <c r="V149" s="61"/>
      <c r="W149" s="36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2"/>
    </row>
    <row r="150" spans="1:35" s="29" customFormat="1" ht="13.5" customHeight="1">
      <c r="A150" s="53"/>
      <c r="B150" s="31"/>
      <c r="C150" s="62" t="s">
        <v>39</v>
      </c>
      <c r="D150" s="63">
        <v>1071</v>
      </c>
      <c r="E150" s="64">
        <v>21</v>
      </c>
      <c r="F150" s="64">
        <v>155</v>
      </c>
      <c r="G150" s="64">
        <v>80</v>
      </c>
      <c r="H150" s="66">
        <v>1226</v>
      </c>
      <c r="I150" s="67">
        <v>101</v>
      </c>
      <c r="J150" s="65">
        <v>1327</v>
      </c>
      <c r="K150" s="68">
        <v>7.6111529766390351</v>
      </c>
      <c r="L150" s="68">
        <v>10.522559670129253</v>
      </c>
      <c r="M150" s="209"/>
      <c r="N150" s="209"/>
      <c r="O150" s="209"/>
      <c r="P150" s="209"/>
      <c r="Q150" s="209"/>
      <c r="R150" s="209"/>
      <c r="S150" s="209"/>
      <c r="T150" s="209"/>
      <c r="U150" s="209"/>
      <c r="V150" s="61"/>
      <c r="W150" s="36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2"/>
    </row>
    <row r="151" spans="1:35" s="29" customFormat="1" ht="13.5" customHeight="1">
      <c r="A151" s="53"/>
      <c r="B151" s="31"/>
      <c r="C151" s="62" t="s">
        <v>40</v>
      </c>
      <c r="D151" s="63">
        <v>765</v>
      </c>
      <c r="E151" s="64">
        <v>12</v>
      </c>
      <c r="F151" s="64">
        <v>155</v>
      </c>
      <c r="G151" s="64">
        <v>115</v>
      </c>
      <c r="H151" s="66">
        <v>920</v>
      </c>
      <c r="I151" s="67">
        <v>127</v>
      </c>
      <c r="J151" s="65">
        <v>1047</v>
      </c>
      <c r="K151" s="68">
        <v>12.129894937917861</v>
      </c>
      <c r="L151" s="68">
        <v>8.3022757909761324</v>
      </c>
      <c r="M151" s="209"/>
      <c r="N151" s="209"/>
      <c r="O151" s="209"/>
      <c r="P151" s="209"/>
      <c r="Q151" s="209"/>
      <c r="R151" s="209"/>
      <c r="S151" s="209"/>
      <c r="T151" s="209"/>
      <c r="U151" s="209"/>
      <c r="V151" s="61"/>
      <c r="W151" s="36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2"/>
    </row>
    <row r="152" spans="1:35" s="29" customFormat="1" ht="13.5" customHeight="1">
      <c r="A152" s="53"/>
      <c r="B152" s="31"/>
      <c r="C152" s="62" t="s">
        <v>41</v>
      </c>
      <c r="D152" s="63">
        <v>681</v>
      </c>
      <c r="E152" s="64">
        <v>15</v>
      </c>
      <c r="F152" s="64">
        <v>130</v>
      </c>
      <c r="G152" s="64">
        <v>129</v>
      </c>
      <c r="H152" s="66">
        <v>811</v>
      </c>
      <c r="I152" s="67">
        <v>144</v>
      </c>
      <c r="J152" s="65">
        <v>955</v>
      </c>
      <c r="K152" s="68">
        <v>15.078534031413612</v>
      </c>
      <c r="L152" s="68">
        <v>7.572753944968678</v>
      </c>
      <c r="M152" s="209"/>
      <c r="N152" s="209"/>
      <c r="O152" s="209"/>
      <c r="P152" s="209"/>
      <c r="Q152" s="209"/>
      <c r="R152" s="209"/>
      <c r="S152" s="209"/>
      <c r="T152" s="209"/>
      <c r="U152" s="209"/>
      <c r="V152" s="61"/>
      <c r="W152" s="36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2"/>
    </row>
    <row r="153" spans="1:35" s="29" customFormat="1" ht="13.5" customHeight="1">
      <c r="A153" s="53"/>
      <c r="B153" s="31"/>
      <c r="C153" s="62" t="s">
        <v>42</v>
      </c>
      <c r="D153" s="63">
        <v>612</v>
      </c>
      <c r="E153" s="64">
        <v>7</v>
      </c>
      <c r="F153" s="64">
        <v>130</v>
      </c>
      <c r="G153" s="64">
        <v>102</v>
      </c>
      <c r="H153" s="66">
        <v>742</v>
      </c>
      <c r="I153" s="67">
        <v>109</v>
      </c>
      <c r="J153" s="65">
        <v>851</v>
      </c>
      <c r="K153" s="68">
        <v>12.808460634547592</v>
      </c>
      <c r="L153" s="68">
        <v>6.7480770755689479</v>
      </c>
      <c r="M153" s="209"/>
      <c r="N153" s="209"/>
      <c r="O153" s="209"/>
      <c r="P153" s="209"/>
      <c r="Q153" s="209"/>
      <c r="R153" s="209"/>
      <c r="S153" s="209"/>
      <c r="T153" s="209"/>
      <c r="U153" s="209"/>
      <c r="V153" s="61"/>
      <c r="W153" s="36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2"/>
    </row>
    <row r="154" spans="1:35" s="29" customFormat="1" ht="13.5" customHeight="1">
      <c r="A154" s="53"/>
      <c r="B154" s="31"/>
      <c r="C154" s="69" t="s">
        <v>43</v>
      </c>
      <c r="D154" s="63">
        <v>607</v>
      </c>
      <c r="E154" s="64">
        <v>12</v>
      </c>
      <c r="F154" s="64">
        <v>117</v>
      </c>
      <c r="G154" s="64">
        <v>71</v>
      </c>
      <c r="H154" s="66">
        <v>724</v>
      </c>
      <c r="I154" s="67">
        <v>83</v>
      </c>
      <c r="J154" s="65">
        <v>807</v>
      </c>
      <c r="K154" s="68">
        <v>10.285006195786865</v>
      </c>
      <c r="L154" s="68">
        <v>6.3991753231306001</v>
      </c>
      <c r="M154" s="209"/>
      <c r="N154" s="209"/>
      <c r="O154" s="209"/>
      <c r="P154" s="209"/>
      <c r="Q154" s="209"/>
      <c r="R154" s="209"/>
      <c r="S154" s="209"/>
      <c r="T154" s="209"/>
      <c r="U154" s="209"/>
      <c r="V154" s="61"/>
      <c r="W154" s="36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2"/>
    </row>
    <row r="155" spans="1:35" s="29" customFormat="1" ht="13.5" customHeight="1">
      <c r="A155" s="53"/>
      <c r="B155" s="31"/>
      <c r="C155" s="62" t="s">
        <v>44</v>
      </c>
      <c r="D155" s="63">
        <v>640</v>
      </c>
      <c r="E155" s="64">
        <v>16</v>
      </c>
      <c r="F155" s="64">
        <v>128</v>
      </c>
      <c r="G155" s="64">
        <v>85</v>
      </c>
      <c r="H155" s="66">
        <v>768</v>
      </c>
      <c r="I155" s="67">
        <v>101</v>
      </c>
      <c r="J155" s="65">
        <v>869</v>
      </c>
      <c r="K155" s="68">
        <v>11.622554660529344</v>
      </c>
      <c r="L155" s="68">
        <v>6.8908096106573629</v>
      </c>
      <c r="M155" s="209"/>
      <c r="N155" s="209"/>
      <c r="O155" s="209"/>
      <c r="P155" s="209"/>
      <c r="Q155" s="209"/>
      <c r="R155" s="209"/>
      <c r="S155" s="209"/>
      <c r="T155" s="209"/>
      <c r="U155" s="209"/>
      <c r="V155" s="61"/>
      <c r="W155" s="36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2"/>
    </row>
    <row r="156" spans="1:35" s="29" customFormat="1" ht="13.5" customHeight="1">
      <c r="A156" s="53"/>
      <c r="B156" s="31"/>
      <c r="C156" s="62" t="s">
        <v>45</v>
      </c>
      <c r="D156" s="63">
        <v>623</v>
      </c>
      <c r="E156" s="64">
        <v>26</v>
      </c>
      <c r="F156" s="64">
        <v>154</v>
      </c>
      <c r="G156" s="64">
        <v>71</v>
      </c>
      <c r="H156" s="66">
        <v>777</v>
      </c>
      <c r="I156" s="67">
        <v>97</v>
      </c>
      <c r="J156" s="65">
        <v>874</v>
      </c>
      <c r="K156" s="68">
        <v>11.098398169336384</v>
      </c>
      <c r="L156" s="68">
        <v>6.9304575370708115</v>
      </c>
      <c r="M156" s="209"/>
      <c r="N156" s="209"/>
      <c r="O156" s="209"/>
      <c r="P156" s="209"/>
      <c r="Q156" s="209"/>
      <c r="R156" s="209"/>
      <c r="S156" s="209"/>
      <c r="T156" s="209"/>
      <c r="U156" s="209"/>
      <c r="V156" s="61"/>
      <c r="W156" s="36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2"/>
    </row>
    <row r="157" spans="1:35" s="29" customFormat="1" ht="13.5" customHeight="1">
      <c r="A157" s="53"/>
      <c r="B157" s="31"/>
      <c r="C157" s="62" t="s">
        <v>46</v>
      </c>
      <c r="D157" s="63">
        <v>712</v>
      </c>
      <c r="E157" s="64">
        <v>29</v>
      </c>
      <c r="F157" s="64">
        <v>166</v>
      </c>
      <c r="G157" s="64">
        <v>70</v>
      </c>
      <c r="H157" s="66">
        <v>878</v>
      </c>
      <c r="I157" s="67">
        <v>99</v>
      </c>
      <c r="J157" s="65">
        <v>977</v>
      </c>
      <c r="K157" s="68">
        <v>10.133060388945752</v>
      </c>
      <c r="L157" s="68">
        <v>7.7472048211878519</v>
      </c>
      <c r="M157" s="209"/>
      <c r="N157" s="209"/>
      <c r="O157" s="209"/>
      <c r="P157" s="209"/>
      <c r="Q157" s="209"/>
      <c r="R157" s="209"/>
      <c r="S157" s="209"/>
      <c r="T157" s="209"/>
      <c r="U157" s="209"/>
      <c r="V157" s="61"/>
      <c r="W157" s="36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2"/>
    </row>
    <row r="158" spans="1:35" s="29" customFormat="1" ht="13.5" customHeight="1">
      <c r="A158" s="53"/>
      <c r="B158" s="31"/>
      <c r="C158" s="62" t="s">
        <v>47</v>
      </c>
      <c r="D158" s="63">
        <v>826</v>
      </c>
      <c r="E158" s="64">
        <v>13</v>
      </c>
      <c r="F158" s="64">
        <v>153</v>
      </c>
      <c r="G158" s="64">
        <v>55</v>
      </c>
      <c r="H158" s="66">
        <v>979</v>
      </c>
      <c r="I158" s="67">
        <v>68</v>
      </c>
      <c r="J158" s="65">
        <v>1047</v>
      </c>
      <c r="K158" s="68">
        <v>6.4947468958930274</v>
      </c>
      <c r="L158" s="68">
        <v>8.3022757909761324</v>
      </c>
      <c r="M158" s="209"/>
      <c r="N158" s="209"/>
      <c r="O158" s="209"/>
      <c r="P158" s="209"/>
      <c r="Q158" s="209"/>
      <c r="R158" s="209"/>
      <c r="S158" s="209"/>
      <c r="T158" s="209"/>
      <c r="U158" s="209"/>
      <c r="V158" s="61"/>
      <c r="W158" s="36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2"/>
    </row>
    <row r="159" spans="1:35" s="29" customFormat="1" ht="13.5" customHeight="1">
      <c r="A159" s="53"/>
      <c r="B159" s="31"/>
      <c r="C159" s="70" t="s">
        <v>48</v>
      </c>
      <c r="D159" s="63">
        <v>1005</v>
      </c>
      <c r="E159" s="64">
        <v>17</v>
      </c>
      <c r="F159" s="64">
        <v>185</v>
      </c>
      <c r="G159" s="64">
        <v>46</v>
      </c>
      <c r="H159" s="66">
        <v>1190</v>
      </c>
      <c r="I159" s="67">
        <v>63</v>
      </c>
      <c r="J159" s="65">
        <v>1253</v>
      </c>
      <c r="K159" s="68">
        <v>5.027932960893855</v>
      </c>
      <c r="L159" s="68">
        <v>9.9357703592102133</v>
      </c>
      <c r="M159" s="209"/>
      <c r="N159" s="209"/>
      <c r="O159" s="209"/>
      <c r="P159" s="209"/>
      <c r="Q159" s="209"/>
      <c r="R159" s="209"/>
      <c r="S159" s="209"/>
      <c r="T159" s="209"/>
      <c r="U159" s="209"/>
      <c r="V159" s="61"/>
      <c r="W159" s="36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2"/>
    </row>
    <row r="160" spans="1:35" s="29" customFormat="1" ht="13.5" customHeight="1">
      <c r="A160" s="53"/>
      <c r="B160" s="31"/>
      <c r="C160" s="71" t="s">
        <v>49</v>
      </c>
      <c r="D160" s="72">
        <v>1081</v>
      </c>
      <c r="E160" s="73">
        <v>8</v>
      </c>
      <c r="F160" s="73">
        <v>113</v>
      </c>
      <c r="G160" s="73">
        <v>33</v>
      </c>
      <c r="H160" s="90">
        <v>1194</v>
      </c>
      <c r="I160" s="91">
        <v>41</v>
      </c>
      <c r="J160" s="74">
        <v>1235</v>
      </c>
      <c r="K160" s="75">
        <v>3.3198380566801617</v>
      </c>
      <c r="L160" s="75">
        <v>9.7930378241217984</v>
      </c>
      <c r="M160" s="209"/>
      <c r="N160" s="209"/>
      <c r="O160" s="209"/>
      <c r="P160" s="209"/>
      <c r="Q160" s="209"/>
      <c r="R160" s="209"/>
      <c r="S160" s="209"/>
      <c r="T160" s="209"/>
      <c r="U160" s="209"/>
      <c r="V160" s="61"/>
      <c r="W160" s="36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2"/>
    </row>
    <row r="161" spans="1:35" s="29" customFormat="1" ht="14.1" customHeight="1">
      <c r="A161" s="53"/>
      <c r="B161" s="31"/>
      <c r="C161" s="194" t="s">
        <v>141</v>
      </c>
      <c r="D161" s="195">
        <v>9766</v>
      </c>
      <c r="E161" s="93">
        <v>195</v>
      </c>
      <c r="F161" s="93">
        <v>1726</v>
      </c>
      <c r="G161" s="93">
        <v>924</v>
      </c>
      <c r="H161" s="95">
        <v>11492</v>
      </c>
      <c r="I161" s="96">
        <v>1119</v>
      </c>
      <c r="J161" s="94">
        <v>12611</v>
      </c>
      <c r="K161" s="82">
        <v>8.8732059313297924</v>
      </c>
      <c r="L161" s="82">
        <v>100</v>
      </c>
      <c r="M161" s="209"/>
      <c r="N161" s="209"/>
      <c r="O161" s="209"/>
      <c r="P161" s="209"/>
      <c r="Q161" s="209"/>
      <c r="R161" s="209"/>
      <c r="S161" s="209"/>
      <c r="T161" s="209"/>
      <c r="U161" s="209"/>
      <c r="V161" s="61"/>
      <c r="W161" s="36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2"/>
    </row>
    <row r="162" spans="1:35" ht="15" customHeight="1">
      <c r="B162" s="12"/>
      <c r="C162" s="22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8"/>
      <c r="W162" s="16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8"/>
    </row>
  </sheetData>
  <mergeCells count="13">
    <mergeCell ref="D126:L126"/>
    <mergeCell ref="M126:U126"/>
    <mergeCell ref="D145:L145"/>
    <mergeCell ref="D69:L69"/>
    <mergeCell ref="D88:L88"/>
    <mergeCell ref="M88:U88"/>
    <mergeCell ref="D107:L107"/>
    <mergeCell ref="L3:L10"/>
    <mergeCell ref="D12:L12"/>
    <mergeCell ref="M12:U12"/>
    <mergeCell ref="D31:L31"/>
    <mergeCell ref="D50:L50"/>
    <mergeCell ref="M50:U50"/>
  </mergeCells>
  <phoneticPr fontId="1"/>
  <conditionalFormatting sqref="C12:C28 V16:V28 C31:C46 V35:V48 V54:V68 V73:V85 C69:C84 V92:V106 V111:V123 C107:C122 V130:V144 V149:V161 C145:C160 D32:G46 D70:G84 D108:G122 D146:G160 C161:G161 C123:G123 C85:G85 C47:G47 C29:V30 C86:U86 C48:U48 C162:U162 C124:V124 D13:G28 C67:U68 C105:U106 C143:U144 J13:P28 S13:U28 J32:L47 C51:G66 J51:P66 S51:U66 J70:L85 C89:G104 J89:P104 S89:U104 J108:L123 C127:G142 J127:P142 S127:U142 J146:L161">
    <cfRule type="cellIs" dxfId="27" priority="55" stopIfTrue="1" operator="lessThan">
      <formula>0</formula>
    </cfRule>
  </conditionalFormatting>
  <conditionalFormatting sqref="C50">
    <cfRule type="cellIs" dxfId="26" priority="53" stopIfTrue="1" operator="lessThan">
      <formula>0</formula>
    </cfRule>
  </conditionalFormatting>
  <conditionalFormatting sqref="D69">
    <cfRule type="cellIs" dxfId="25" priority="39" stopIfTrue="1" operator="lessThan">
      <formula>0</formula>
    </cfRule>
  </conditionalFormatting>
  <conditionalFormatting sqref="C88">
    <cfRule type="cellIs" dxfId="24" priority="51" stopIfTrue="1" operator="lessThan">
      <formula>0</formula>
    </cfRule>
  </conditionalFormatting>
  <conditionalFormatting sqref="C126">
    <cfRule type="cellIs" dxfId="23" priority="49" stopIfTrue="1" operator="lessThan">
      <formula>0</formula>
    </cfRule>
  </conditionalFormatting>
  <conditionalFormatting sqref="D12">
    <cfRule type="cellIs" dxfId="22" priority="47" stopIfTrue="1" operator="lessThan">
      <formula>0</formula>
    </cfRule>
  </conditionalFormatting>
  <conditionalFormatting sqref="M12">
    <cfRule type="cellIs" dxfId="21" priority="46" stopIfTrue="1" operator="lessThan">
      <formula>0</formula>
    </cfRule>
  </conditionalFormatting>
  <conditionalFormatting sqref="D31">
    <cfRule type="cellIs" dxfId="20" priority="45" stopIfTrue="1" operator="lessThan">
      <formula>0</formula>
    </cfRule>
  </conditionalFormatting>
  <conditionalFormatting sqref="D50">
    <cfRule type="cellIs" dxfId="19" priority="44" stopIfTrue="1" operator="lessThan">
      <formula>0</formula>
    </cfRule>
  </conditionalFormatting>
  <conditionalFormatting sqref="M50">
    <cfRule type="cellIs" dxfId="18" priority="43" stopIfTrue="1" operator="lessThan">
      <formula>0</formula>
    </cfRule>
  </conditionalFormatting>
  <conditionalFormatting sqref="D145">
    <cfRule type="cellIs" dxfId="17" priority="29" stopIfTrue="1" operator="lessThan">
      <formula>0</formula>
    </cfRule>
  </conditionalFormatting>
  <conditionalFormatting sqref="M88">
    <cfRule type="cellIs" dxfId="16" priority="33" stopIfTrue="1" operator="lessThan">
      <formula>0</formula>
    </cfRule>
  </conditionalFormatting>
  <conditionalFormatting sqref="D88">
    <cfRule type="cellIs" dxfId="15" priority="34" stopIfTrue="1" operator="lessThan">
      <formula>0</formula>
    </cfRule>
  </conditionalFormatting>
  <conditionalFormatting sqref="D107">
    <cfRule type="cellIs" dxfId="14" priority="32" stopIfTrue="1" operator="lessThan">
      <formula>0</formula>
    </cfRule>
  </conditionalFormatting>
  <conditionalFormatting sqref="D126">
    <cfRule type="cellIs" dxfId="13" priority="31" stopIfTrue="1" operator="lessThan">
      <formula>0</formula>
    </cfRule>
  </conditionalFormatting>
  <conditionalFormatting sqref="M126">
    <cfRule type="cellIs" dxfId="12" priority="30" stopIfTrue="1" operator="lessThan">
      <formula>0</formula>
    </cfRule>
  </conditionalFormatting>
  <conditionalFormatting sqref="H13:I28">
    <cfRule type="cellIs" dxfId="11" priority="12" stopIfTrue="1" operator="lessThan">
      <formula>0</formula>
    </cfRule>
  </conditionalFormatting>
  <conditionalFormatting sqref="Q13:R28">
    <cfRule type="cellIs" dxfId="10" priority="11" stopIfTrue="1" operator="lessThan">
      <formula>0</formula>
    </cfRule>
  </conditionalFormatting>
  <conditionalFormatting sqref="H32:I47">
    <cfRule type="cellIs" dxfId="9" priority="10" stopIfTrue="1" operator="lessThan">
      <formula>0</formula>
    </cfRule>
  </conditionalFormatting>
  <conditionalFormatting sqref="H51:I66">
    <cfRule type="cellIs" dxfId="8" priority="9" stopIfTrue="1" operator="lessThan">
      <formula>0</formula>
    </cfRule>
  </conditionalFormatting>
  <conditionalFormatting sqref="Q51:R66">
    <cfRule type="cellIs" dxfId="7" priority="8" stopIfTrue="1" operator="lessThan">
      <formula>0</formula>
    </cfRule>
  </conditionalFormatting>
  <conditionalFormatting sqref="H70:I85">
    <cfRule type="cellIs" dxfId="6" priority="7" stopIfTrue="1" operator="lessThan">
      <formula>0</formula>
    </cfRule>
  </conditionalFormatting>
  <conditionalFormatting sqref="H89:I104">
    <cfRule type="cellIs" dxfId="5" priority="6" stopIfTrue="1" operator="lessThan">
      <formula>0</formula>
    </cfRule>
  </conditionalFormatting>
  <conditionalFormatting sqref="Q89:R104">
    <cfRule type="cellIs" dxfId="4" priority="5" stopIfTrue="1" operator="lessThan">
      <formula>0</formula>
    </cfRule>
  </conditionalFormatting>
  <conditionalFormatting sqref="H108:I123">
    <cfRule type="cellIs" dxfId="3" priority="4" stopIfTrue="1" operator="lessThan">
      <formula>0</formula>
    </cfRule>
  </conditionalFormatting>
  <conditionalFormatting sqref="H127:I142">
    <cfRule type="cellIs" dxfId="2" priority="3" stopIfTrue="1" operator="lessThan">
      <formula>0</formula>
    </cfRule>
  </conditionalFormatting>
  <conditionalFormatting sqref="Q127:R142">
    <cfRule type="cellIs" dxfId="1" priority="2" stopIfTrue="1" operator="lessThan">
      <formula>0</formula>
    </cfRule>
  </conditionalFormatting>
  <conditionalFormatting sqref="H146:I161">
    <cfRule type="cellIs" dxfId="0" priority="1" stopIfTrue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3" manualBreakCount="3">
    <brk id="48" max="16383" man="1"/>
    <brk id="86" max="16383" man="1"/>
    <brk id="12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20"/>
  <sheetViews>
    <sheetView zoomScale="75" zoomScaleNormal="75" workbookViewId="0">
      <selection activeCell="T24" sqref="T24"/>
    </sheetView>
  </sheetViews>
  <sheetFormatPr defaultColWidth="9" defaultRowHeight="13.5"/>
  <cols>
    <col min="1" max="1" width="10.125" style="104" customWidth="1"/>
    <col min="2" max="13" width="8.625" style="104" customWidth="1"/>
    <col min="14" max="15" width="4.625" style="104" customWidth="1"/>
    <col min="16" max="17" width="9" style="105" customWidth="1"/>
    <col min="18" max="18" width="9.25" style="105" bestFit="1" customWidth="1"/>
    <col min="19" max="55" width="9" style="105" customWidth="1"/>
    <col min="56" max="16384" width="9" style="104"/>
  </cols>
  <sheetData>
    <row r="1" spans="1:55" s="167" customFormat="1" ht="37.9" customHeight="1" thickBot="1">
      <c r="A1" s="400" t="s">
        <v>143</v>
      </c>
      <c r="B1" s="401"/>
      <c r="C1" s="401"/>
      <c r="D1" s="401"/>
      <c r="E1" s="401"/>
      <c r="F1" s="401"/>
      <c r="G1" s="402"/>
      <c r="H1" s="403" t="s">
        <v>144</v>
      </c>
      <c r="I1" s="235"/>
      <c r="J1" s="235"/>
      <c r="K1" s="235"/>
      <c r="L1" s="235"/>
      <c r="M1" s="235"/>
      <c r="N1" s="170"/>
      <c r="O1" s="169"/>
      <c r="P1" s="168"/>
      <c r="Q1" s="168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</row>
    <row r="2" spans="1:55" s="146" customFormat="1" ht="15.95" customHeight="1">
      <c r="A2" s="166"/>
      <c r="B2" s="165"/>
      <c r="C2" s="165"/>
      <c r="D2" s="165"/>
      <c r="E2" s="165"/>
      <c r="F2" s="165"/>
      <c r="G2" s="165"/>
      <c r="H2" s="404"/>
      <c r="I2" s="165"/>
      <c r="J2" s="165"/>
      <c r="K2" s="164"/>
      <c r="L2" s="164"/>
      <c r="M2" s="164"/>
      <c r="N2" s="163"/>
      <c r="O2" s="147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</row>
    <row r="3" spans="1:55" s="146" customFormat="1" ht="16.899999999999999" customHeight="1">
      <c r="A3" s="160" t="s">
        <v>70</v>
      </c>
      <c r="B3" s="148"/>
      <c r="C3" s="171" t="s">
        <v>138</v>
      </c>
      <c r="D3" s="148"/>
      <c r="E3" s="148"/>
      <c r="F3" s="148"/>
      <c r="G3" s="148"/>
      <c r="H3" s="404"/>
      <c r="I3" s="148"/>
      <c r="J3" s="162"/>
      <c r="K3" s="148"/>
      <c r="L3" s="161"/>
      <c r="M3" s="148"/>
      <c r="N3" s="148"/>
      <c r="O3" s="147"/>
      <c r="AC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</row>
    <row r="4" spans="1:55" s="146" customFormat="1" ht="16.899999999999999" customHeight="1">
      <c r="A4" s="154"/>
      <c r="B4" s="148"/>
      <c r="C4" s="148"/>
      <c r="D4" s="148"/>
      <c r="E4" s="148"/>
      <c r="F4" s="148"/>
      <c r="G4" s="148"/>
      <c r="H4" s="404"/>
      <c r="I4" s="148"/>
      <c r="J4" s="148"/>
      <c r="K4" s="148"/>
      <c r="L4" s="148"/>
      <c r="M4" s="148"/>
      <c r="N4" s="148"/>
      <c r="O4" s="147"/>
      <c r="AC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</row>
    <row r="5" spans="1:55" s="146" customFormat="1" ht="16.899999999999999" customHeight="1">
      <c r="A5" s="160" t="s">
        <v>71</v>
      </c>
      <c r="B5" s="148"/>
      <c r="C5" s="171" t="s">
        <v>147</v>
      </c>
      <c r="D5" s="148"/>
      <c r="E5" s="148"/>
      <c r="F5" s="148"/>
      <c r="G5" s="148"/>
      <c r="H5" s="404"/>
      <c r="I5" s="148"/>
      <c r="J5" s="148"/>
      <c r="K5" s="148"/>
      <c r="L5" s="148"/>
      <c r="M5" s="148"/>
      <c r="N5" s="148"/>
      <c r="O5" s="147"/>
      <c r="AC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</row>
    <row r="6" spans="1:55" s="146" customFormat="1" ht="16.899999999999999" customHeight="1">
      <c r="A6" s="160"/>
      <c r="B6" s="148"/>
      <c r="D6" s="148"/>
      <c r="E6" s="148"/>
      <c r="F6" s="148"/>
      <c r="G6" s="148"/>
      <c r="H6" s="404"/>
      <c r="I6" s="148"/>
      <c r="J6" s="148"/>
      <c r="K6" s="148"/>
      <c r="L6" s="148"/>
      <c r="M6" s="148"/>
      <c r="N6" s="148"/>
      <c r="O6" s="147"/>
      <c r="AC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</row>
    <row r="7" spans="1:55" s="146" customFormat="1" ht="16.899999999999999" customHeight="1">
      <c r="A7" s="160" t="s">
        <v>116</v>
      </c>
      <c r="B7" s="148"/>
      <c r="C7" s="171" t="s">
        <v>121</v>
      </c>
      <c r="D7" s="148"/>
      <c r="E7" s="148"/>
      <c r="F7" s="148"/>
      <c r="G7" s="148"/>
      <c r="H7" s="404"/>
      <c r="I7" s="159"/>
      <c r="J7" s="148"/>
      <c r="K7" s="148"/>
      <c r="L7" s="148"/>
      <c r="M7" s="148"/>
      <c r="N7" s="148"/>
      <c r="O7" s="147"/>
      <c r="AC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</row>
    <row r="8" spans="1:55" s="146" customFormat="1" ht="16.899999999999999" customHeight="1">
      <c r="A8" s="160"/>
      <c r="B8" s="148"/>
      <c r="C8" s="148"/>
      <c r="D8" s="148"/>
      <c r="E8" s="148"/>
      <c r="F8" s="148"/>
      <c r="G8" s="148"/>
      <c r="H8" s="404"/>
      <c r="I8" s="159"/>
      <c r="J8" s="148"/>
      <c r="K8" s="148"/>
      <c r="L8" s="148"/>
      <c r="M8" s="148"/>
      <c r="N8" s="148"/>
      <c r="O8" s="147"/>
      <c r="AC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</row>
    <row r="9" spans="1:55" s="146" customFormat="1" ht="16.899999999999999" customHeight="1">
      <c r="A9" s="160" t="s">
        <v>72</v>
      </c>
      <c r="B9" s="148"/>
      <c r="C9" s="171" t="s">
        <v>148</v>
      </c>
      <c r="D9" s="148"/>
      <c r="E9" s="148"/>
      <c r="F9" s="148"/>
      <c r="G9" s="148"/>
      <c r="H9" s="404"/>
      <c r="I9" s="148"/>
      <c r="J9" s="148"/>
      <c r="K9" s="148"/>
      <c r="L9" s="148"/>
      <c r="M9" s="148"/>
      <c r="N9" s="148"/>
      <c r="O9" s="147"/>
      <c r="AC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</row>
    <row r="10" spans="1:55" s="146" customFormat="1" ht="16.899999999999999" customHeight="1">
      <c r="A10" s="154"/>
      <c r="B10" s="148"/>
      <c r="C10" s="148"/>
      <c r="D10" s="148"/>
      <c r="E10" s="148"/>
      <c r="F10" s="148"/>
      <c r="G10" s="148"/>
      <c r="H10" s="404"/>
      <c r="I10" s="148"/>
      <c r="J10" s="148"/>
      <c r="K10" s="148"/>
      <c r="L10" s="148"/>
      <c r="M10" s="148"/>
      <c r="N10" s="148"/>
      <c r="O10" s="147"/>
      <c r="AC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</row>
    <row r="11" spans="1:55" s="146" customFormat="1" ht="16.899999999999999" customHeight="1">
      <c r="A11" s="158" t="s">
        <v>69</v>
      </c>
      <c r="B11" s="157"/>
      <c r="C11" s="156"/>
      <c r="D11" s="161"/>
      <c r="E11" s="148"/>
      <c r="F11" s="148"/>
      <c r="G11" s="148"/>
      <c r="H11" s="404"/>
      <c r="I11" s="148"/>
      <c r="J11" s="148"/>
      <c r="K11" s="148"/>
      <c r="L11" s="148"/>
      <c r="M11" s="148"/>
      <c r="N11" s="148"/>
      <c r="O11" s="147"/>
      <c r="AC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</row>
    <row r="12" spans="1:55" s="146" customFormat="1" ht="16.899999999999999" customHeight="1">
      <c r="A12" s="154"/>
      <c r="B12" s="153" t="s">
        <v>68</v>
      </c>
      <c r="C12" s="155"/>
      <c r="D12" s="153"/>
      <c r="E12" s="148"/>
      <c r="F12" s="148"/>
      <c r="G12" s="148"/>
      <c r="H12" s="404"/>
      <c r="I12" s="148"/>
      <c r="J12" s="148"/>
      <c r="K12" s="148"/>
      <c r="L12" s="148"/>
      <c r="M12" s="148"/>
      <c r="N12" s="148"/>
      <c r="O12" s="147"/>
      <c r="AC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</row>
    <row r="13" spans="1:55" s="146" customFormat="1" ht="16.899999999999999" customHeight="1">
      <c r="A13" s="154"/>
      <c r="B13" s="153" t="s">
        <v>67</v>
      </c>
      <c r="C13" s="152"/>
      <c r="D13" s="148"/>
      <c r="E13" s="148"/>
      <c r="F13" s="148"/>
      <c r="G13" s="148"/>
      <c r="H13" s="404"/>
      <c r="I13" s="148"/>
      <c r="J13" s="148"/>
      <c r="K13" s="148"/>
      <c r="L13" s="148"/>
      <c r="M13" s="148"/>
      <c r="N13" s="148"/>
      <c r="O13" s="147"/>
      <c r="AC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</row>
    <row r="14" spans="1:55" s="146" customFormat="1" ht="16.899999999999999" customHeight="1">
      <c r="A14" s="151"/>
      <c r="B14" s="150" t="s">
        <v>61</v>
      </c>
      <c r="C14" s="149"/>
      <c r="D14" s="148"/>
      <c r="E14" s="148"/>
      <c r="F14" s="148"/>
      <c r="G14" s="148"/>
      <c r="H14" s="404"/>
      <c r="I14" s="148"/>
      <c r="J14" s="148"/>
      <c r="K14" s="148"/>
      <c r="L14" s="148"/>
      <c r="M14" s="148"/>
      <c r="N14" s="148"/>
      <c r="O14" s="147"/>
      <c r="AC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</row>
    <row r="15" spans="1:55" s="137" customFormat="1" ht="15" customHeight="1" thickBot="1">
      <c r="A15" s="141"/>
      <c r="B15" s="140"/>
      <c r="C15" s="140"/>
      <c r="D15" s="140"/>
      <c r="E15" s="140"/>
      <c r="F15" s="140"/>
      <c r="G15" s="140"/>
      <c r="H15" s="405"/>
      <c r="I15" s="236"/>
      <c r="J15" s="236"/>
      <c r="K15" s="236"/>
      <c r="L15" s="237"/>
      <c r="M15" s="236"/>
      <c r="N15" s="145"/>
      <c r="O15" s="144"/>
      <c r="AC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</row>
    <row r="16" spans="1:55" s="137" customFormat="1" ht="15.95" customHeight="1" thickBot="1">
      <c r="A16" s="173" t="s">
        <v>149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0"/>
      <c r="O16" s="129"/>
      <c r="R16" s="105"/>
      <c r="S16" s="172"/>
      <c r="T16" s="105"/>
      <c r="U16" s="105"/>
      <c r="V16" s="168"/>
      <c r="W16" s="105"/>
      <c r="X16" s="105"/>
      <c r="Y16" s="168"/>
      <c r="Z16" s="105"/>
      <c r="AA16" s="105"/>
      <c r="AC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</row>
    <row r="17" spans="1:55" s="137" customFormat="1" ht="15" customHeight="1">
      <c r="A17" s="141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39"/>
      <c r="O17" s="138"/>
      <c r="R17" s="105"/>
      <c r="S17" s="105"/>
      <c r="T17" s="105"/>
      <c r="U17" s="143"/>
      <c r="V17" s="105"/>
      <c r="W17" s="105"/>
      <c r="X17" s="143"/>
      <c r="Y17" s="105"/>
      <c r="Z17" s="105"/>
      <c r="AA17" s="105"/>
      <c r="AC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</row>
    <row r="18" spans="1:55" s="137" customFormat="1" ht="15" customHeight="1">
      <c r="A18" s="141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39"/>
      <c r="O18" s="138"/>
      <c r="R18" s="105"/>
      <c r="S18" s="105"/>
      <c r="T18" s="105"/>
      <c r="U18" s="143"/>
      <c r="V18" s="105"/>
      <c r="W18" s="105"/>
      <c r="X18" s="143"/>
      <c r="Y18" s="105"/>
      <c r="Z18" s="105"/>
      <c r="AA18" s="105"/>
      <c r="AC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</row>
    <row r="19" spans="1:55" s="137" customFormat="1" ht="15" customHeight="1">
      <c r="A19" s="141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39"/>
      <c r="O19" s="138"/>
      <c r="R19" s="105"/>
      <c r="S19" s="105"/>
      <c r="T19" s="105"/>
      <c r="U19" s="143"/>
      <c r="V19" s="105"/>
      <c r="W19" s="105"/>
      <c r="X19" s="143"/>
      <c r="Y19" s="105"/>
      <c r="Z19" s="105"/>
      <c r="AA19" s="105"/>
      <c r="AC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</row>
    <row r="20" spans="1:55" s="137" customFormat="1" ht="15" customHeight="1">
      <c r="A20" s="141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39"/>
      <c r="O20" s="138"/>
      <c r="R20" s="105"/>
      <c r="S20" s="105"/>
      <c r="T20" s="105"/>
      <c r="U20" s="143"/>
      <c r="V20" s="105"/>
      <c r="W20" s="105"/>
      <c r="X20" s="143"/>
      <c r="Y20" s="105"/>
      <c r="Z20" s="105"/>
      <c r="AA20" s="105"/>
      <c r="AC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</row>
    <row r="21" spans="1:55" s="137" customFormat="1" ht="15" customHeight="1">
      <c r="A21" s="141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39"/>
      <c r="O21" s="138"/>
      <c r="R21" s="105"/>
      <c r="S21" s="105"/>
      <c r="T21" s="105"/>
      <c r="U21" s="143"/>
      <c r="V21" s="105"/>
      <c r="W21" s="105"/>
      <c r="X21" s="143"/>
      <c r="Y21" s="105"/>
      <c r="Z21" s="105"/>
      <c r="AA21" s="105"/>
      <c r="AC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</row>
    <row r="22" spans="1:55" s="137" customFormat="1" ht="15" customHeight="1">
      <c r="A22" s="141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39"/>
      <c r="O22" s="138"/>
      <c r="R22" s="105"/>
      <c r="S22" s="105"/>
      <c r="T22" s="105"/>
      <c r="U22" s="143"/>
      <c r="V22" s="105"/>
      <c r="W22" s="105"/>
      <c r="X22" s="143"/>
      <c r="Y22" s="105"/>
      <c r="Z22" s="105"/>
      <c r="AA22" s="105"/>
      <c r="AC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</row>
    <row r="23" spans="1:55" s="137" customFormat="1" ht="15" customHeight="1">
      <c r="A23" s="141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39"/>
      <c r="O23" s="138"/>
      <c r="R23" s="105"/>
      <c r="S23" s="105"/>
      <c r="T23" s="105"/>
      <c r="U23" s="143"/>
      <c r="V23" s="105"/>
      <c r="W23" s="105"/>
      <c r="X23" s="143"/>
      <c r="Y23" s="105"/>
      <c r="Z23" s="105"/>
      <c r="AA23" s="105"/>
      <c r="AC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</row>
    <row r="24" spans="1:55" s="137" customFormat="1" ht="15" customHeight="1">
      <c r="A24" s="141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39"/>
      <c r="O24" s="138"/>
      <c r="R24" s="105"/>
      <c r="S24" s="105"/>
      <c r="T24" s="105"/>
      <c r="U24" s="143"/>
      <c r="V24" s="105"/>
      <c r="W24" s="105"/>
      <c r="X24" s="143"/>
      <c r="Y24" s="105"/>
      <c r="Z24" s="105"/>
      <c r="AA24" s="105"/>
      <c r="AB24" s="109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</row>
    <row r="25" spans="1:55" s="137" customFormat="1" ht="15" customHeight="1">
      <c r="A25" s="141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39"/>
      <c r="O25" s="138"/>
      <c r="P25" s="105"/>
      <c r="Q25" s="105"/>
      <c r="R25" s="105"/>
      <c r="S25" s="105"/>
      <c r="T25" s="105"/>
      <c r="U25" s="143"/>
      <c r="V25" s="105"/>
      <c r="W25" s="105"/>
      <c r="X25" s="143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</row>
    <row r="26" spans="1:55" s="137" customFormat="1" ht="15" customHeight="1">
      <c r="A26" s="141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39"/>
      <c r="O26" s="138"/>
      <c r="P26" s="105"/>
      <c r="Q26" s="105"/>
      <c r="R26" s="105"/>
      <c r="S26" s="105"/>
      <c r="T26" s="105"/>
      <c r="U26" s="143"/>
      <c r="V26" s="105"/>
      <c r="W26" s="105"/>
      <c r="X26" s="143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</row>
    <row r="27" spans="1:55" s="137" customFormat="1" ht="15" customHeight="1">
      <c r="A27" s="141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39"/>
      <c r="O27" s="138"/>
      <c r="P27" s="105"/>
      <c r="Q27" s="105"/>
      <c r="R27" s="105"/>
      <c r="S27" s="105"/>
      <c r="T27" s="105"/>
      <c r="U27" s="143"/>
      <c r="V27" s="105"/>
      <c r="W27" s="105"/>
      <c r="X27" s="143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</row>
    <row r="28" spans="1:55" s="137" customFormat="1" ht="15" customHeight="1">
      <c r="A28" s="141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39"/>
      <c r="O28" s="138"/>
      <c r="P28" s="105"/>
      <c r="Q28" s="105"/>
      <c r="R28" s="105"/>
      <c r="S28" s="105"/>
      <c r="T28" s="105"/>
      <c r="U28" s="143"/>
      <c r="V28" s="105"/>
      <c r="W28" s="105"/>
      <c r="X28" s="143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</row>
    <row r="29" spans="1:55" s="137" customFormat="1" ht="15" customHeight="1">
      <c r="A29" s="141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2"/>
      <c r="M29" s="140"/>
      <c r="N29" s="139"/>
      <c r="O29" s="138"/>
      <c r="P29" s="105"/>
      <c r="Q29" s="105"/>
      <c r="R29" s="105"/>
      <c r="S29" s="105"/>
      <c r="T29" s="105"/>
      <c r="U29" s="143"/>
      <c r="V29" s="105"/>
      <c r="W29" s="105"/>
      <c r="X29" s="143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</row>
    <row r="30" spans="1:55" s="137" customFormat="1" ht="15" customHeight="1">
      <c r="A30" s="141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39"/>
      <c r="O30" s="138"/>
      <c r="P30" s="105"/>
      <c r="Q30" s="105"/>
      <c r="R30" s="105"/>
      <c r="S30" s="105"/>
      <c r="T30" s="105"/>
      <c r="U30" s="143"/>
      <c r="V30" s="105"/>
      <c r="W30" s="105"/>
      <c r="X30" s="143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</row>
    <row r="31" spans="1:55" s="137" customFormat="1" ht="15" customHeight="1">
      <c r="A31" s="141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39"/>
      <c r="O31" s="138"/>
      <c r="P31" s="105"/>
      <c r="Q31" s="105"/>
      <c r="R31" s="105"/>
      <c r="S31" s="105"/>
      <c r="T31" s="105"/>
      <c r="U31" s="143"/>
      <c r="V31" s="105"/>
      <c r="W31" s="105"/>
      <c r="X31" s="143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</row>
    <row r="32" spans="1:55" s="137" customFormat="1" ht="15" customHeight="1">
      <c r="A32" s="141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39"/>
      <c r="O32" s="138"/>
      <c r="P32" s="105"/>
      <c r="Q32" s="105"/>
      <c r="R32" s="105"/>
      <c r="S32" s="105"/>
      <c r="T32" s="105"/>
      <c r="U32" s="143"/>
      <c r="V32" s="105"/>
      <c r="W32" s="105"/>
      <c r="X32" s="143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</row>
    <row r="33" spans="1:55" s="107" customFormat="1" ht="15" customHeight="1">
      <c r="A33" s="124" t="s">
        <v>66</v>
      </c>
      <c r="B33" s="123">
        <v>7</v>
      </c>
      <c r="C33" s="121">
        <v>8</v>
      </c>
      <c r="D33" s="121">
        <v>9</v>
      </c>
      <c r="E33" s="121">
        <v>10</v>
      </c>
      <c r="F33" s="121">
        <v>11</v>
      </c>
      <c r="G33" s="121">
        <v>12</v>
      </c>
      <c r="H33" s="121">
        <v>13</v>
      </c>
      <c r="I33" s="121">
        <v>14</v>
      </c>
      <c r="J33" s="121">
        <v>15</v>
      </c>
      <c r="K33" s="121">
        <v>16</v>
      </c>
      <c r="L33" s="121">
        <v>17</v>
      </c>
      <c r="M33" s="122">
        <v>18</v>
      </c>
      <c r="N33" s="398" t="s">
        <v>65</v>
      </c>
      <c r="O33" s="399"/>
      <c r="P33" s="105"/>
      <c r="Q33" s="105"/>
      <c r="R33" s="105"/>
      <c r="S33" s="105"/>
      <c r="T33" s="105"/>
      <c r="U33" s="143"/>
      <c r="V33" s="105"/>
      <c r="W33" s="105"/>
      <c r="X33" s="143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</row>
    <row r="34" spans="1:55" s="107" customFormat="1" ht="15" customHeight="1">
      <c r="A34" s="117" t="s">
        <v>64</v>
      </c>
      <c r="B34" s="120">
        <v>76</v>
      </c>
      <c r="C34" s="118">
        <v>69</v>
      </c>
      <c r="D34" s="118">
        <v>76</v>
      </c>
      <c r="E34" s="118">
        <v>84</v>
      </c>
      <c r="F34" s="118">
        <v>91</v>
      </c>
      <c r="G34" s="118">
        <v>88</v>
      </c>
      <c r="H34" s="118">
        <v>74</v>
      </c>
      <c r="I34" s="118">
        <v>76</v>
      </c>
      <c r="J34" s="118">
        <v>80</v>
      </c>
      <c r="K34" s="118">
        <v>65</v>
      </c>
      <c r="L34" s="118">
        <v>47</v>
      </c>
      <c r="M34" s="119">
        <v>39</v>
      </c>
      <c r="N34" s="392">
        <v>865</v>
      </c>
      <c r="O34" s="393"/>
      <c r="P34" s="105"/>
      <c r="Q34" s="105"/>
      <c r="R34" s="105"/>
      <c r="S34" s="105"/>
      <c r="T34" s="105"/>
      <c r="U34" s="143"/>
      <c r="V34" s="105"/>
      <c r="W34" s="105"/>
      <c r="X34" s="143"/>
      <c r="Y34" s="105"/>
      <c r="Z34" s="105"/>
      <c r="AA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</row>
    <row r="35" spans="1:55" s="107" customFormat="1" ht="15" customHeight="1">
      <c r="A35" s="117" t="s">
        <v>63</v>
      </c>
      <c r="B35" s="120">
        <v>709</v>
      </c>
      <c r="C35" s="118">
        <v>666</v>
      </c>
      <c r="D35" s="118">
        <v>553</v>
      </c>
      <c r="E35" s="118">
        <v>530</v>
      </c>
      <c r="F35" s="118">
        <v>512</v>
      </c>
      <c r="G35" s="118">
        <v>545</v>
      </c>
      <c r="H35" s="118">
        <v>521</v>
      </c>
      <c r="I35" s="118">
        <v>608</v>
      </c>
      <c r="J35" s="118">
        <v>658</v>
      </c>
      <c r="K35" s="118">
        <v>666</v>
      </c>
      <c r="L35" s="118">
        <v>751</v>
      </c>
      <c r="M35" s="119">
        <v>806</v>
      </c>
      <c r="N35" s="394">
        <v>7525</v>
      </c>
      <c r="O35" s="395"/>
      <c r="P35" s="105"/>
      <c r="Q35" s="109"/>
      <c r="R35" s="105"/>
      <c r="S35" s="105"/>
      <c r="T35" s="105"/>
      <c r="U35" s="143"/>
      <c r="V35" s="105"/>
      <c r="W35" s="105"/>
      <c r="X35" s="143"/>
      <c r="Y35" s="105"/>
      <c r="Z35" s="105"/>
      <c r="AA35" s="105"/>
      <c r="AR35" s="109"/>
      <c r="AS35" s="109"/>
      <c r="AT35" s="109"/>
      <c r="AU35" s="109"/>
      <c r="AV35" s="109"/>
      <c r="AW35" s="109"/>
      <c r="AX35" s="109"/>
      <c r="AY35" s="105"/>
      <c r="AZ35" s="105"/>
      <c r="BA35" s="105"/>
      <c r="BB35" s="105"/>
      <c r="BC35" s="105"/>
    </row>
    <row r="36" spans="1:55" s="107" customFormat="1" ht="15" customHeight="1">
      <c r="A36" s="117" t="s">
        <v>62</v>
      </c>
      <c r="B36" s="120">
        <v>785</v>
      </c>
      <c r="C36" s="118">
        <v>735</v>
      </c>
      <c r="D36" s="118">
        <v>629</v>
      </c>
      <c r="E36" s="118">
        <v>614</v>
      </c>
      <c r="F36" s="118">
        <v>603</v>
      </c>
      <c r="G36" s="118">
        <v>633</v>
      </c>
      <c r="H36" s="118">
        <v>595</v>
      </c>
      <c r="I36" s="118">
        <v>684</v>
      </c>
      <c r="J36" s="118">
        <v>738</v>
      </c>
      <c r="K36" s="118">
        <v>731</v>
      </c>
      <c r="L36" s="118">
        <v>798</v>
      </c>
      <c r="M36" s="119">
        <v>845</v>
      </c>
      <c r="N36" s="394">
        <v>8390</v>
      </c>
      <c r="O36" s="395"/>
      <c r="P36" s="105"/>
      <c r="Q36" s="109"/>
      <c r="R36" s="105"/>
      <c r="S36" s="105"/>
      <c r="T36" s="105"/>
      <c r="U36" s="143"/>
      <c r="V36" s="105"/>
      <c r="W36" s="105"/>
      <c r="X36" s="143"/>
      <c r="Y36" s="105"/>
      <c r="Z36" s="105"/>
      <c r="AA36" s="105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36"/>
      <c r="AZ36" s="136"/>
      <c r="BA36" s="136"/>
      <c r="BB36" s="105"/>
      <c r="BC36" s="105"/>
    </row>
    <row r="37" spans="1:55" s="107" customFormat="1" ht="15" customHeight="1" thickBot="1">
      <c r="A37" s="135" t="s">
        <v>61</v>
      </c>
      <c r="B37" s="134">
        <v>9.6815286624203836</v>
      </c>
      <c r="C37" s="132">
        <v>9.387755102040817</v>
      </c>
      <c r="D37" s="132">
        <v>12.082670906200319</v>
      </c>
      <c r="E37" s="132">
        <v>13.680781758957655</v>
      </c>
      <c r="F37" s="132">
        <v>15.091210613598674</v>
      </c>
      <c r="G37" s="132">
        <v>13.902053712480253</v>
      </c>
      <c r="H37" s="132">
        <v>12.436974789915967</v>
      </c>
      <c r="I37" s="132">
        <v>11.111111111111111</v>
      </c>
      <c r="J37" s="132">
        <v>10.840108401084011</v>
      </c>
      <c r="K37" s="132">
        <v>8.891928864569083</v>
      </c>
      <c r="L37" s="132">
        <v>5.8897243107769421</v>
      </c>
      <c r="M37" s="133">
        <v>4.6153846153846159</v>
      </c>
      <c r="N37" s="396">
        <v>10.30989272943981</v>
      </c>
      <c r="O37" s="397" t="e">
        <v>#DIV/0!</v>
      </c>
      <c r="P37" s="105"/>
      <c r="Q37" s="105"/>
      <c r="R37" s="105"/>
      <c r="S37" s="105"/>
      <c r="T37" s="105"/>
      <c r="U37" s="143"/>
      <c r="V37" s="105"/>
      <c r="W37" s="105"/>
      <c r="X37" s="143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</row>
    <row r="38" spans="1:55" s="125" customFormat="1" ht="15.95" customHeight="1" thickBot="1">
      <c r="A38" s="173" t="s">
        <v>150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0"/>
      <c r="O38" s="129"/>
      <c r="P38" s="105"/>
      <c r="Q38" s="105"/>
      <c r="R38" s="105"/>
      <c r="S38" s="105"/>
      <c r="T38" s="105"/>
      <c r="U38" s="143"/>
      <c r="V38" s="105"/>
      <c r="W38" s="105"/>
      <c r="X38" s="143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</row>
    <row r="39" spans="1:55" s="125" customFormat="1" ht="15" customHeight="1">
      <c r="A39" s="12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26"/>
      <c r="P39" s="105"/>
      <c r="Q39" s="105"/>
      <c r="R39" s="105"/>
      <c r="S39" s="105"/>
      <c r="T39" s="105"/>
      <c r="U39" s="143"/>
      <c r="V39" s="105"/>
      <c r="W39" s="105"/>
      <c r="X39" s="143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</row>
    <row r="40" spans="1:55" s="125" customFormat="1" ht="15" customHeight="1">
      <c r="A40" s="12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26"/>
      <c r="P40" s="105"/>
      <c r="Q40" s="105"/>
      <c r="R40" s="105"/>
      <c r="S40" s="105"/>
      <c r="T40" s="105"/>
      <c r="U40" s="143"/>
      <c r="V40" s="105"/>
      <c r="W40" s="105"/>
      <c r="X40" s="143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</row>
    <row r="41" spans="1:55" s="125" customFormat="1" ht="15" customHeight="1">
      <c r="A41" s="12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26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</row>
    <row r="42" spans="1:55" s="125" customFormat="1" ht="15" customHeight="1">
      <c r="A42" s="12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26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</row>
    <row r="43" spans="1:55" s="125" customFormat="1" ht="15" customHeight="1">
      <c r="A43" s="12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26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</row>
    <row r="44" spans="1:55" s="125" customFormat="1" ht="15" customHeight="1">
      <c r="A44" s="12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26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</row>
    <row r="45" spans="1:55" s="125" customFormat="1" ht="15" customHeight="1">
      <c r="A45" s="12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26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</row>
    <row r="46" spans="1:55" s="125" customFormat="1" ht="15" customHeight="1">
      <c r="A46" s="12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26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</row>
    <row r="47" spans="1:55" s="125" customFormat="1" ht="15" customHeight="1">
      <c r="A47" s="12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26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</row>
    <row r="48" spans="1:55" s="125" customFormat="1" ht="15" customHeight="1">
      <c r="A48" s="12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26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</row>
    <row r="49" spans="1:55" s="125" customFormat="1" ht="15" customHeight="1">
      <c r="A49" s="12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26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</row>
    <row r="50" spans="1:55" s="125" customFormat="1" ht="15" customHeight="1">
      <c r="A50" s="12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26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</row>
    <row r="51" spans="1:55" s="125" customFormat="1" ht="15" customHeight="1">
      <c r="A51" s="12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26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</row>
    <row r="52" spans="1:55" s="125" customFormat="1" ht="15" customHeight="1">
      <c r="A52" s="127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28"/>
      <c r="M52" s="108"/>
      <c r="N52" s="108"/>
      <c r="O52" s="126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</row>
    <row r="53" spans="1:55" s="125" customFormat="1" ht="15" customHeight="1">
      <c r="A53" s="127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26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</row>
    <row r="54" spans="1:55" s="125" customFormat="1" ht="15" customHeight="1">
      <c r="A54" s="127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26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</row>
    <row r="55" spans="1:55" s="125" customFormat="1" ht="15" customHeight="1">
      <c r="A55" s="12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26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</row>
    <row r="56" spans="1:55" s="107" customFormat="1" ht="15" customHeight="1">
      <c r="A56" s="124" t="s">
        <v>66</v>
      </c>
      <c r="B56" s="123">
        <v>7</v>
      </c>
      <c r="C56" s="121">
        <v>8</v>
      </c>
      <c r="D56" s="121">
        <v>9</v>
      </c>
      <c r="E56" s="121">
        <v>10</v>
      </c>
      <c r="F56" s="121">
        <v>11</v>
      </c>
      <c r="G56" s="121">
        <v>12</v>
      </c>
      <c r="H56" s="121">
        <v>13</v>
      </c>
      <c r="I56" s="121">
        <v>14</v>
      </c>
      <c r="J56" s="121">
        <v>15</v>
      </c>
      <c r="K56" s="121">
        <v>16</v>
      </c>
      <c r="L56" s="121">
        <v>17</v>
      </c>
      <c r="M56" s="122">
        <v>18</v>
      </c>
      <c r="N56" s="398" t="s">
        <v>65</v>
      </c>
      <c r="O56" s="399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</row>
    <row r="57" spans="1:55" s="107" customFormat="1" ht="15" customHeight="1">
      <c r="A57" s="117" t="s">
        <v>64</v>
      </c>
      <c r="B57" s="120">
        <v>67</v>
      </c>
      <c r="C57" s="118">
        <v>82</v>
      </c>
      <c r="D57" s="118">
        <v>88</v>
      </c>
      <c r="E57" s="118">
        <v>81</v>
      </c>
      <c r="F57" s="118">
        <v>69</v>
      </c>
      <c r="G57" s="118">
        <v>62</v>
      </c>
      <c r="H57" s="118">
        <v>76</v>
      </c>
      <c r="I57" s="118">
        <v>71</v>
      </c>
      <c r="J57" s="118">
        <v>70</v>
      </c>
      <c r="K57" s="118">
        <v>75</v>
      </c>
      <c r="L57" s="118">
        <v>40</v>
      </c>
      <c r="M57" s="119">
        <v>27</v>
      </c>
      <c r="N57" s="392">
        <v>808</v>
      </c>
      <c r="O57" s="393"/>
      <c r="P57" s="105"/>
      <c r="Q57" s="109"/>
      <c r="R57" s="109"/>
      <c r="S57" s="109"/>
      <c r="AR57" s="109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</row>
    <row r="58" spans="1:55" s="107" customFormat="1" ht="15" customHeight="1">
      <c r="A58" s="117" t="s">
        <v>63</v>
      </c>
      <c r="B58" s="120">
        <v>845</v>
      </c>
      <c r="C58" s="118">
        <v>801</v>
      </c>
      <c r="D58" s="118">
        <v>748</v>
      </c>
      <c r="E58" s="118">
        <v>559</v>
      </c>
      <c r="F58" s="118">
        <v>559</v>
      </c>
      <c r="G58" s="118">
        <v>559</v>
      </c>
      <c r="H58" s="118">
        <v>565</v>
      </c>
      <c r="I58" s="118">
        <v>537</v>
      </c>
      <c r="J58" s="118">
        <v>649</v>
      </c>
      <c r="K58" s="118">
        <v>646</v>
      </c>
      <c r="L58" s="118">
        <v>702</v>
      </c>
      <c r="M58" s="119">
        <v>612</v>
      </c>
      <c r="N58" s="394">
        <v>7782</v>
      </c>
      <c r="O58" s="395"/>
      <c r="P58" s="105"/>
      <c r="Q58" s="109"/>
      <c r="R58" s="109"/>
      <c r="S58" s="109"/>
      <c r="AR58" s="109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</row>
    <row r="59" spans="1:55" s="107" customFormat="1" ht="15" customHeight="1">
      <c r="A59" s="117" t="s">
        <v>62</v>
      </c>
      <c r="B59" s="120">
        <v>912</v>
      </c>
      <c r="C59" s="118">
        <v>883</v>
      </c>
      <c r="D59" s="118">
        <v>836</v>
      </c>
      <c r="E59" s="118">
        <v>640</v>
      </c>
      <c r="F59" s="118">
        <v>628</v>
      </c>
      <c r="G59" s="118">
        <v>621</v>
      </c>
      <c r="H59" s="118">
        <v>641</v>
      </c>
      <c r="I59" s="118">
        <v>608</v>
      </c>
      <c r="J59" s="118">
        <v>719</v>
      </c>
      <c r="K59" s="118">
        <v>721</v>
      </c>
      <c r="L59" s="118">
        <v>742</v>
      </c>
      <c r="M59" s="119">
        <v>639</v>
      </c>
      <c r="N59" s="394">
        <v>8590</v>
      </c>
      <c r="O59" s="395"/>
      <c r="P59" s="105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</row>
    <row r="60" spans="1:55" s="107" customFormat="1" ht="15" customHeight="1" thickBot="1">
      <c r="A60" s="135" t="s">
        <v>61</v>
      </c>
      <c r="B60" s="134">
        <v>7.3464912280701764</v>
      </c>
      <c r="C60" s="132">
        <v>9.2865232163080407</v>
      </c>
      <c r="D60" s="132">
        <v>10.526315789473683</v>
      </c>
      <c r="E60" s="132">
        <v>12.65625</v>
      </c>
      <c r="F60" s="132">
        <v>10.987261146496815</v>
      </c>
      <c r="G60" s="132">
        <v>9.9838969404186795</v>
      </c>
      <c r="H60" s="132">
        <v>11.856474258970358</v>
      </c>
      <c r="I60" s="132">
        <v>11.677631578947368</v>
      </c>
      <c r="J60" s="132">
        <v>9.7357440890125169</v>
      </c>
      <c r="K60" s="132">
        <v>10.402219140083217</v>
      </c>
      <c r="L60" s="132">
        <v>5.3908355795148255</v>
      </c>
      <c r="M60" s="133">
        <v>4.225352112676056</v>
      </c>
      <c r="N60" s="396">
        <v>9.4062863795110605</v>
      </c>
      <c r="O60" s="397" t="e">
        <v>#DIV/0!</v>
      </c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</row>
    <row r="61" spans="1:55" s="125" customFormat="1" ht="15.95" customHeight="1" thickBot="1">
      <c r="A61" s="173" t="s">
        <v>151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0"/>
      <c r="O61" s="129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</row>
    <row r="62" spans="1:55" s="125" customFormat="1" ht="15" customHeight="1">
      <c r="A62" s="12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26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</row>
    <row r="63" spans="1:55" s="125" customFormat="1" ht="15" customHeight="1">
      <c r="A63" s="12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26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</row>
    <row r="64" spans="1:55" s="125" customFormat="1" ht="15" customHeight="1">
      <c r="A64" s="12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26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</row>
    <row r="65" spans="1:55" s="125" customFormat="1" ht="15" customHeight="1">
      <c r="A65" s="12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26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</row>
    <row r="66" spans="1:55" s="125" customFormat="1" ht="15" customHeight="1">
      <c r="A66" s="12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26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</row>
    <row r="67" spans="1:55" s="125" customFormat="1" ht="15" customHeight="1">
      <c r="A67" s="127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26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</row>
    <row r="68" spans="1:55" s="125" customFormat="1" ht="15" customHeight="1">
      <c r="A68" s="127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26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</row>
    <row r="69" spans="1:55" s="125" customFormat="1" ht="15" customHeight="1">
      <c r="A69" s="127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26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</row>
    <row r="70" spans="1:55" s="125" customFormat="1" ht="15" customHeight="1">
      <c r="A70" s="127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26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</row>
    <row r="71" spans="1:55" s="125" customFormat="1" ht="15" customHeight="1">
      <c r="A71" s="127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26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</row>
    <row r="72" spans="1:55" s="125" customFormat="1" ht="15" customHeight="1">
      <c r="A72" s="127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26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</row>
    <row r="73" spans="1:55" s="125" customFormat="1" ht="15" customHeight="1">
      <c r="A73" s="127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26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</row>
    <row r="74" spans="1:55" s="125" customFormat="1" ht="15" customHeight="1">
      <c r="A74" s="127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26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</row>
    <row r="75" spans="1:55" s="125" customFormat="1" ht="15" customHeight="1">
      <c r="A75" s="127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28"/>
      <c r="M75" s="108"/>
      <c r="N75" s="108"/>
      <c r="O75" s="126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</row>
    <row r="76" spans="1:55" s="125" customFormat="1" ht="15" customHeight="1">
      <c r="A76" s="127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26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</row>
    <row r="77" spans="1:55" s="125" customFormat="1" ht="15" customHeight="1">
      <c r="A77" s="127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26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</row>
    <row r="78" spans="1:55" s="125" customFormat="1" ht="15" customHeight="1">
      <c r="A78" s="127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26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</row>
    <row r="79" spans="1:55" s="107" customFormat="1" ht="15" customHeight="1">
      <c r="A79" s="124" t="s">
        <v>66</v>
      </c>
      <c r="B79" s="123">
        <v>7</v>
      </c>
      <c r="C79" s="121">
        <v>8</v>
      </c>
      <c r="D79" s="121">
        <v>9</v>
      </c>
      <c r="E79" s="121">
        <v>10</v>
      </c>
      <c r="F79" s="121">
        <v>11</v>
      </c>
      <c r="G79" s="121">
        <v>12</v>
      </c>
      <c r="H79" s="121">
        <v>13</v>
      </c>
      <c r="I79" s="121">
        <v>14</v>
      </c>
      <c r="J79" s="121">
        <v>15</v>
      </c>
      <c r="K79" s="121">
        <v>16</v>
      </c>
      <c r="L79" s="121">
        <v>17</v>
      </c>
      <c r="M79" s="122">
        <v>18</v>
      </c>
      <c r="N79" s="398" t="s">
        <v>65</v>
      </c>
      <c r="O79" s="399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</row>
    <row r="80" spans="1:55" s="107" customFormat="1" ht="15" customHeight="1">
      <c r="A80" s="117" t="s">
        <v>64</v>
      </c>
      <c r="B80" s="120">
        <v>143</v>
      </c>
      <c r="C80" s="118">
        <v>151</v>
      </c>
      <c r="D80" s="118">
        <v>164</v>
      </c>
      <c r="E80" s="118">
        <v>165</v>
      </c>
      <c r="F80" s="118">
        <v>160</v>
      </c>
      <c r="G80" s="118">
        <v>150</v>
      </c>
      <c r="H80" s="118">
        <v>150</v>
      </c>
      <c r="I80" s="118">
        <v>147</v>
      </c>
      <c r="J80" s="118">
        <v>150</v>
      </c>
      <c r="K80" s="118">
        <v>140</v>
      </c>
      <c r="L80" s="118">
        <v>87</v>
      </c>
      <c r="M80" s="119">
        <v>66</v>
      </c>
      <c r="N80" s="392">
        <v>1673</v>
      </c>
      <c r="O80" s="393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5"/>
      <c r="AV80" s="105"/>
      <c r="AW80" s="105"/>
      <c r="AX80" s="105"/>
      <c r="AY80" s="105"/>
      <c r="AZ80" s="105"/>
      <c r="BA80" s="105"/>
      <c r="BB80" s="105"/>
      <c r="BC80" s="105"/>
    </row>
    <row r="81" spans="1:55" s="107" customFormat="1" ht="15" customHeight="1">
      <c r="A81" s="117" t="s">
        <v>63</v>
      </c>
      <c r="B81" s="120">
        <v>1554</v>
      </c>
      <c r="C81" s="118">
        <v>1467</v>
      </c>
      <c r="D81" s="118">
        <v>1301</v>
      </c>
      <c r="E81" s="118">
        <v>1089</v>
      </c>
      <c r="F81" s="118">
        <v>1071</v>
      </c>
      <c r="G81" s="118">
        <v>1104</v>
      </c>
      <c r="H81" s="118">
        <v>1086</v>
      </c>
      <c r="I81" s="118">
        <v>1145</v>
      </c>
      <c r="J81" s="118">
        <v>1307</v>
      </c>
      <c r="K81" s="118">
        <v>1312</v>
      </c>
      <c r="L81" s="118">
        <v>1453</v>
      </c>
      <c r="M81" s="119">
        <v>1418</v>
      </c>
      <c r="N81" s="394">
        <v>15307</v>
      </c>
      <c r="O81" s="395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5"/>
      <c r="AV81" s="105"/>
      <c r="AW81" s="105"/>
      <c r="AX81" s="105"/>
      <c r="AY81" s="105"/>
      <c r="AZ81" s="105"/>
      <c r="BA81" s="105"/>
      <c r="BB81" s="105"/>
      <c r="BC81" s="105"/>
    </row>
    <row r="82" spans="1:55" s="107" customFormat="1" ht="15" customHeight="1">
      <c r="A82" s="117" t="s">
        <v>62</v>
      </c>
      <c r="B82" s="116">
        <v>1697</v>
      </c>
      <c r="C82" s="114">
        <v>1618</v>
      </c>
      <c r="D82" s="114">
        <v>1465</v>
      </c>
      <c r="E82" s="114">
        <v>1254</v>
      </c>
      <c r="F82" s="114">
        <v>1231</v>
      </c>
      <c r="G82" s="114">
        <v>1254</v>
      </c>
      <c r="H82" s="114">
        <v>1236</v>
      </c>
      <c r="I82" s="114">
        <v>1292</v>
      </c>
      <c r="J82" s="114">
        <v>1457</v>
      </c>
      <c r="K82" s="114">
        <v>1452</v>
      </c>
      <c r="L82" s="114">
        <v>1540</v>
      </c>
      <c r="M82" s="115">
        <v>1484</v>
      </c>
      <c r="N82" s="394">
        <v>16980</v>
      </c>
      <c r="O82" s="395"/>
      <c r="P82" s="105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5"/>
      <c r="AV82" s="105"/>
      <c r="AW82" s="105"/>
      <c r="AX82" s="105"/>
      <c r="AY82" s="105"/>
      <c r="AZ82" s="105"/>
      <c r="BA82" s="105"/>
      <c r="BB82" s="105"/>
      <c r="BC82" s="105"/>
    </row>
    <row r="83" spans="1:55" s="107" customFormat="1" ht="15.95" customHeight="1" thickBot="1">
      <c r="A83" s="113" t="s">
        <v>61</v>
      </c>
      <c r="B83" s="112">
        <v>8.426635238656452</v>
      </c>
      <c r="C83" s="110">
        <v>9.3325092707045734</v>
      </c>
      <c r="D83" s="110">
        <v>11.194539249146757</v>
      </c>
      <c r="E83" s="110">
        <v>13.157894736842104</v>
      </c>
      <c r="F83" s="110">
        <v>12.997562956945572</v>
      </c>
      <c r="G83" s="110">
        <v>11.961722488038278</v>
      </c>
      <c r="H83" s="110">
        <v>12.135922330097088</v>
      </c>
      <c r="I83" s="110">
        <v>11.377708978328172</v>
      </c>
      <c r="J83" s="110">
        <v>10.295126973232669</v>
      </c>
      <c r="K83" s="110">
        <v>9.6418732782369148</v>
      </c>
      <c r="L83" s="110">
        <v>5.6493506493506489</v>
      </c>
      <c r="M83" s="111">
        <v>4.44743935309973</v>
      </c>
      <c r="N83" s="390">
        <v>9.8527679623085973</v>
      </c>
      <c r="O83" s="391" t="e">
        <v>#DIV/0!</v>
      </c>
      <c r="P83" s="105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5"/>
      <c r="AV83" s="105"/>
      <c r="AW83" s="105"/>
      <c r="AX83" s="105"/>
      <c r="AY83" s="105"/>
      <c r="AZ83" s="105"/>
      <c r="BA83" s="105"/>
      <c r="BB83" s="105"/>
      <c r="BC83" s="105"/>
    </row>
    <row r="84" spans="1:55" s="137" customFormat="1" ht="15.95" customHeight="1" thickBot="1">
      <c r="A84" s="173" t="s">
        <v>152</v>
      </c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0"/>
      <c r="O84" s="129"/>
      <c r="R84" s="105"/>
      <c r="S84" s="172"/>
      <c r="T84" s="105"/>
      <c r="U84" s="105"/>
      <c r="V84" s="168"/>
      <c r="W84" s="105"/>
      <c r="X84" s="105"/>
      <c r="Y84" s="168"/>
      <c r="Z84" s="105"/>
      <c r="AA84" s="105"/>
      <c r="AC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</row>
    <row r="85" spans="1:55" s="137" customFormat="1" ht="15" customHeight="1">
      <c r="A85" s="14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39"/>
      <c r="O85" s="138"/>
      <c r="R85" s="105"/>
      <c r="S85" s="105"/>
      <c r="T85" s="105"/>
      <c r="U85" s="143"/>
      <c r="V85" s="105"/>
      <c r="W85" s="105"/>
      <c r="X85" s="143"/>
      <c r="Y85" s="105"/>
      <c r="Z85" s="105"/>
      <c r="AA85" s="105"/>
      <c r="AC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</row>
    <row r="86" spans="1:55" s="137" customFormat="1" ht="15" customHeight="1">
      <c r="A86" s="14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39"/>
      <c r="O86" s="138"/>
      <c r="R86" s="105"/>
      <c r="S86" s="105"/>
      <c r="T86" s="105"/>
      <c r="U86" s="143"/>
      <c r="V86" s="105"/>
      <c r="W86" s="105"/>
      <c r="X86" s="143"/>
      <c r="Y86" s="105"/>
      <c r="Z86" s="105"/>
      <c r="AA86" s="105"/>
      <c r="AC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</row>
    <row r="87" spans="1:55" s="137" customFormat="1" ht="15" customHeight="1">
      <c r="A87" s="14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39"/>
      <c r="O87" s="138"/>
      <c r="R87" s="105"/>
      <c r="S87" s="105"/>
      <c r="T87" s="105"/>
      <c r="U87" s="143"/>
      <c r="V87" s="105"/>
      <c r="W87" s="105"/>
      <c r="X87" s="143"/>
      <c r="Y87" s="105"/>
      <c r="Z87" s="105"/>
      <c r="AA87" s="105"/>
      <c r="AC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</row>
    <row r="88" spans="1:55" s="137" customFormat="1" ht="15" customHeight="1">
      <c r="A88" s="14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39"/>
      <c r="O88" s="138"/>
      <c r="R88" s="105"/>
      <c r="S88" s="105"/>
      <c r="T88" s="105"/>
      <c r="U88" s="143"/>
      <c r="V88" s="105"/>
      <c r="W88" s="105"/>
      <c r="X88" s="143"/>
      <c r="Y88" s="105"/>
      <c r="Z88" s="105"/>
      <c r="AA88" s="105"/>
      <c r="AC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</row>
    <row r="89" spans="1:55" s="137" customFormat="1" ht="15" customHeight="1">
      <c r="A89" s="14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39"/>
      <c r="O89" s="138"/>
      <c r="R89" s="105"/>
      <c r="S89" s="105"/>
      <c r="T89" s="105"/>
      <c r="U89" s="143"/>
      <c r="V89" s="105"/>
      <c r="W89" s="105"/>
      <c r="X89" s="143"/>
      <c r="Y89" s="105"/>
      <c r="Z89" s="105"/>
      <c r="AA89" s="105"/>
      <c r="AC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</row>
    <row r="90" spans="1:55" s="137" customFormat="1" ht="15" customHeight="1">
      <c r="A90" s="14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39"/>
      <c r="O90" s="138"/>
      <c r="R90" s="105"/>
      <c r="S90" s="105"/>
      <c r="T90" s="105"/>
      <c r="U90" s="143"/>
      <c r="V90" s="105"/>
      <c r="W90" s="105"/>
      <c r="X90" s="143"/>
      <c r="Y90" s="105"/>
      <c r="Z90" s="105"/>
      <c r="AA90" s="105"/>
      <c r="AC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</row>
    <row r="91" spans="1:55" s="137" customFormat="1" ht="15" customHeight="1">
      <c r="A91" s="14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39"/>
      <c r="O91" s="138"/>
      <c r="R91" s="105"/>
      <c r="S91" s="105"/>
      <c r="T91" s="105"/>
      <c r="U91" s="143"/>
      <c r="V91" s="105"/>
      <c r="W91" s="105"/>
      <c r="X91" s="143"/>
      <c r="Y91" s="105"/>
      <c r="Z91" s="105"/>
      <c r="AA91" s="105"/>
      <c r="AC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</row>
    <row r="92" spans="1:55" s="137" customFormat="1" ht="15" customHeight="1">
      <c r="A92" s="141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39"/>
      <c r="O92" s="138"/>
      <c r="R92" s="105"/>
      <c r="S92" s="105"/>
      <c r="T92" s="105"/>
      <c r="U92" s="143"/>
      <c r="V92" s="105"/>
      <c r="W92" s="105"/>
      <c r="X92" s="143"/>
      <c r="Y92" s="105"/>
      <c r="Z92" s="105"/>
      <c r="AA92" s="105"/>
      <c r="AB92" s="109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</row>
    <row r="93" spans="1:55" s="137" customFormat="1" ht="15" customHeight="1">
      <c r="A93" s="141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39"/>
      <c r="O93" s="138"/>
      <c r="P93" s="105"/>
      <c r="Q93" s="105"/>
      <c r="R93" s="105"/>
      <c r="S93" s="105"/>
      <c r="T93" s="105"/>
      <c r="U93" s="143"/>
      <c r="V93" s="105"/>
      <c r="W93" s="105"/>
      <c r="X93" s="143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</row>
    <row r="94" spans="1:55" s="137" customFormat="1" ht="15" customHeight="1">
      <c r="A94" s="141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39"/>
      <c r="O94" s="138"/>
      <c r="P94" s="105"/>
      <c r="Q94" s="105"/>
      <c r="R94" s="105"/>
      <c r="S94" s="105"/>
      <c r="T94" s="105"/>
      <c r="U94" s="143"/>
      <c r="V94" s="105"/>
      <c r="W94" s="105"/>
      <c r="X94" s="143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</row>
    <row r="95" spans="1:55" s="137" customFormat="1" ht="15" customHeight="1">
      <c r="A95" s="141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39"/>
      <c r="O95" s="138"/>
      <c r="P95" s="105"/>
      <c r="Q95" s="105"/>
      <c r="R95" s="105"/>
      <c r="S95" s="105"/>
      <c r="T95" s="105"/>
      <c r="U95" s="143"/>
      <c r="V95" s="105"/>
      <c r="W95" s="105"/>
      <c r="X95" s="143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</row>
    <row r="96" spans="1:55" s="137" customFormat="1" ht="15" customHeight="1">
      <c r="A96" s="141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39"/>
      <c r="O96" s="138"/>
      <c r="P96" s="105"/>
      <c r="Q96" s="105"/>
      <c r="R96" s="105"/>
      <c r="S96" s="105"/>
      <c r="T96" s="105"/>
      <c r="U96" s="143"/>
      <c r="V96" s="105"/>
      <c r="W96" s="105"/>
      <c r="X96" s="143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</row>
    <row r="97" spans="1:55" s="137" customFormat="1" ht="15" customHeight="1">
      <c r="A97" s="141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2"/>
      <c r="M97" s="140"/>
      <c r="N97" s="139"/>
      <c r="O97" s="138"/>
      <c r="P97" s="105"/>
      <c r="Q97" s="105"/>
      <c r="R97" s="105"/>
      <c r="S97" s="105"/>
      <c r="T97" s="105"/>
      <c r="U97" s="143"/>
      <c r="V97" s="105"/>
      <c r="W97" s="105"/>
      <c r="X97" s="143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</row>
    <row r="98" spans="1:55" s="137" customFormat="1" ht="15" customHeight="1">
      <c r="A98" s="141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39"/>
      <c r="O98" s="138"/>
      <c r="P98" s="105"/>
      <c r="Q98" s="105"/>
      <c r="R98" s="105"/>
      <c r="S98" s="105"/>
      <c r="T98" s="105"/>
      <c r="U98" s="143"/>
      <c r="V98" s="105"/>
      <c r="W98" s="105"/>
      <c r="X98" s="143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</row>
    <row r="99" spans="1:55" s="137" customFormat="1" ht="15" customHeight="1">
      <c r="A99" s="141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39"/>
      <c r="O99" s="138"/>
      <c r="P99" s="105"/>
      <c r="Q99" s="105"/>
      <c r="R99" s="105"/>
      <c r="S99" s="105"/>
      <c r="T99" s="105"/>
      <c r="U99" s="143"/>
      <c r="V99" s="105"/>
      <c r="W99" s="105"/>
      <c r="X99" s="143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</row>
    <row r="100" spans="1:55" s="137" customFormat="1" ht="15" customHeight="1">
      <c r="A100" s="141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39"/>
      <c r="O100" s="138"/>
      <c r="P100" s="105"/>
      <c r="Q100" s="105"/>
      <c r="R100" s="105"/>
      <c r="S100" s="105"/>
      <c r="T100" s="105"/>
      <c r="U100" s="143"/>
      <c r="V100" s="105"/>
      <c r="W100" s="105"/>
      <c r="X100" s="143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</row>
    <row r="101" spans="1:55" s="107" customFormat="1" ht="15" customHeight="1">
      <c r="A101" s="124" t="s">
        <v>66</v>
      </c>
      <c r="B101" s="123">
        <v>7</v>
      </c>
      <c r="C101" s="121">
        <v>8</v>
      </c>
      <c r="D101" s="121">
        <v>9</v>
      </c>
      <c r="E101" s="121">
        <v>10</v>
      </c>
      <c r="F101" s="121">
        <v>11</v>
      </c>
      <c r="G101" s="121">
        <v>12</v>
      </c>
      <c r="H101" s="121">
        <v>13</v>
      </c>
      <c r="I101" s="121">
        <v>14</v>
      </c>
      <c r="J101" s="121">
        <v>15</v>
      </c>
      <c r="K101" s="121">
        <v>16</v>
      </c>
      <c r="L101" s="121">
        <v>17</v>
      </c>
      <c r="M101" s="122">
        <v>18</v>
      </c>
      <c r="N101" s="398" t="s">
        <v>65</v>
      </c>
      <c r="O101" s="399"/>
      <c r="P101" s="105"/>
      <c r="Q101" s="105"/>
      <c r="R101" s="105"/>
      <c r="S101" s="105"/>
      <c r="T101" s="105"/>
      <c r="U101" s="143"/>
      <c r="V101" s="105"/>
      <c r="W101" s="105"/>
      <c r="X101" s="143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</row>
    <row r="102" spans="1:55" s="107" customFormat="1" ht="15" customHeight="1">
      <c r="A102" s="117" t="s">
        <v>64</v>
      </c>
      <c r="B102" s="120">
        <v>52</v>
      </c>
      <c r="C102" s="118">
        <v>41</v>
      </c>
      <c r="D102" s="118">
        <v>53</v>
      </c>
      <c r="E102" s="118">
        <v>50</v>
      </c>
      <c r="F102" s="118">
        <v>42</v>
      </c>
      <c r="G102" s="118">
        <v>35</v>
      </c>
      <c r="H102" s="118">
        <v>45</v>
      </c>
      <c r="I102" s="118">
        <v>29</v>
      </c>
      <c r="J102" s="118">
        <v>31</v>
      </c>
      <c r="K102" s="118">
        <v>22</v>
      </c>
      <c r="L102" s="118">
        <v>18</v>
      </c>
      <c r="M102" s="119">
        <v>18</v>
      </c>
      <c r="N102" s="392">
        <v>436</v>
      </c>
      <c r="O102" s="393"/>
      <c r="P102" s="105"/>
      <c r="Q102" s="105"/>
      <c r="R102" s="105"/>
      <c r="S102" s="105"/>
      <c r="T102" s="105"/>
      <c r="U102" s="143"/>
      <c r="V102" s="105"/>
      <c r="W102" s="105"/>
      <c r="X102" s="143"/>
      <c r="Y102" s="105"/>
      <c r="Z102" s="105"/>
      <c r="AA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</row>
    <row r="103" spans="1:55" s="107" customFormat="1" ht="15" customHeight="1">
      <c r="A103" s="117" t="s">
        <v>63</v>
      </c>
      <c r="B103" s="120">
        <v>449</v>
      </c>
      <c r="C103" s="118">
        <v>411</v>
      </c>
      <c r="D103" s="118">
        <v>343</v>
      </c>
      <c r="E103" s="118">
        <v>282</v>
      </c>
      <c r="F103" s="118">
        <v>249</v>
      </c>
      <c r="G103" s="118">
        <v>214</v>
      </c>
      <c r="H103" s="118">
        <v>240</v>
      </c>
      <c r="I103" s="118">
        <v>235</v>
      </c>
      <c r="J103" s="118">
        <v>281</v>
      </c>
      <c r="K103" s="118">
        <v>349</v>
      </c>
      <c r="L103" s="118">
        <v>477</v>
      </c>
      <c r="M103" s="119">
        <v>466</v>
      </c>
      <c r="N103" s="394">
        <v>3996</v>
      </c>
      <c r="O103" s="395"/>
      <c r="P103" s="105"/>
      <c r="Q103" s="109"/>
      <c r="R103" s="105"/>
      <c r="S103" s="105"/>
      <c r="T103" s="105"/>
      <c r="U103" s="143"/>
      <c r="V103" s="105"/>
      <c r="W103" s="105"/>
      <c r="X103" s="143"/>
      <c r="Y103" s="105"/>
      <c r="Z103" s="105"/>
      <c r="AA103" s="105"/>
      <c r="AR103" s="109"/>
      <c r="AS103" s="109"/>
      <c r="AT103" s="109"/>
      <c r="AU103" s="109"/>
      <c r="AV103" s="109"/>
      <c r="AW103" s="109"/>
      <c r="AX103" s="109"/>
      <c r="AY103" s="105"/>
      <c r="AZ103" s="105"/>
      <c r="BA103" s="105"/>
      <c r="BB103" s="105"/>
      <c r="BC103" s="105"/>
    </row>
    <row r="104" spans="1:55" s="107" customFormat="1" ht="15" customHeight="1">
      <c r="A104" s="117" t="s">
        <v>62</v>
      </c>
      <c r="B104" s="120">
        <v>501</v>
      </c>
      <c r="C104" s="118">
        <v>452</v>
      </c>
      <c r="D104" s="118">
        <v>396</v>
      </c>
      <c r="E104" s="118">
        <v>332</v>
      </c>
      <c r="F104" s="118">
        <v>291</v>
      </c>
      <c r="G104" s="118">
        <v>249</v>
      </c>
      <c r="H104" s="118">
        <v>285</v>
      </c>
      <c r="I104" s="118">
        <v>264</v>
      </c>
      <c r="J104" s="118">
        <v>312</v>
      </c>
      <c r="K104" s="118">
        <v>371</v>
      </c>
      <c r="L104" s="118">
        <v>495</v>
      </c>
      <c r="M104" s="119">
        <v>484</v>
      </c>
      <c r="N104" s="394">
        <v>4432</v>
      </c>
      <c r="O104" s="395"/>
      <c r="P104" s="105"/>
      <c r="Q104" s="109"/>
      <c r="R104" s="105"/>
      <c r="S104" s="105"/>
      <c r="T104" s="105"/>
      <c r="U104" s="143"/>
      <c r="V104" s="105"/>
      <c r="W104" s="105"/>
      <c r="X104" s="143"/>
      <c r="Y104" s="105"/>
      <c r="Z104" s="105"/>
      <c r="AA104" s="105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36"/>
      <c r="AZ104" s="136"/>
      <c r="BA104" s="136"/>
      <c r="BB104" s="105"/>
      <c r="BC104" s="105"/>
    </row>
    <row r="105" spans="1:55" s="107" customFormat="1" ht="15" customHeight="1" thickBot="1">
      <c r="A105" s="135" t="s">
        <v>61</v>
      </c>
      <c r="B105" s="134">
        <v>10.379241516966067</v>
      </c>
      <c r="C105" s="132">
        <v>9.0707964601769913</v>
      </c>
      <c r="D105" s="132">
        <v>13.383838383838384</v>
      </c>
      <c r="E105" s="132">
        <v>15.060240963855422</v>
      </c>
      <c r="F105" s="132">
        <v>14.432989690721648</v>
      </c>
      <c r="G105" s="132">
        <v>14.056224899598394</v>
      </c>
      <c r="H105" s="132">
        <v>15.789473684210526</v>
      </c>
      <c r="I105" s="132">
        <v>10.984848484848484</v>
      </c>
      <c r="J105" s="132">
        <v>9.9358974358974361</v>
      </c>
      <c r="K105" s="132">
        <v>5.9299191374663076</v>
      </c>
      <c r="L105" s="132">
        <v>3.6363636363636362</v>
      </c>
      <c r="M105" s="133">
        <v>3.71900826446281</v>
      </c>
      <c r="N105" s="396">
        <v>9.8375451263537901</v>
      </c>
      <c r="O105" s="397" t="e">
        <v>#DIV/0!</v>
      </c>
      <c r="P105" s="105"/>
      <c r="Q105" s="105"/>
      <c r="R105" s="105"/>
      <c r="S105" s="105"/>
      <c r="T105" s="105"/>
      <c r="U105" s="143"/>
      <c r="V105" s="105"/>
      <c r="W105" s="105"/>
      <c r="X105" s="143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</row>
    <row r="106" spans="1:55" s="125" customFormat="1" ht="15.95" customHeight="1" thickBot="1">
      <c r="A106" s="173" t="s">
        <v>153</v>
      </c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0"/>
      <c r="O106" s="129"/>
      <c r="P106" s="105"/>
      <c r="Q106" s="105"/>
      <c r="R106" s="105"/>
      <c r="S106" s="105"/>
      <c r="T106" s="105"/>
      <c r="U106" s="143"/>
      <c r="V106" s="105"/>
      <c r="W106" s="105"/>
      <c r="X106" s="143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</row>
    <row r="107" spans="1:55" s="125" customFormat="1" ht="15" customHeight="1">
      <c r="A107" s="127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26"/>
      <c r="P107" s="105"/>
      <c r="Q107" s="105"/>
      <c r="R107" s="105"/>
      <c r="S107" s="105"/>
      <c r="T107" s="105"/>
      <c r="U107" s="143"/>
      <c r="V107" s="105"/>
      <c r="W107" s="105"/>
      <c r="X107" s="143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</row>
    <row r="108" spans="1:55" s="125" customFormat="1" ht="15" customHeight="1">
      <c r="A108" s="127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26"/>
      <c r="P108" s="105"/>
      <c r="Q108" s="105"/>
      <c r="R108" s="105"/>
      <c r="S108" s="105"/>
      <c r="T108" s="105"/>
      <c r="U108" s="143"/>
      <c r="V108" s="105"/>
      <c r="W108" s="105"/>
      <c r="X108" s="143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</row>
    <row r="109" spans="1:55" s="125" customFormat="1" ht="15" customHeight="1">
      <c r="A109" s="127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26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</row>
    <row r="110" spans="1:55" s="125" customFormat="1" ht="15" customHeight="1">
      <c r="A110" s="127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26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</row>
    <row r="111" spans="1:55" s="125" customFormat="1" ht="15" customHeight="1">
      <c r="A111" s="127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26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</row>
    <row r="112" spans="1:55" s="125" customFormat="1" ht="15" customHeight="1">
      <c r="A112" s="127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26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</row>
    <row r="113" spans="1:55" s="125" customFormat="1" ht="15" customHeight="1">
      <c r="A113" s="127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26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</row>
    <row r="114" spans="1:55" s="125" customFormat="1" ht="15" customHeight="1">
      <c r="A114" s="127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26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</row>
    <row r="115" spans="1:55" s="125" customFormat="1" ht="15" customHeight="1">
      <c r="A115" s="127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26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</row>
    <row r="116" spans="1:55" s="125" customFormat="1" ht="15" customHeight="1">
      <c r="A116" s="127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26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</row>
    <row r="117" spans="1:55" s="125" customFormat="1" ht="15" customHeight="1">
      <c r="A117" s="127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26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</row>
    <row r="118" spans="1:55" s="125" customFormat="1" ht="15" customHeight="1">
      <c r="A118" s="127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26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</row>
    <row r="119" spans="1:55" s="125" customFormat="1" ht="15" customHeight="1">
      <c r="A119" s="127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26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</row>
    <row r="120" spans="1:55" s="125" customFormat="1" ht="15" customHeight="1">
      <c r="A120" s="127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28"/>
      <c r="M120" s="108"/>
      <c r="N120" s="108"/>
      <c r="O120" s="126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</row>
    <row r="121" spans="1:55" s="125" customFormat="1" ht="15" customHeight="1">
      <c r="A121" s="127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26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</row>
    <row r="122" spans="1:55" s="125" customFormat="1" ht="15" customHeight="1">
      <c r="A122" s="127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26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</row>
    <row r="123" spans="1:55" s="125" customFormat="1" ht="15" customHeight="1">
      <c r="A123" s="127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26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</row>
    <row r="124" spans="1:55" s="107" customFormat="1" ht="15" customHeight="1">
      <c r="A124" s="124" t="s">
        <v>66</v>
      </c>
      <c r="B124" s="123">
        <v>7</v>
      </c>
      <c r="C124" s="121">
        <v>8</v>
      </c>
      <c r="D124" s="121">
        <v>9</v>
      </c>
      <c r="E124" s="121">
        <v>10</v>
      </c>
      <c r="F124" s="121">
        <v>11</v>
      </c>
      <c r="G124" s="121">
        <v>12</v>
      </c>
      <c r="H124" s="121">
        <v>13</v>
      </c>
      <c r="I124" s="121">
        <v>14</v>
      </c>
      <c r="J124" s="121">
        <v>15</v>
      </c>
      <c r="K124" s="121">
        <v>16</v>
      </c>
      <c r="L124" s="121">
        <v>17</v>
      </c>
      <c r="M124" s="122">
        <v>18</v>
      </c>
      <c r="N124" s="398" t="s">
        <v>65</v>
      </c>
      <c r="O124" s="399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</row>
    <row r="125" spans="1:55" s="107" customFormat="1" ht="15" customHeight="1">
      <c r="A125" s="117" t="s">
        <v>64</v>
      </c>
      <c r="B125" s="120">
        <v>15</v>
      </c>
      <c r="C125" s="118">
        <v>30</v>
      </c>
      <c r="D125" s="118">
        <v>44</v>
      </c>
      <c r="E125" s="118">
        <v>59</v>
      </c>
      <c r="F125" s="118">
        <v>49</v>
      </c>
      <c r="G125" s="118">
        <v>34</v>
      </c>
      <c r="H125" s="118">
        <v>27</v>
      </c>
      <c r="I125" s="118">
        <v>43</v>
      </c>
      <c r="J125" s="118">
        <v>64</v>
      </c>
      <c r="K125" s="118">
        <v>42</v>
      </c>
      <c r="L125" s="118">
        <v>35</v>
      </c>
      <c r="M125" s="119">
        <v>21</v>
      </c>
      <c r="N125" s="392">
        <v>463</v>
      </c>
      <c r="O125" s="393"/>
      <c r="P125" s="105"/>
      <c r="Q125" s="109"/>
      <c r="R125" s="109"/>
      <c r="S125" s="109"/>
      <c r="AR125" s="109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</row>
    <row r="126" spans="1:55" s="107" customFormat="1" ht="15" customHeight="1">
      <c r="A126" s="117" t="s">
        <v>63</v>
      </c>
      <c r="B126" s="120">
        <v>582</v>
      </c>
      <c r="C126" s="118">
        <v>471</v>
      </c>
      <c r="D126" s="118">
        <v>255</v>
      </c>
      <c r="E126" s="118">
        <v>227</v>
      </c>
      <c r="F126" s="118">
        <v>216</v>
      </c>
      <c r="G126" s="118">
        <v>223</v>
      </c>
      <c r="H126" s="118">
        <v>230</v>
      </c>
      <c r="I126" s="118">
        <v>261</v>
      </c>
      <c r="J126" s="118">
        <v>298</v>
      </c>
      <c r="K126" s="118">
        <v>352</v>
      </c>
      <c r="L126" s="118">
        <v>436</v>
      </c>
      <c r="M126" s="119">
        <v>375</v>
      </c>
      <c r="N126" s="394">
        <v>3926</v>
      </c>
      <c r="O126" s="395"/>
      <c r="P126" s="105"/>
      <c r="Q126" s="109"/>
      <c r="R126" s="109"/>
      <c r="S126" s="109"/>
      <c r="AR126" s="109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</row>
    <row r="127" spans="1:55" s="107" customFormat="1" ht="15" customHeight="1">
      <c r="A127" s="117" t="s">
        <v>62</v>
      </c>
      <c r="B127" s="120">
        <v>597</v>
      </c>
      <c r="C127" s="118">
        <v>501</v>
      </c>
      <c r="D127" s="118">
        <v>299</v>
      </c>
      <c r="E127" s="118">
        <v>286</v>
      </c>
      <c r="F127" s="118">
        <v>265</v>
      </c>
      <c r="G127" s="118">
        <v>257</v>
      </c>
      <c r="H127" s="118">
        <v>257</v>
      </c>
      <c r="I127" s="118">
        <v>304</v>
      </c>
      <c r="J127" s="118">
        <v>362</v>
      </c>
      <c r="K127" s="118">
        <v>394</v>
      </c>
      <c r="L127" s="118">
        <v>471</v>
      </c>
      <c r="M127" s="119">
        <v>396</v>
      </c>
      <c r="N127" s="394">
        <v>4389</v>
      </c>
      <c r="O127" s="395"/>
      <c r="P127" s="105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</row>
    <row r="128" spans="1:55" s="107" customFormat="1" ht="15" customHeight="1" thickBot="1">
      <c r="A128" s="135" t="s">
        <v>61</v>
      </c>
      <c r="B128" s="134">
        <v>2.512562814070352</v>
      </c>
      <c r="C128" s="132">
        <v>5.9880239520958085</v>
      </c>
      <c r="D128" s="132">
        <v>14.715719063545151</v>
      </c>
      <c r="E128" s="132">
        <v>20.62937062937063</v>
      </c>
      <c r="F128" s="132">
        <v>18.490566037735849</v>
      </c>
      <c r="G128" s="132">
        <v>13.229571984435799</v>
      </c>
      <c r="H128" s="132">
        <v>10.505836575875486</v>
      </c>
      <c r="I128" s="132">
        <v>14.144736842105262</v>
      </c>
      <c r="J128" s="132">
        <v>17.679558011049721</v>
      </c>
      <c r="K128" s="132">
        <v>10.659898477157361</v>
      </c>
      <c r="L128" s="132">
        <v>7.4309978768577496</v>
      </c>
      <c r="M128" s="133">
        <v>5.3030303030303028</v>
      </c>
      <c r="N128" s="396">
        <v>10.549100022784232</v>
      </c>
      <c r="O128" s="397" t="e">
        <v>#DIV/0!</v>
      </c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</row>
    <row r="129" spans="1:55" s="125" customFormat="1" ht="15.95" customHeight="1" thickBot="1">
      <c r="A129" s="173" t="s">
        <v>154</v>
      </c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0"/>
      <c r="O129" s="129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</row>
    <row r="130" spans="1:55" s="125" customFormat="1" ht="15" customHeight="1">
      <c r="A130" s="127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26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</row>
    <row r="131" spans="1:55" s="125" customFormat="1" ht="15" customHeight="1">
      <c r="A131" s="127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26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</row>
    <row r="132" spans="1:55" s="125" customFormat="1" ht="15" customHeight="1">
      <c r="A132" s="127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26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</row>
    <row r="133" spans="1:55" s="125" customFormat="1" ht="15" customHeight="1">
      <c r="A133" s="127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26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</row>
    <row r="134" spans="1:55" s="125" customFormat="1" ht="15" customHeight="1">
      <c r="A134" s="127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26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</row>
    <row r="135" spans="1:55" s="125" customFormat="1" ht="15" customHeight="1">
      <c r="A135" s="127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26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</row>
    <row r="136" spans="1:55" s="125" customFormat="1" ht="15" customHeight="1">
      <c r="A136" s="127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26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</row>
    <row r="137" spans="1:55" s="125" customFormat="1" ht="15" customHeight="1">
      <c r="A137" s="127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26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</row>
    <row r="138" spans="1:55" s="125" customFormat="1" ht="15" customHeight="1">
      <c r="A138" s="127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26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</row>
    <row r="139" spans="1:55" s="125" customFormat="1" ht="15" customHeight="1">
      <c r="A139" s="127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26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</row>
    <row r="140" spans="1:55" s="125" customFormat="1" ht="15" customHeight="1">
      <c r="A140" s="127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26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</row>
    <row r="141" spans="1:55" s="125" customFormat="1" ht="15" customHeight="1">
      <c r="A141" s="127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26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</row>
    <row r="142" spans="1:55" s="125" customFormat="1" ht="15" customHeight="1">
      <c r="A142" s="127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26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</row>
    <row r="143" spans="1:55" s="125" customFormat="1" ht="15" customHeight="1">
      <c r="A143" s="127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28"/>
      <c r="M143" s="108"/>
      <c r="N143" s="108"/>
      <c r="O143" s="126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</row>
    <row r="144" spans="1:55" s="125" customFormat="1" ht="15" customHeight="1">
      <c r="A144" s="127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26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</row>
    <row r="145" spans="1:55" s="125" customFormat="1" ht="15" customHeight="1">
      <c r="A145" s="127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26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5"/>
      <c r="BB145" s="105"/>
      <c r="BC145" s="105"/>
    </row>
    <row r="146" spans="1:55" s="125" customFormat="1" ht="15" customHeight="1">
      <c r="A146" s="127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26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</row>
    <row r="147" spans="1:55" s="107" customFormat="1" ht="15" customHeight="1">
      <c r="A147" s="124" t="s">
        <v>66</v>
      </c>
      <c r="B147" s="123">
        <v>7</v>
      </c>
      <c r="C147" s="121">
        <v>8</v>
      </c>
      <c r="D147" s="121">
        <v>9</v>
      </c>
      <c r="E147" s="121">
        <v>10</v>
      </c>
      <c r="F147" s="121">
        <v>11</v>
      </c>
      <c r="G147" s="121">
        <v>12</v>
      </c>
      <c r="H147" s="121">
        <v>13</v>
      </c>
      <c r="I147" s="121">
        <v>14</v>
      </c>
      <c r="J147" s="121">
        <v>15</v>
      </c>
      <c r="K147" s="121">
        <v>16</v>
      </c>
      <c r="L147" s="121">
        <v>17</v>
      </c>
      <c r="M147" s="122">
        <v>18</v>
      </c>
      <c r="N147" s="398" t="s">
        <v>65</v>
      </c>
      <c r="O147" s="399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5"/>
      <c r="BB147" s="105"/>
      <c r="BC147" s="105"/>
    </row>
    <row r="148" spans="1:55" s="107" customFormat="1" ht="15" customHeight="1">
      <c r="A148" s="117" t="s">
        <v>64</v>
      </c>
      <c r="B148" s="120">
        <v>67</v>
      </c>
      <c r="C148" s="118">
        <v>71</v>
      </c>
      <c r="D148" s="118">
        <v>97</v>
      </c>
      <c r="E148" s="118">
        <v>109</v>
      </c>
      <c r="F148" s="118">
        <v>91</v>
      </c>
      <c r="G148" s="118">
        <v>69</v>
      </c>
      <c r="H148" s="118">
        <v>72</v>
      </c>
      <c r="I148" s="118">
        <v>72</v>
      </c>
      <c r="J148" s="118">
        <v>95</v>
      </c>
      <c r="K148" s="118">
        <v>64</v>
      </c>
      <c r="L148" s="118">
        <v>53</v>
      </c>
      <c r="M148" s="119">
        <v>39</v>
      </c>
      <c r="N148" s="392">
        <v>899</v>
      </c>
      <c r="O148" s="393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5"/>
      <c r="AV148" s="105"/>
      <c r="AW148" s="105"/>
      <c r="AX148" s="105"/>
      <c r="AY148" s="105"/>
      <c r="AZ148" s="105"/>
      <c r="BA148" s="105"/>
      <c r="BB148" s="105"/>
      <c r="BC148" s="105"/>
    </row>
    <row r="149" spans="1:55" s="107" customFormat="1" ht="15" customHeight="1">
      <c r="A149" s="117" t="s">
        <v>63</v>
      </c>
      <c r="B149" s="120">
        <v>1031</v>
      </c>
      <c r="C149" s="118">
        <v>882</v>
      </c>
      <c r="D149" s="118">
        <v>598</v>
      </c>
      <c r="E149" s="118">
        <v>509</v>
      </c>
      <c r="F149" s="118">
        <v>465</v>
      </c>
      <c r="G149" s="118">
        <v>437</v>
      </c>
      <c r="H149" s="118">
        <v>470</v>
      </c>
      <c r="I149" s="118">
        <v>496</v>
      </c>
      <c r="J149" s="118">
        <v>579</v>
      </c>
      <c r="K149" s="118">
        <v>701</v>
      </c>
      <c r="L149" s="118">
        <v>913</v>
      </c>
      <c r="M149" s="119">
        <v>841</v>
      </c>
      <c r="N149" s="394">
        <v>7922</v>
      </c>
      <c r="O149" s="395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5"/>
      <c r="AV149" s="105"/>
      <c r="AW149" s="105"/>
      <c r="AX149" s="105"/>
      <c r="AY149" s="105"/>
      <c r="AZ149" s="105"/>
      <c r="BA149" s="105"/>
      <c r="BB149" s="105"/>
      <c r="BC149" s="105"/>
    </row>
    <row r="150" spans="1:55" s="107" customFormat="1" ht="15" customHeight="1">
      <c r="A150" s="117" t="s">
        <v>62</v>
      </c>
      <c r="B150" s="116">
        <v>1098</v>
      </c>
      <c r="C150" s="114">
        <v>953</v>
      </c>
      <c r="D150" s="114">
        <v>695</v>
      </c>
      <c r="E150" s="114">
        <v>618</v>
      </c>
      <c r="F150" s="114">
        <v>556</v>
      </c>
      <c r="G150" s="114">
        <v>506</v>
      </c>
      <c r="H150" s="114">
        <v>542</v>
      </c>
      <c r="I150" s="114">
        <v>568</v>
      </c>
      <c r="J150" s="114">
        <v>674</v>
      </c>
      <c r="K150" s="114">
        <v>765</v>
      </c>
      <c r="L150" s="114">
        <v>966</v>
      </c>
      <c r="M150" s="115">
        <v>880</v>
      </c>
      <c r="N150" s="394">
        <v>8821</v>
      </c>
      <c r="O150" s="395"/>
      <c r="P150" s="105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5"/>
      <c r="AV150" s="105"/>
      <c r="AW150" s="105"/>
      <c r="AX150" s="105"/>
      <c r="AY150" s="105"/>
      <c r="AZ150" s="105"/>
      <c r="BA150" s="105"/>
      <c r="BB150" s="105"/>
      <c r="BC150" s="105"/>
    </row>
    <row r="151" spans="1:55" s="107" customFormat="1" ht="15.95" customHeight="1" thickBot="1">
      <c r="A151" s="113" t="s">
        <v>61</v>
      </c>
      <c r="B151" s="112">
        <v>6.10200364298725</v>
      </c>
      <c r="C151" s="110">
        <v>7.450157397691501</v>
      </c>
      <c r="D151" s="110">
        <v>13.956834532374101</v>
      </c>
      <c r="E151" s="110">
        <v>17.637540453074433</v>
      </c>
      <c r="F151" s="110">
        <v>16.366906474820144</v>
      </c>
      <c r="G151" s="110">
        <v>13.636363636363635</v>
      </c>
      <c r="H151" s="110">
        <v>13.284132841328415</v>
      </c>
      <c r="I151" s="110">
        <v>12.676056338028168</v>
      </c>
      <c r="J151" s="110">
        <v>14.094955489614245</v>
      </c>
      <c r="K151" s="110">
        <v>8.3660130718954235</v>
      </c>
      <c r="L151" s="110">
        <v>5.4865424430641827</v>
      </c>
      <c r="M151" s="111">
        <v>4.4318181818181817</v>
      </c>
      <c r="N151" s="390">
        <v>10.191588255299852</v>
      </c>
      <c r="O151" s="391" t="e">
        <v>#DIV/0!</v>
      </c>
      <c r="P151" s="105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5"/>
      <c r="AV151" s="105"/>
      <c r="AW151" s="105"/>
      <c r="AX151" s="105"/>
      <c r="AY151" s="105"/>
      <c r="AZ151" s="105"/>
      <c r="BA151" s="105"/>
      <c r="BB151" s="105"/>
      <c r="BC151" s="105"/>
    </row>
    <row r="152" spans="1:55" s="137" customFormat="1" ht="15.95" customHeight="1" thickBot="1">
      <c r="A152" s="173" t="s">
        <v>155</v>
      </c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0"/>
      <c r="O152" s="129"/>
      <c r="R152" s="105"/>
      <c r="S152" s="172"/>
      <c r="T152" s="105"/>
      <c r="U152" s="105"/>
      <c r="V152" s="168"/>
      <c r="W152" s="105"/>
      <c r="X152" s="105"/>
      <c r="Y152" s="168"/>
      <c r="Z152" s="105"/>
      <c r="AA152" s="105"/>
      <c r="AC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</row>
    <row r="153" spans="1:55" s="137" customFormat="1" ht="15" customHeight="1">
      <c r="A153" s="141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39"/>
      <c r="O153" s="138"/>
      <c r="R153" s="105"/>
      <c r="S153" s="105"/>
      <c r="T153" s="105"/>
      <c r="U153" s="143"/>
      <c r="V153" s="105"/>
      <c r="W153" s="105"/>
      <c r="X153" s="143"/>
      <c r="Y153" s="105"/>
      <c r="Z153" s="105"/>
      <c r="AA153" s="105"/>
      <c r="AC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</row>
    <row r="154" spans="1:55" s="137" customFormat="1" ht="15" customHeight="1">
      <c r="A154" s="141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39"/>
      <c r="O154" s="138"/>
      <c r="R154" s="105"/>
      <c r="S154" s="105"/>
      <c r="T154" s="105"/>
      <c r="U154" s="143"/>
      <c r="V154" s="105"/>
      <c r="W154" s="105"/>
      <c r="X154" s="143"/>
      <c r="Y154" s="105"/>
      <c r="Z154" s="105"/>
      <c r="AA154" s="105"/>
      <c r="AC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</row>
    <row r="155" spans="1:55" s="137" customFormat="1" ht="15" customHeight="1">
      <c r="A155" s="141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39"/>
      <c r="O155" s="138"/>
      <c r="R155" s="105"/>
      <c r="S155" s="105"/>
      <c r="T155" s="105"/>
      <c r="U155" s="143"/>
      <c r="V155" s="105"/>
      <c r="W155" s="105"/>
      <c r="X155" s="143"/>
      <c r="Y155" s="105"/>
      <c r="Z155" s="105"/>
      <c r="AA155" s="105"/>
      <c r="AC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  <c r="BC155" s="105"/>
    </row>
    <row r="156" spans="1:55" s="137" customFormat="1" ht="15" customHeight="1">
      <c r="A156" s="141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39"/>
      <c r="O156" s="138"/>
      <c r="R156" s="105"/>
      <c r="S156" s="105"/>
      <c r="T156" s="105"/>
      <c r="U156" s="143"/>
      <c r="V156" s="105"/>
      <c r="W156" s="105"/>
      <c r="X156" s="143"/>
      <c r="Y156" s="105"/>
      <c r="Z156" s="105"/>
      <c r="AA156" s="105"/>
      <c r="AC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  <c r="BC156" s="105"/>
    </row>
    <row r="157" spans="1:55" s="137" customFormat="1" ht="15" customHeight="1">
      <c r="A157" s="141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39"/>
      <c r="O157" s="138"/>
      <c r="R157" s="105"/>
      <c r="S157" s="105"/>
      <c r="T157" s="105"/>
      <c r="U157" s="143"/>
      <c r="V157" s="105"/>
      <c r="W157" s="105"/>
      <c r="X157" s="143"/>
      <c r="Y157" s="105"/>
      <c r="Z157" s="105"/>
      <c r="AA157" s="105"/>
      <c r="AC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5"/>
      <c r="BB157" s="105"/>
      <c r="BC157" s="105"/>
    </row>
    <row r="158" spans="1:55" s="137" customFormat="1" ht="15" customHeight="1">
      <c r="A158" s="141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39"/>
      <c r="O158" s="138"/>
      <c r="R158" s="105"/>
      <c r="S158" s="105"/>
      <c r="T158" s="105"/>
      <c r="U158" s="143"/>
      <c r="V158" s="105"/>
      <c r="W158" s="105"/>
      <c r="X158" s="143"/>
      <c r="Y158" s="105"/>
      <c r="Z158" s="105"/>
      <c r="AA158" s="105"/>
      <c r="AC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  <c r="BC158" s="105"/>
    </row>
    <row r="159" spans="1:55" s="137" customFormat="1" ht="15" customHeight="1">
      <c r="A159" s="141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39"/>
      <c r="O159" s="138"/>
      <c r="R159" s="105"/>
      <c r="S159" s="105"/>
      <c r="T159" s="105"/>
      <c r="U159" s="143"/>
      <c r="V159" s="105"/>
      <c r="W159" s="105"/>
      <c r="X159" s="143"/>
      <c r="Y159" s="105"/>
      <c r="Z159" s="105"/>
      <c r="AA159" s="105"/>
      <c r="AC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  <c r="BC159" s="105"/>
    </row>
    <row r="160" spans="1:55" s="137" customFormat="1" ht="15" customHeight="1">
      <c r="A160" s="141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39"/>
      <c r="O160" s="138"/>
      <c r="R160" s="105"/>
      <c r="S160" s="105"/>
      <c r="T160" s="105"/>
      <c r="U160" s="143"/>
      <c r="V160" s="105"/>
      <c r="W160" s="105"/>
      <c r="X160" s="143"/>
      <c r="Y160" s="105"/>
      <c r="Z160" s="105"/>
      <c r="AA160" s="105"/>
      <c r="AB160" s="109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5"/>
      <c r="BB160" s="105"/>
      <c r="BC160" s="105"/>
    </row>
    <row r="161" spans="1:55" s="137" customFormat="1" ht="15" customHeight="1">
      <c r="A161" s="141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39"/>
      <c r="O161" s="138"/>
      <c r="P161" s="105"/>
      <c r="Q161" s="105"/>
      <c r="R161" s="105"/>
      <c r="S161" s="105"/>
      <c r="T161" s="105"/>
      <c r="U161" s="143"/>
      <c r="V161" s="105"/>
      <c r="W161" s="105"/>
      <c r="X161" s="143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5"/>
      <c r="BB161" s="105"/>
      <c r="BC161" s="105"/>
    </row>
    <row r="162" spans="1:55" s="137" customFormat="1" ht="15" customHeight="1">
      <c r="A162" s="141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39"/>
      <c r="O162" s="138"/>
      <c r="P162" s="105"/>
      <c r="Q162" s="105"/>
      <c r="R162" s="105"/>
      <c r="S162" s="105"/>
      <c r="T162" s="105"/>
      <c r="U162" s="143"/>
      <c r="V162" s="105"/>
      <c r="W162" s="105"/>
      <c r="X162" s="143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</row>
    <row r="163" spans="1:55" s="137" customFormat="1" ht="15" customHeight="1">
      <c r="A163" s="141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39"/>
      <c r="O163" s="138"/>
      <c r="P163" s="105"/>
      <c r="Q163" s="105"/>
      <c r="R163" s="105"/>
      <c r="S163" s="105"/>
      <c r="T163" s="105"/>
      <c r="U163" s="143"/>
      <c r="V163" s="105"/>
      <c r="W163" s="105"/>
      <c r="X163" s="143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</row>
    <row r="164" spans="1:55" s="137" customFormat="1" ht="15" customHeight="1">
      <c r="A164" s="141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39"/>
      <c r="O164" s="138"/>
      <c r="P164" s="105"/>
      <c r="Q164" s="105"/>
      <c r="R164" s="105"/>
      <c r="S164" s="105"/>
      <c r="T164" s="105"/>
      <c r="U164" s="143"/>
      <c r="V164" s="105"/>
      <c r="W164" s="105"/>
      <c r="X164" s="143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  <c r="BC164" s="105"/>
    </row>
    <row r="165" spans="1:55" s="137" customFormat="1" ht="15" customHeight="1">
      <c r="A165" s="141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2"/>
      <c r="M165" s="140"/>
      <c r="N165" s="139"/>
      <c r="O165" s="138"/>
      <c r="P165" s="105"/>
      <c r="Q165" s="105"/>
      <c r="R165" s="105"/>
      <c r="S165" s="105"/>
      <c r="T165" s="105"/>
      <c r="U165" s="143"/>
      <c r="V165" s="105"/>
      <c r="W165" s="105"/>
      <c r="X165" s="143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  <c r="BC165" s="105"/>
    </row>
    <row r="166" spans="1:55" s="137" customFormat="1" ht="15" customHeight="1">
      <c r="A166" s="141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39"/>
      <c r="O166" s="138"/>
      <c r="P166" s="105"/>
      <c r="Q166" s="105"/>
      <c r="R166" s="105"/>
      <c r="S166" s="105"/>
      <c r="T166" s="105"/>
      <c r="U166" s="143"/>
      <c r="V166" s="105"/>
      <c r="W166" s="105"/>
      <c r="X166" s="143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  <c r="BC166" s="105"/>
    </row>
    <row r="167" spans="1:55" s="137" customFormat="1" ht="15" customHeight="1">
      <c r="A167" s="141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39"/>
      <c r="O167" s="138"/>
      <c r="P167" s="105"/>
      <c r="Q167" s="105"/>
      <c r="R167" s="105"/>
      <c r="S167" s="105"/>
      <c r="T167" s="105"/>
      <c r="U167" s="143"/>
      <c r="V167" s="105"/>
      <c r="W167" s="105"/>
      <c r="X167" s="143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105"/>
    </row>
    <row r="168" spans="1:55" s="137" customFormat="1" ht="15" customHeight="1">
      <c r="A168" s="141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39"/>
      <c r="O168" s="138"/>
      <c r="P168" s="105"/>
      <c r="Q168" s="105"/>
      <c r="R168" s="105"/>
      <c r="S168" s="105"/>
      <c r="T168" s="105"/>
      <c r="U168" s="143"/>
      <c r="V168" s="105"/>
      <c r="W168" s="105"/>
      <c r="X168" s="143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5"/>
      <c r="BB168" s="105"/>
      <c r="BC168" s="105"/>
    </row>
    <row r="169" spans="1:55" s="107" customFormat="1" ht="15" customHeight="1">
      <c r="A169" s="124" t="s">
        <v>66</v>
      </c>
      <c r="B169" s="123">
        <v>7</v>
      </c>
      <c r="C169" s="121">
        <v>8</v>
      </c>
      <c r="D169" s="121">
        <v>9</v>
      </c>
      <c r="E169" s="121">
        <v>10</v>
      </c>
      <c r="F169" s="121">
        <v>11</v>
      </c>
      <c r="G169" s="121">
        <v>12</v>
      </c>
      <c r="H169" s="121">
        <v>13</v>
      </c>
      <c r="I169" s="121">
        <v>14</v>
      </c>
      <c r="J169" s="121">
        <v>15</v>
      </c>
      <c r="K169" s="121">
        <v>16</v>
      </c>
      <c r="L169" s="121">
        <v>17</v>
      </c>
      <c r="M169" s="122">
        <v>18</v>
      </c>
      <c r="N169" s="398" t="s">
        <v>65</v>
      </c>
      <c r="O169" s="399"/>
      <c r="P169" s="105"/>
      <c r="Q169" s="105"/>
      <c r="R169" s="105"/>
      <c r="S169" s="105"/>
      <c r="T169" s="105"/>
      <c r="U169" s="143"/>
      <c r="V169" s="105"/>
      <c r="W169" s="105"/>
      <c r="X169" s="143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5"/>
      <c r="BB169" s="105"/>
      <c r="BC169" s="105"/>
    </row>
    <row r="170" spans="1:55" s="107" customFormat="1" ht="15" customHeight="1">
      <c r="A170" s="117" t="s">
        <v>64</v>
      </c>
      <c r="B170" s="120">
        <v>60</v>
      </c>
      <c r="C170" s="118">
        <v>84</v>
      </c>
      <c r="D170" s="118">
        <v>85</v>
      </c>
      <c r="E170" s="118">
        <v>68</v>
      </c>
      <c r="F170" s="118">
        <v>61</v>
      </c>
      <c r="G170" s="118">
        <v>58</v>
      </c>
      <c r="H170" s="118">
        <v>75</v>
      </c>
      <c r="I170" s="118">
        <v>69</v>
      </c>
      <c r="J170" s="118">
        <v>84</v>
      </c>
      <c r="K170" s="118">
        <v>70</v>
      </c>
      <c r="L170" s="118">
        <v>42</v>
      </c>
      <c r="M170" s="119">
        <v>31</v>
      </c>
      <c r="N170" s="392">
        <v>787</v>
      </c>
      <c r="O170" s="393"/>
      <c r="P170" s="105"/>
      <c r="Q170" s="105"/>
      <c r="R170" s="105"/>
      <c r="S170" s="105"/>
      <c r="T170" s="105"/>
      <c r="U170" s="143"/>
      <c r="V170" s="105"/>
      <c r="W170" s="105"/>
      <c r="X170" s="143"/>
      <c r="Y170" s="105"/>
      <c r="Z170" s="105"/>
      <c r="AA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  <c r="BC170" s="105"/>
    </row>
    <row r="171" spans="1:55" s="107" customFormat="1" ht="15" customHeight="1">
      <c r="A171" s="117" t="s">
        <v>63</v>
      </c>
      <c r="B171" s="120">
        <v>1005</v>
      </c>
      <c r="C171" s="118">
        <v>897</v>
      </c>
      <c r="D171" s="118">
        <v>747</v>
      </c>
      <c r="E171" s="118">
        <v>574</v>
      </c>
      <c r="F171" s="118">
        <v>524</v>
      </c>
      <c r="G171" s="118">
        <v>529</v>
      </c>
      <c r="H171" s="118">
        <v>528</v>
      </c>
      <c r="I171" s="118">
        <v>505</v>
      </c>
      <c r="J171" s="118">
        <v>629</v>
      </c>
      <c r="K171" s="118">
        <v>665</v>
      </c>
      <c r="L171" s="118">
        <v>773</v>
      </c>
      <c r="M171" s="119">
        <v>633</v>
      </c>
      <c r="N171" s="394">
        <v>8009</v>
      </c>
      <c r="O171" s="395"/>
      <c r="P171" s="105"/>
      <c r="Q171" s="109"/>
      <c r="R171" s="105"/>
      <c r="S171" s="105"/>
      <c r="T171" s="105"/>
      <c r="U171" s="143"/>
      <c r="V171" s="105"/>
      <c r="W171" s="105"/>
      <c r="X171" s="143"/>
      <c r="Y171" s="105"/>
      <c r="Z171" s="105"/>
      <c r="AA171" s="105"/>
      <c r="AR171" s="109"/>
      <c r="AS171" s="109"/>
      <c r="AT171" s="109"/>
      <c r="AU171" s="109"/>
      <c r="AV171" s="109"/>
      <c r="AW171" s="109"/>
      <c r="AX171" s="109"/>
      <c r="AY171" s="105"/>
      <c r="AZ171" s="105"/>
      <c r="BA171" s="105"/>
      <c r="BB171" s="105"/>
      <c r="BC171" s="105"/>
    </row>
    <row r="172" spans="1:55" s="107" customFormat="1" ht="15" customHeight="1">
      <c r="A172" s="117" t="s">
        <v>62</v>
      </c>
      <c r="B172" s="120">
        <v>1065</v>
      </c>
      <c r="C172" s="118">
        <v>981</v>
      </c>
      <c r="D172" s="118">
        <v>832</v>
      </c>
      <c r="E172" s="118">
        <v>642</v>
      </c>
      <c r="F172" s="118">
        <v>585</v>
      </c>
      <c r="G172" s="118">
        <v>587</v>
      </c>
      <c r="H172" s="118">
        <v>603</v>
      </c>
      <c r="I172" s="118">
        <v>574</v>
      </c>
      <c r="J172" s="118">
        <v>713</v>
      </c>
      <c r="K172" s="118">
        <v>735</v>
      </c>
      <c r="L172" s="118">
        <v>815</v>
      </c>
      <c r="M172" s="119">
        <v>664</v>
      </c>
      <c r="N172" s="394">
        <v>8796</v>
      </c>
      <c r="O172" s="395"/>
      <c r="P172" s="105"/>
      <c r="Q172" s="109"/>
      <c r="R172" s="105"/>
      <c r="S172" s="105"/>
      <c r="T172" s="105"/>
      <c r="U172" s="143"/>
      <c r="V172" s="105"/>
      <c r="W172" s="105"/>
      <c r="X172" s="143"/>
      <c r="Y172" s="105"/>
      <c r="Z172" s="105"/>
      <c r="AA172" s="105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36"/>
      <c r="AZ172" s="136"/>
      <c r="BA172" s="136"/>
      <c r="BB172" s="105"/>
      <c r="BC172" s="105"/>
    </row>
    <row r="173" spans="1:55" s="107" customFormat="1" ht="15" customHeight="1" thickBot="1">
      <c r="A173" s="135" t="s">
        <v>61</v>
      </c>
      <c r="B173" s="134">
        <v>5.6338028169014089</v>
      </c>
      <c r="C173" s="132">
        <v>8.5626911314984699</v>
      </c>
      <c r="D173" s="132">
        <v>10.216346153846153</v>
      </c>
      <c r="E173" s="132">
        <v>10.59190031152648</v>
      </c>
      <c r="F173" s="132">
        <v>10.427350427350428</v>
      </c>
      <c r="G173" s="132">
        <v>9.8807495741056215</v>
      </c>
      <c r="H173" s="132">
        <v>12.437810945273633</v>
      </c>
      <c r="I173" s="132">
        <v>12.020905923344948</v>
      </c>
      <c r="J173" s="132">
        <v>11.781206171107995</v>
      </c>
      <c r="K173" s="132">
        <v>9.5238095238095237</v>
      </c>
      <c r="L173" s="132">
        <v>5.1533742331288348</v>
      </c>
      <c r="M173" s="133">
        <v>4.6686746987951802</v>
      </c>
      <c r="N173" s="396">
        <v>8.9472487494315587</v>
      </c>
      <c r="O173" s="397" t="e">
        <v>#DIV/0!</v>
      </c>
      <c r="P173" s="105"/>
      <c r="Q173" s="105"/>
      <c r="R173" s="105"/>
      <c r="S173" s="105"/>
      <c r="T173" s="105"/>
      <c r="U173" s="143"/>
      <c r="V173" s="105"/>
      <c r="W173" s="105"/>
      <c r="X173" s="143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</row>
    <row r="174" spans="1:55" s="125" customFormat="1" ht="15.95" customHeight="1" thickBot="1">
      <c r="A174" s="173" t="s">
        <v>156</v>
      </c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0"/>
      <c r="O174" s="129"/>
      <c r="P174" s="105"/>
      <c r="Q174" s="105"/>
      <c r="R174" s="105"/>
      <c r="S174" s="105"/>
      <c r="T174" s="105"/>
      <c r="U174" s="143"/>
      <c r="V174" s="105"/>
      <c r="W174" s="105"/>
      <c r="X174" s="143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  <c r="BC174" s="105"/>
    </row>
    <row r="175" spans="1:55" s="125" customFormat="1" ht="15" customHeight="1">
      <c r="A175" s="127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26"/>
      <c r="P175" s="105"/>
      <c r="Q175" s="105"/>
      <c r="R175" s="105"/>
      <c r="S175" s="105"/>
      <c r="T175" s="105"/>
      <c r="U175" s="143"/>
      <c r="V175" s="105"/>
      <c r="W175" s="105"/>
      <c r="X175" s="143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  <c r="BC175" s="105"/>
    </row>
    <row r="176" spans="1:55" s="125" customFormat="1" ht="15" customHeight="1">
      <c r="A176" s="127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26"/>
      <c r="P176" s="105"/>
      <c r="Q176" s="105"/>
      <c r="R176" s="105"/>
      <c r="S176" s="105"/>
      <c r="T176" s="105"/>
      <c r="U176" s="143"/>
      <c r="V176" s="105"/>
      <c r="W176" s="105"/>
      <c r="X176" s="143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5"/>
      <c r="BB176" s="105"/>
      <c r="BC176" s="105"/>
    </row>
    <row r="177" spans="1:55" s="125" customFormat="1" ht="15" customHeight="1">
      <c r="A177" s="127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26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  <c r="BC177" s="105"/>
    </row>
    <row r="178" spans="1:55" s="125" customFormat="1" ht="15" customHeight="1">
      <c r="A178" s="127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26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  <c r="BC178" s="105"/>
    </row>
    <row r="179" spans="1:55" s="125" customFormat="1" ht="15" customHeight="1">
      <c r="A179" s="127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26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5"/>
      <c r="BB179" s="105"/>
      <c r="BC179" s="105"/>
    </row>
    <row r="180" spans="1:55" s="125" customFormat="1" ht="15" customHeight="1">
      <c r="A180" s="127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26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  <c r="BC180" s="105"/>
    </row>
    <row r="181" spans="1:55" s="125" customFormat="1" ht="15" customHeight="1">
      <c r="A181" s="127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26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5"/>
      <c r="BB181" s="105"/>
      <c r="BC181" s="105"/>
    </row>
    <row r="182" spans="1:55" s="125" customFormat="1" ht="15" customHeight="1">
      <c r="A182" s="127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26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5"/>
      <c r="BB182" s="105"/>
      <c r="BC182" s="105"/>
    </row>
    <row r="183" spans="1:55" s="125" customFormat="1" ht="15" customHeight="1">
      <c r="A183" s="127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26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5"/>
      <c r="BB183" s="105"/>
      <c r="BC183" s="105"/>
    </row>
    <row r="184" spans="1:55" s="125" customFormat="1" ht="15" customHeight="1">
      <c r="A184" s="127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26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5"/>
      <c r="BB184" s="105"/>
      <c r="BC184" s="105"/>
    </row>
    <row r="185" spans="1:55" s="125" customFormat="1" ht="15" customHeight="1">
      <c r="A185" s="127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26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  <c r="BC185" s="105"/>
    </row>
    <row r="186" spans="1:55" s="125" customFormat="1" ht="15" customHeight="1">
      <c r="A186" s="127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26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5"/>
      <c r="BB186" s="105"/>
      <c r="BC186" s="105"/>
    </row>
    <row r="187" spans="1:55" s="125" customFormat="1" ht="15" customHeight="1">
      <c r="A187" s="127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26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5"/>
      <c r="BB187" s="105"/>
      <c r="BC187" s="105"/>
    </row>
    <row r="188" spans="1:55" s="125" customFormat="1" ht="15" customHeight="1">
      <c r="A188" s="127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28"/>
      <c r="M188" s="108"/>
      <c r="N188" s="108"/>
      <c r="O188" s="126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5"/>
      <c r="BB188" s="105"/>
      <c r="BC188" s="105"/>
    </row>
    <row r="189" spans="1:55" s="125" customFormat="1" ht="15" customHeight="1">
      <c r="A189" s="127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26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5"/>
      <c r="BB189" s="105"/>
      <c r="BC189" s="105"/>
    </row>
    <row r="190" spans="1:55" s="125" customFormat="1" ht="15" customHeight="1">
      <c r="A190" s="127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26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5"/>
      <c r="BB190" s="105"/>
      <c r="BC190" s="105"/>
    </row>
    <row r="191" spans="1:55" s="125" customFormat="1" ht="15" customHeight="1">
      <c r="A191" s="127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26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5"/>
      <c r="BB191" s="105"/>
      <c r="BC191" s="105"/>
    </row>
    <row r="192" spans="1:55" s="107" customFormat="1" ht="15" customHeight="1">
      <c r="A192" s="124" t="s">
        <v>66</v>
      </c>
      <c r="B192" s="123">
        <v>7</v>
      </c>
      <c r="C192" s="121">
        <v>8</v>
      </c>
      <c r="D192" s="121">
        <v>9</v>
      </c>
      <c r="E192" s="121">
        <v>10</v>
      </c>
      <c r="F192" s="121">
        <v>11</v>
      </c>
      <c r="G192" s="121">
        <v>12</v>
      </c>
      <c r="H192" s="121">
        <v>13</v>
      </c>
      <c r="I192" s="121">
        <v>14</v>
      </c>
      <c r="J192" s="121">
        <v>15</v>
      </c>
      <c r="K192" s="121">
        <v>16</v>
      </c>
      <c r="L192" s="121">
        <v>17</v>
      </c>
      <c r="M192" s="122">
        <v>18</v>
      </c>
      <c r="N192" s="398" t="s">
        <v>65</v>
      </c>
      <c r="O192" s="399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5"/>
      <c r="BB192" s="105"/>
      <c r="BC192" s="105"/>
    </row>
    <row r="193" spans="1:55" s="107" customFormat="1" ht="15" customHeight="1">
      <c r="A193" s="117" t="s">
        <v>64</v>
      </c>
      <c r="B193" s="120">
        <v>82</v>
      </c>
      <c r="C193" s="118">
        <v>69</v>
      </c>
      <c r="D193" s="118">
        <v>77</v>
      </c>
      <c r="E193" s="118">
        <v>72</v>
      </c>
      <c r="F193" s="118">
        <v>81</v>
      </c>
      <c r="G193" s="118">
        <v>80</v>
      </c>
      <c r="H193" s="118">
        <v>78</v>
      </c>
      <c r="I193" s="118">
        <v>67</v>
      </c>
      <c r="J193" s="118">
        <v>72</v>
      </c>
      <c r="K193" s="118">
        <v>62</v>
      </c>
      <c r="L193" s="118">
        <v>39</v>
      </c>
      <c r="M193" s="119">
        <v>35</v>
      </c>
      <c r="N193" s="392">
        <v>814</v>
      </c>
      <c r="O193" s="393"/>
      <c r="P193" s="105"/>
      <c r="Q193" s="109"/>
      <c r="R193" s="109"/>
      <c r="S193" s="109"/>
      <c r="AR193" s="109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  <c r="BC193" s="105"/>
    </row>
    <row r="194" spans="1:55" s="107" customFormat="1" ht="15" customHeight="1">
      <c r="A194" s="117" t="s">
        <v>63</v>
      </c>
      <c r="B194" s="120">
        <v>743</v>
      </c>
      <c r="C194" s="118">
        <v>648</v>
      </c>
      <c r="D194" s="118">
        <v>482</v>
      </c>
      <c r="E194" s="118">
        <v>477</v>
      </c>
      <c r="F194" s="118">
        <v>432</v>
      </c>
      <c r="G194" s="118">
        <v>500</v>
      </c>
      <c r="H194" s="118">
        <v>498</v>
      </c>
      <c r="I194" s="118">
        <v>567</v>
      </c>
      <c r="J194" s="118">
        <v>611</v>
      </c>
      <c r="K194" s="118">
        <v>663</v>
      </c>
      <c r="L194" s="118">
        <v>767</v>
      </c>
      <c r="M194" s="119">
        <v>822</v>
      </c>
      <c r="N194" s="394">
        <v>7210</v>
      </c>
      <c r="O194" s="395"/>
      <c r="P194" s="105"/>
      <c r="Q194" s="109"/>
      <c r="R194" s="109"/>
      <c r="S194" s="109"/>
      <c r="AR194" s="109"/>
      <c r="AS194" s="105"/>
      <c r="AT194" s="105"/>
      <c r="AU194" s="105"/>
      <c r="AV194" s="105"/>
      <c r="AW194" s="105"/>
      <c r="AX194" s="105"/>
      <c r="AY194" s="105"/>
      <c r="AZ194" s="105"/>
      <c r="BA194" s="105"/>
      <c r="BB194" s="105"/>
      <c r="BC194" s="105"/>
    </row>
    <row r="195" spans="1:55" s="107" customFormat="1" ht="15" customHeight="1">
      <c r="A195" s="117" t="s">
        <v>62</v>
      </c>
      <c r="B195" s="120">
        <v>825</v>
      </c>
      <c r="C195" s="118">
        <v>717</v>
      </c>
      <c r="D195" s="118">
        <v>559</v>
      </c>
      <c r="E195" s="118">
        <v>549</v>
      </c>
      <c r="F195" s="118">
        <v>513</v>
      </c>
      <c r="G195" s="118">
        <v>580</v>
      </c>
      <c r="H195" s="118">
        <v>576</v>
      </c>
      <c r="I195" s="118">
        <v>634</v>
      </c>
      <c r="J195" s="118">
        <v>683</v>
      </c>
      <c r="K195" s="118">
        <v>725</v>
      </c>
      <c r="L195" s="118">
        <v>806</v>
      </c>
      <c r="M195" s="119">
        <v>857</v>
      </c>
      <c r="N195" s="394">
        <v>8024</v>
      </c>
      <c r="O195" s="395"/>
      <c r="P195" s="105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6"/>
      <c r="AO195" s="136"/>
      <c r="AP195" s="105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5"/>
      <c r="BB195" s="105"/>
      <c r="BC195" s="105"/>
    </row>
    <row r="196" spans="1:55" s="107" customFormat="1" ht="15" customHeight="1" thickBot="1">
      <c r="A196" s="135" t="s">
        <v>61</v>
      </c>
      <c r="B196" s="134">
        <v>9.9393939393939394</v>
      </c>
      <c r="C196" s="132">
        <v>9.6234309623430967</v>
      </c>
      <c r="D196" s="132">
        <v>13.774597495527727</v>
      </c>
      <c r="E196" s="132">
        <v>13.114754098360656</v>
      </c>
      <c r="F196" s="132">
        <v>15.789473684210526</v>
      </c>
      <c r="G196" s="132">
        <v>13.793103448275861</v>
      </c>
      <c r="H196" s="132">
        <v>13.541666666666666</v>
      </c>
      <c r="I196" s="132">
        <v>10.56782334384858</v>
      </c>
      <c r="J196" s="132">
        <v>10.54172767203514</v>
      </c>
      <c r="K196" s="132">
        <v>8.5517241379310338</v>
      </c>
      <c r="L196" s="132">
        <v>4.838709677419355</v>
      </c>
      <c r="M196" s="133">
        <v>4.0840140023337224</v>
      </c>
      <c r="N196" s="396">
        <v>10.14456630109671</v>
      </c>
      <c r="O196" s="397" t="e">
        <v>#DIV/0!</v>
      </c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  <c r="BC196" s="105"/>
    </row>
    <row r="197" spans="1:55" s="125" customFormat="1" ht="15.95" customHeight="1" thickBot="1">
      <c r="A197" s="173" t="s">
        <v>157</v>
      </c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0"/>
      <c r="O197" s="129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  <c r="AV197" s="105"/>
      <c r="AW197" s="105"/>
      <c r="AX197" s="105"/>
      <c r="AY197" s="105"/>
      <c r="AZ197" s="105"/>
      <c r="BA197" s="105"/>
      <c r="BB197" s="105"/>
      <c r="BC197" s="105"/>
    </row>
    <row r="198" spans="1:55" s="125" customFormat="1" ht="15" customHeight="1">
      <c r="A198" s="127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26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  <c r="AV198" s="105"/>
      <c r="AW198" s="105"/>
      <c r="AX198" s="105"/>
      <c r="AY198" s="105"/>
      <c r="AZ198" s="105"/>
      <c r="BA198" s="105"/>
      <c r="BB198" s="105"/>
      <c r="BC198" s="105"/>
    </row>
    <row r="199" spans="1:55" s="125" customFormat="1" ht="15" customHeight="1">
      <c r="A199" s="127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26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  <c r="AU199" s="105"/>
      <c r="AV199" s="105"/>
      <c r="AW199" s="105"/>
      <c r="AX199" s="105"/>
      <c r="AY199" s="105"/>
      <c r="AZ199" s="105"/>
      <c r="BA199" s="105"/>
      <c r="BB199" s="105"/>
      <c r="BC199" s="105"/>
    </row>
    <row r="200" spans="1:55" s="125" customFormat="1" ht="15" customHeight="1">
      <c r="A200" s="127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26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  <c r="AU200" s="105"/>
      <c r="AV200" s="105"/>
      <c r="AW200" s="105"/>
      <c r="AX200" s="105"/>
      <c r="AY200" s="105"/>
      <c r="AZ200" s="105"/>
      <c r="BA200" s="105"/>
      <c r="BB200" s="105"/>
      <c r="BC200" s="105"/>
    </row>
    <row r="201" spans="1:55" s="125" customFormat="1" ht="15" customHeight="1">
      <c r="A201" s="127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26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  <c r="BC201" s="105"/>
    </row>
    <row r="202" spans="1:55" s="125" customFormat="1" ht="15" customHeight="1">
      <c r="A202" s="127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26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  <c r="AV202" s="105"/>
      <c r="AW202" s="105"/>
      <c r="AX202" s="105"/>
      <c r="AY202" s="105"/>
      <c r="AZ202" s="105"/>
      <c r="BA202" s="105"/>
      <c r="BB202" s="105"/>
      <c r="BC202" s="105"/>
    </row>
    <row r="203" spans="1:55" s="125" customFormat="1" ht="15" customHeight="1">
      <c r="A203" s="127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26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  <c r="AV203" s="105"/>
      <c r="AW203" s="105"/>
      <c r="AX203" s="105"/>
      <c r="AY203" s="105"/>
      <c r="AZ203" s="105"/>
      <c r="BA203" s="105"/>
      <c r="BB203" s="105"/>
      <c r="BC203" s="105"/>
    </row>
    <row r="204" spans="1:55" s="125" customFormat="1" ht="15" customHeight="1">
      <c r="A204" s="127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26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  <c r="BC204" s="105"/>
    </row>
    <row r="205" spans="1:55" s="125" customFormat="1" ht="15" customHeight="1">
      <c r="A205" s="127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26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  <c r="AU205" s="105"/>
      <c r="AV205" s="105"/>
      <c r="AW205" s="105"/>
      <c r="AX205" s="105"/>
      <c r="AY205" s="105"/>
      <c r="AZ205" s="105"/>
      <c r="BA205" s="105"/>
      <c r="BB205" s="105"/>
      <c r="BC205" s="105"/>
    </row>
    <row r="206" spans="1:55" s="125" customFormat="1" ht="15" customHeight="1">
      <c r="A206" s="127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26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  <c r="AV206" s="105"/>
      <c r="AW206" s="105"/>
      <c r="AX206" s="105"/>
      <c r="AY206" s="105"/>
      <c r="AZ206" s="105"/>
      <c r="BA206" s="105"/>
      <c r="BB206" s="105"/>
      <c r="BC206" s="105"/>
    </row>
    <row r="207" spans="1:55" s="125" customFormat="1" ht="15" customHeight="1">
      <c r="A207" s="127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26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U207" s="105"/>
      <c r="AV207" s="105"/>
      <c r="AW207" s="105"/>
      <c r="AX207" s="105"/>
      <c r="AY207" s="105"/>
      <c r="AZ207" s="105"/>
      <c r="BA207" s="105"/>
      <c r="BB207" s="105"/>
      <c r="BC207" s="105"/>
    </row>
    <row r="208" spans="1:55" s="125" customFormat="1" ht="15" customHeight="1">
      <c r="A208" s="127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26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  <c r="AU208" s="105"/>
      <c r="AV208" s="105"/>
      <c r="AW208" s="105"/>
      <c r="AX208" s="105"/>
      <c r="AY208" s="105"/>
      <c r="AZ208" s="105"/>
      <c r="BA208" s="105"/>
      <c r="BB208" s="105"/>
      <c r="BC208" s="105"/>
    </row>
    <row r="209" spans="1:55" s="125" customFormat="1" ht="15" customHeight="1">
      <c r="A209" s="127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26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  <c r="AV209" s="105"/>
      <c r="AW209" s="105"/>
      <c r="AX209" s="105"/>
      <c r="AY209" s="105"/>
      <c r="AZ209" s="105"/>
      <c r="BA209" s="105"/>
      <c r="BB209" s="105"/>
      <c r="BC209" s="105"/>
    </row>
    <row r="210" spans="1:55" s="125" customFormat="1" ht="15" customHeight="1">
      <c r="A210" s="127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26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U210" s="105"/>
      <c r="AV210" s="105"/>
      <c r="AW210" s="105"/>
      <c r="AX210" s="105"/>
      <c r="AY210" s="105"/>
      <c r="AZ210" s="105"/>
      <c r="BA210" s="105"/>
      <c r="BB210" s="105"/>
      <c r="BC210" s="105"/>
    </row>
    <row r="211" spans="1:55" s="125" customFormat="1" ht="15" customHeight="1">
      <c r="A211" s="127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28"/>
      <c r="M211" s="108"/>
      <c r="N211" s="108"/>
      <c r="O211" s="126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5"/>
      <c r="AT211" s="105"/>
      <c r="AU211" s="105"/>
      <c r="AV211" s="105"/>
      <c r="AW211" s="105"/>
      <c r="AX211" s="105"/>
      <c r="AY211" s="105"/>
      <c r="AZ211" s="105"/>
      <c r="BA211" s="105"/>
      <c r="BB211" s="105"/>
      <c r="BC211" s="105"/>
    </row>
    <row r="212" spans="1:55" s="125" customFormat="1" ht="15" customHeight="1">
      <c r="A212" s="127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26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  <c r="AU212" s="105"/>
      <c r="AV212" s="105"/>
      <c r="AW212" s="105"/>
      <c r="AX212" s="105"/>
      <c r="AY212" s="105"/>
      <c r="AZ212" s="105"/>
      <c r="BA212" s="105"/>
      <c r="BB212" s="105"/>
      <c r="BC212" s="105"/>
    </row>
    <row r="213" spans="1:55" s="125" customFormat="1" ht="15" customHeight="1">
      <c r="A213" s="127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26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  <c r="AV213" s="105"/>
      <c r="AW213" s="105"/>
      <c r="AX213" s="105"/>
      <c r="AY213" s="105"/>
      <c r="AZ213" s="105"/>
      <c r="BA213" s="105"/>
      <c r="BB213" s="105"/>
      <c r="BC213" s="105"/>
    </row>
    <row r="214" spans="1:55" s="125" customFormat="1" ht="15" customHeight="1">
      <c r="A214" s="127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26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  <c r="AV214" s="105"/>
      <c r="AW214" s="105"/>
      <c r="AX214" s="105"/>
      <c r="AY214" s="105"/>
      <c r="AZ214" s="105"/>
      <c r="BA214" s="105"/>
      <c r="BB214" s="105"/>
      <c r="BC214" s="105"/>
    </row>
    <row r="215" spans="1:55" s="107" customFormat="1" ht="15" customHeight="1">
      <c r="A215" s="124" t="s">
        <v>66</v>
      </c>
      <c r="B215" s="123">
        <v>7</v>
      </c>
      <c r="C215" s="121">
        <v>8</v>
      </c>
      <c r="D215" s="121">
        <v>9</v>
      </c>
      <c r="E215" s="121">
        <v>10</v>
      </c>
      <c r="F215" s="121">
        <v>11</v>
      </c>
      <c r="G215" s="121">
        <v>12</v>
      </c>
      <c r="H215" s="121">
        <v>13</v>
      </c>
      <c r="I215" s="121">
        <v>14</v>
      </c>
      <c r="J215" s="121">
        <v>15</v>
      </c>
      <c r="K215" s="121">
        <v>16</v>
      </c>
      <c r="L215" s="121">
        <v>17</v>
      </c>
      <c r="M215" s="122">
        <v>18</v>
      </c>
      <c r="N215" s="398" t="s">
        <v>65</v>
      </c>
      <c r="O215" s="399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  <c r="BC215" s="105"/>
    </row>
    <row r="216" spans="1:55" s="107" customFormat="1" ht="15" customHeight="1">
      <c r="A216" s="117" t="s">
        <v>64</v>
      </c>
      <c r="B216" s="120">
        <v>142</v>
      </c>
      <c r="C216" s="118">
        <v>153</v>
      </c>
      <c r="D216" s="118">
        <v>162</v>
      </c>
      <c r="E216" s="118">
        <v>140</v>
      </c>
      <c r="F216" s="118">
        <v>142</v>
      </c>
      <c r="G216" s="118">
        <v>138</v>
      </c>
      <c r="H216" s="118">
        <v>153</v>
      </c>
      <c r="I216" s="118">
        <v>136</v>
      </c>
      <c r="J216" s="118">
        <v>156</v>
      </c>
      <c r="K216" s="118">
        <v>132</v>
      </c>
      <c r="L216" s="118">
        <v>81</v>
      </c>
      <c r="M216" s="119">
        <v>66</v>
      </c>
      <c r="N216" s="392">
        <v>1601</v>
      </c>
      <c r="O216" s="393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5"/>
      <c r="AV216" s="105"/>
      <c r="AW216" s="105"/>
      <c r="AX216" s="105"/>
      <c r="AY216" s="105"/>
      <c r="AZ216" s="105"/>
      <c r="BA216" s="105"/>
      <c r="BB216" s="105"/>
      <c r="BC216" s="105"/>
    </row>
    <row r="217" spans="1:55" s="107" customFormat="1" ht="15" customHeight="1">
      <c r="A217" s="117" t="s">
        <v>63</v>
      </c>
      <c r="B217" s="120">
        <v>1748</v>
      </c>
      <c r="C217" s="118">
        <v>1545</v>
      </c>
      <c r="D217" s="118">
        <v>1229</v>
      </c>
      <c r="E217" s="118">
        <v>1051</v>
      </c>
      <c r="F217" s="118">
        <v>956</v>
      </c>
      <c r="G217" s="118">
        <v>1029</v>
      </c>
      <c r="H217" s="118">
        <v>1026</v>
      </c>
      <c r="I217" s="118">
        <v>1072</v>
      </c>
      <c r="J217" s="118">
        <v>1240</v>
      </c>
      <c r="K217" s="118">
        <v>1328</v>
      </c>
      <c r="L217" s="118">
        <v>1540</v>
      </c>
      <c r="M217" s="119">
        <v>1455</v>
      </c>
      <c r="N217" s="394">
        <v>15219</v>
      </c>
      <c r="O217" s="395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5"/>
      <c r="AV217" s="105"/>
      <c r="AW217" s="105"/>
      <c r="AX217" s="105"/>
      <c r="AY217" s="105"/>
      <c r="AZ217" s="105"/>
      <c r="BA217" s="105"/>
      <c r="BB217" s="105"/>
      <c r="BC217" s="105"/>
    </row>
    <row r="218" spans="1:55" s="107" customFormat="1" ht="15" customHeight="1">
      <c r="A218" s="117" t="s">
        <v>62</v>
      </c>
      <c r="B218" s="116">
        <v>1890</v>
      </c>
      <c r="C218" s="114">
        <v>1698</v>
      </c>
      <c r="D218" s="114">
        <v>1391</v>
      </c>
      <c r="E218" s="114">
        <v>1191</v>
      </c>
      <c r="F218" s="114">
        <v>1098</v>
      </c>
      <c r="G218" s="114">
        <v>1167</v>
      </c>
      <c r="H218" s="114">
        <v>1179</v>
      </c>
      <c r="I218" s="114">
        <v>1208</v>
      </c>
      <c r="J218" s="114">
        <v>1396</v>
      </c>
      <c r="K218" s="114">
        <v>1460</v>
      </c>
      <c r="L218" s="114">
        <v>1621</v>
      </c>
      <c r="M218" s="115">
        <v>1521</v>
      </c>
      <c r="N218" s="394">
        <v>16820</v>
      </c>
      <c r="O218" s="395"/>
      <c r="P218" s="105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5"/>
      <c r="AV218" s="105"/>
      <c r="AW218" s="105"/>
      <c r="AX218" s="105"/>
      <c r="AY218" s="105"/>
      <c r="AZ218" s="105"/>
      <c r="BA218" s="105"/>
      <c r="BB218" s="105"/>
      <c r="BC218" s="105"/>
    </row>
    <row r="219" spans="1:55" s="107" customFormat="1" ht="15.95" customHeight="1" thickBot="1">
      <c r="A219" s="113" t="s">
        <v>61</v>
      </c>
      <c r="B219" s="112">
        <v>7.5132275132275135</v>
      </c>
      <c r="C219" s="110">
        <v>9.010600706713781</v>
      </c>
      <c r="D219" s="110">
        <v>11.646297627606039</v>
      </c>
      <c r="E219" s="110">
        <v>11.754827875734676</v>
      </c>
      <c r="F219" s="110">
        <v>12.932604735883423</v>
      </c>
      <c r="G219" s="110">
        <v>11.825192802056556</v>
      </c>
      <c r="H219" s="110">
        <v>12.977099236641221</v>
      </c>
      <c r="I219" s="110">
        <v>11.258278145695364</v>
      </c>
      <c r="J219" s="110">
        <v>11.174785100286533</v>
      </c>
      <c r="K219" s="110">
        <v>9.0410958904109595</v>
      </c>
      <c r="L219" s="110">
        <v>4.9969154842689694</v>
      </c>
      <c r="M219" s="111">
        <v>4.3392504930966469</v>
      </c>
      <c r="N219" s="390">
        <v>9.5184304399524375</v>
      </c>
      <c r="O219" s="391" t="e">
        <v>#DIV/0!</v>
      </c>
      <c r="P219" s="105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5"/>
      <c r="AV219" s="105"/>
      <c r="AW219" s="105"/>
      <c r="AX219" s="105"/>
      <c r="AY219" s="105"/>
      <c r="AZ219" s="105"/>
      <c r="BA219" s="105"/>
      <c r="BB219" s="105"/>
      <c r="BC219" s="105"/>
    </row>
    <row r="220" spans="1:55" s="137" customFormat="1" ht="15.95" customHeight="1" thickBot="1">
      <c r="A220" s="173" t="s">
        <v>158</v>
      </c>
      <c r="B220" s="131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0"/>
      <c r="O220" s="129"/>
      <c r="R220" s="105"/>
      <c r="S220" s="172"/>
      <c r="T220" s="105"/>
      <c r="U220" s="105"/>
      <c r="V220" s="168"/>
      <c r="W220" s="105"/>
      <c r="X220" s="105"/>
      <c r="Y220" s="168"/>
      <c r="Z220" s="105"/>
      <c r="AA220" s="105"/>
      <c r="AC220" s="105"/>
      <c r="AF220" s="105"/>
      <c r="AG220" s="105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  <c r="BC220" s="105"/>
    </row>
    <row r="221" spans="1:55" s="137" customFormat="1" ht="15" customHeight="1">
      <c r="A221" s="141"/>
      <c r="B221" s="140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39"/>
      <c r="O221" s="138"/>
      <c r="R221" s="105"/>
      <c r="S221" s="105"/>
      <c r="T221" s="105"/>
      <c r="U221" s="143"/>
      <c r="V221" s="105"/>
      <c r="W221" s="105"/>
      <c r="X221" s="143"/>
      <c r="Y221" s="105"/>
      <c r="Z221" s="105"/>
      <c r="AA221" s="105"/>
      <c r="AC221" s="105"/>
      <c r="AF221" s="105"/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  <c r="BC221" s="105"/>
    </row>
    <row r="222" spans="1:55" s="137" customFormat="1" ht="15" customHeight="1">
      <c r="A222" s="141"/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39"/>
      <c r="O222" s="138"/>
      <c r="R222" s="105"/>
      <c r="S222" s="105"/>
      <c r="T222" s="105"/>
      <c r="U222" s="143"/>
      <c r="V222" s="105"/>
      <c r="W222" s="105"/>
      <c r="X222" s="143"/>
      <c r="Y222" s="105"/>
      <c r="Z222" s="105"/>
      <c r="AA222" s="105"/>
      <c r="AC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  <c r="AU222" s="105"/>
      <c r="AV222" s="105"/>
      <c r="AW222" s="105"/>
      <c r="AX222" s="105"/>
      <c r="AY222" s="105"/>
      <c r="AZ222" s="105"/>
      <c r="BA222" s="105"/>
      <c r="BB222" s="105"/>
      <c r="BC222" s="105"/>
    </row>
    <row r="223" spans="1:55" s="137" customFormat="1" ht="15" customHeight="1">
      <c r="A223" s="141"/>
      <c r="B223" s="140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39"/>
      <c r="O223" s="138"/>
      <c r="R223" s="105"/>
      <c r="S223" s="105"/>
      <c r="T223" s="105"/>
      <c r="U223" s="143"/>
      <c r="V223" s="105"/>
      <c r="W223" s="105"/>
      <c r="X223" s="143"/>
      <c r="Y223" s="105"/>
      <c r="Z223" s="105"/>
      <c r="AA223" s="105"/>
      <c r="AC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5"/>
      <c r="BB223" s="105"/>
      <c r="BC223" s="105"/>
    </row>
    <row r="224" spans="1:55" s="137" customFormat="1" ht="15" customHeight="1">
      <c r="A224" s="141"/>
      <c r="B224" s="140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39"/>
      <c r="O224" s="138"/>
      <c r="R224" s="105"/>
      <c r="S224" s="105"/>
      <c r="T224" s="105"/>
      <c r="U224" s="143"/>
      <c r="V224" s="105"/>
      <c r="W224" s="105"/>
      <c r="X224" s="143"/>
      <c r="Y224" s="105"/>
      <c r="Z224" s="105"/>
      <c r="AA224" s="105"/>
      <c r="AC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5"/>
      <c r="BB224" s="105"/>
      <c r="BC224" s="105"/>
    </row>
    <row r="225" spans="1:55" s="137" customFormat="1" ht="15" customHeight="1">
      <c r="A225" s="141"/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39"/>
      <c r="O225" s="138"/>
      <c r="R225" s="105"/>
      <c r="S225" s="105"/>
      <c r="T225" s="105"/>
      <c r="U225" s="143"/>
      <c r="V225" s="105"/>
      <c r="W225" s="105"/>
      <c r="X225" s="143"/>
      <c r="Y225" s="105"/>
      <c r="Z225" s="105"/>
      <c r="AA225" s="105"/>
      <c r="AC225" s="105"/>
      <c r="AF225" s="105"/>
      <c r="AG225" s="105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  <c r="AU225" s="105"/>
      <c r="AV225" s="105"/>
      <c r="AW225" s="105"/>
      <c r="AX225" s="105"/>
      <c r="AY225" s="105"/>
      <c r="AZ225" s="105"/>
      <c r="BA225" s="105"/>
      <c r="BB225" s="105"/>
      <c r="BC225" s="105"/>
    </row>
    <row r="226" spans="1:55" s="137" customFormat="1" ht="15" customHeight="1">
      <c r="A226" s="141"/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39"/>
      <c r="O226" s="138"/>
      <c r="R226" s="105"/>
      <c r="S226" s="105"/>
      <c r="T226" s="105"/>
      <c r="U226" s="143"/>
      <c r="V226" s="105"/>
      <c r="W226" s="105"/>
      <c r="X226" s="143"/>
      <c r="Y226" s="105"/>
      <c r="Z226" s="105"/>
      <c r="AA226" s="105"/>
      <c r="AC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5"/>
      <c r="BB226" s="105"/>
      <c r="BC226" s="105"/>
    </row>
    <row r="227" spans="1:55" s="137" customFormat="1" ht="15" customHeight="1">
      <c r="A227" s="141"/>
      <c r="B227" s="140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39"/>
      <c r="O227" s="138"/>
      <c r="R227" s="105"/>
      <c r="S227" s="105"/>
      <c r="T227" s="105"/>
      <c r="U227" s="143"/>
      <c r="V227" s="105"/>
      <c r="W227" s="105"/>
      <c r="X227" s="143"/>
      <c r="Y227" s="105"/>
      <c r="Z227" s="105"/>
      <c r="AA227" s="105"/>
      <c r="AC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5"/>
      <c r="AP227" s="105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5"/>
      <c r="BB227" s="105"/>
      <c r="BC227" s="105"/>
    </row>
    <row r="228" spans="1:55" s="137" customFormat="1" ht="15" customHeight="1">
      <c r="A228" s="141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39"/>
      <c r="O228" s="138"/>
      <c r="R228" s="105"/>
      <c r="S228" s="105"/>
      <c r="T228" s="105"/>
      <c r="U228" s="143"/>
      <c r="V228" s="105"/>
      <c r="W228" s="105"/>
      <c r="X228" s="143"/>
      <c r="Y228" s="105"/>
      <c r="Z228" s="105"/>
      <c r="AA228" s="105"/>
      <c r="AB228" s="109"/>
      <c r="AC228" s="105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  <c r="BC228" s="105"/>
    </row>
    <row r="229" spans="1:55" s="137" customFormat="1" ht="15" customHeight="1">
      <c r="A229" s="141"/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39"/>
      <c r="O229" s="138"/>
      <c r="P229" s="105"/>
      <c r="Q229" s="105"/>
      <c r="R229" s="105"/>
      <c r="S229" s="105"/>
      <c r="T229" s="105"/>
      <c r="U229" s="143"/>
      <c r="V229" s="105"/>
      <c r="W229" s="105"/>
      <c r="X229" s="143"/>
      <c r="Y229" s="105"/>
      <c r="Z229" s="105"/>
      <c r="AA229" s="105"/>
      <c r="AB229" s="105"/>
      <c r="AC229" s="105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5"/>
      <c r="AP229" s="105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5"/>
      <c r="BB229" s="105"/>
      <c r="BC229" s="105"/>
    </row>
    <row r="230" spans="1:55" s="137" customFormat="1" ht="15" customHeight="1">
      <c r="A230" s="141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39"/>
      <c r="O230" s="138"/>
      <c r="P230" s="105"/>
      <c r="Q230" s="105"/>
      <c r="R230" s="105"/>
      <c r="S230" s="105"/>
      <c r="T230" s="105"/>
      <c r="U230" s="143"/>
      <c r="V230" s="105"/>
      <c r="W230" s="105"/>
      <c r="X230" s="143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5"/>
      <c r="BB230" s="105"/>
      <c r="BC230" s="105"/>
    </row>
    <row r="231" spans="1:55" s="137" customFormat="1" ht="15" customHeight="1">
      <c r="A231" s="141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39"/>
      <c r="O231" s="138"/>
      <c r="P231" s="105"/>
      <c r="Q231" s="105"/>
      <c r="R231" s="105"/>
      <c r="S231" s="105"/>
      <c r="T231" s="105"/>
      <c r="U231" s="143"/>
      <c r="V231" s="105"/>
      <c r="W231" s="105"/>
      <c r="X231" s="143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5"/>
      <c r="BB231" s="105"/>
      <c r="BC231" s="105"/>
    </row>
    <row r="232" spans="1:55" s="137" customFormat="1" ht="15" customHeight="1">
      <c r="A232" s="141"/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39"/>
      <c r="O232" s="138"/>
      <c r="P232" s="105"/>
      <c r="Q232" s="105"/>
      <c r="R232" s="105"/>
      <c r="S232" s="105"/>
      <c r="T232" s="105"/>
      <c r="U232" s="143"/>
      <c r="V232" s="105"/>
      <c r="W232" s="105"/>
      <c r="X232" s="143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5"/>
      <c r="BB232" s="105"/>
      <c r="BC232" s="105"/>
    </row>
    <row r="233" spans="1:55" s="137" customFormat="1" ht="15" customHeight="1">
      <c r="A233" s="141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2"/>
      <c r="M233" s="140"/>
      <c r="N233" s="139"/>
      <c r="O233" s="138"/>
      <c r="P233" s="105"/>
      <c r="Q233" s="105"/>
      <c r="R233" s="105"/>
      <c r="S233" s="105"/>
      <c r="T233" s="105"/>
      <c r="U233" s="143"/>
      <c r="V233" s="105"/>
      <c r="W233" s="105"/>
      <c r="X233" s="143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5"/>
      <c r="BB233" s="105"/>
      <c r="BC233" s="105"/>
    </row>
    <row r="234" spans="1:55" s="137" customFormat="1" ht="15" customHeight="1">
      <c r="A234" s="141"/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39"/>
      <c r="O234" s="138"/>
      <c r="P234" s="105"/>
      <c r="Q234" s="105"/>
      <c r="R234" s="105"/>
      <c r="S234" s="105"/>
      <c r="T234" s="105"/>
      <c r="U234" s="143"/>
      <c r="V234" s="105"/>
      <c r="W234" s="105"/>
      <c r="X234" s="143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  <c r="AU234" s="105"/>
      <c r="AV234" s="105"/>
      <c r="AW234" s="105"/>
      <c r="AX234" s="105"/>
      <c r="AY234" s="105"/>
      <c r="AZ234" s="105"/>
      <c r="BA234" s="105"/>
      <c r="BB234" s="105"/>
      <c r="BC234" s="105"/>
    </row>
    <row r="235" spans="1:55" s="137" customFormat="1" ht="15" customHeight="1">
      <c r="A235" s="141"/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39"/>
      <c r="O235" s="138"/>
      <c r="P235" s="105"/>
      <c r="Q235" s="105"/>
      <c r="R235" s="105"/>
      <c r="S235" s="105"/>
      <c r="T235" s="105"/>
      <c r="U235" s="143"/>
      <c r="V235" s="105"/>
      <c r="W235" s="105"/>
      <c r="X235" s="143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5"/>
      <c r="BB235" s="105"/>
      <c r="BC235" s="105"/>
    </row>
    <row r="236" spans="1:55" s="137" customFormat="1" ht="15" customHeight="1">
      <c r="A236" s="141"/>
      <c r="B236" s="140"/>
      <c r="C236" s="140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39"/>
      <c r="O236" s="138"/>
      <c r="P236" s="105"/>
      <c r="Q236" s="105"/>
      <c r="R236" s="105"/>
      <c r="S236" s="105"/>
      <c r="T236" s="105"/>
      <c r="U236" s="143"/>
      <c r="V236" s="105"/>
      <c r="W236" s="105"/>
      <c r="X236" s="143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5"/>
      <c r="BB236" s="105"/>
      <c r="BC236" s="105"/>
    </row>
    <row r="237" spans="1:55" s="107" customFormat="1" ht="15" customHeight="1">
      <c r="A237" s="124" t="s">
        <v>66</v>
      </c>
      <c r="B237" s="123">
        <v>7</v>
      </c>
      <c r="C237" s="121">
        <v>8</v>
      </c>
      <c r="D237" s="121">
        <v>9</v>
      </c>
      <c r="E237" s="121">
        <v>10</v>
      </c>
      <c r="F237" s="121">
        <v>11</v>
      </c>
      <c r="G237" s="121">
        <v>12</v>
      </c>
      <c r="H237" s="121">
        <v>13</v>
      </c>
      <c r="I237" s="121">
        <v>14</v>
      </c>
      <c r="J237" s="121">
        <v>15</v>
      </c>
      <c r="K237" s="121">
        <v>16</v>
      </c>
      <c r="L237" s="121">
        <v>17</v>
      </c>
      <c r="M237" s="122">
        <v>18</v>
      </c>
      <c r="N237" s="398" t="s">
        <v>65</v>
      </c>
      <c r="O237" s="399"/>
      <c r="P237" s="105"/>
      <c r="Q237" s="105"/>
      <c r="R237" s="105"/>
      <c r="S237" s="105"/>
      <c r="T237" s="105"/>
      <c r="U237" s="143"/>
      <c r="V237" s="105"/>
      <c r="W237" s="105"/>
      <c r="X237" s="143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  <c r="BC237" s="105"/>
    </row>
    <row r="238" spans="1:55" s="107" customFormat="1" ht="15" customHeight="1">
      <c r="A238" s="117" t="s">
        <v>64</v>
      </c>
      <c r="B238" s="120">
        <v>31</v>
      </c>
      <c r="C238" s="118">
        <v>44</v>
      </c>
      <c r="D238" s="118">
        <v>61</v>
      </c>
      <c r="E238" s="118">
        <v>77</v>
      </c>
      <c r="F238" s="118">
        <v>57</v>
      </c>
      <c r="G238" s="118">
        <v>39</v>
      </c>
      <c r="H238" s="118">
        <v>44</v>
      </c>
      <c r="I238" s="118">
        <v>52</v>
      </c>
      <c r="J238" s="118">
        <v>55</v>
      </c>
      <c r="K238" s="118">
        <v>45</v>
      </c>
      <c r="L238" s="118">
        <v>35</v>
      </c>
      <c r="M238" s="119">
        <v>18</v>
      </c>
      <c r="N238" s="392">
        <v>558</v>
      </c>
      <c r="O238" s="393"/>
      <c r="P238" s="105"/>
      <c r="Q238" s="105"/>
      <c r="R238" s="105"/>
      <c r="S238" s="105"/>
      <c r="T238" s="105"/>
      <c r="U238" s="143"/>
      <c r="V238" s="105"/>
      <c r="W238" s="105"/>
      <c r="X238" s="143"/>
      <c r="Y238" s="105"/>
      <c r="Z238" s="105"/>
      <c r="AA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5"/>
      <c r="BB238" s="105"/>
      <c r="BC238" s="105"/>
    </row>
    <row r="239" spans="1:55" s="107" customFormat="1" ht="15" customHeight="1">
      <c r="A239" s="117" t="s">
        <v>63</v>
      </c>
      <c r="B239" s="120">
        <v>645</v>
      </c>
      <c r="C239" s="118">
        <v>586</v>
      </c>
      <c r="D239" s="118">
        <v>381</v>
      </c>
      <c r="E239" s="118">
        <v>344</v>
      </c>
      <c r="F239" s="118">
        <v>332</v>
      </c>
      <c r="G239" s="118">
        <v>359</v>
      </c>
      <c r="H239" s="118">
        <v>386</v>
      </c>
      <c r="I239" s="118">
        <v>397</v>
      </c>
      <c r="J239" s="118">
        <v>434</v>
      </c>
      <c r="K239" s="118">
        <v>480</v>
      </c>
      <c r="L239" s="118">
        <v>547</v>
      </c>
      <c r="M239" s="119">
        <v>549</v>
      </c>
      <c r="N239" s="394">
        <v>5440</v>
      </c>
      <c r="O239" s="395"/>
      <c r="P239" s="105"/>
      <c r="Q239" s="109"/>
      <c r="R239" s="105"/>
      <c r="S239" s="105"/>
      <c r="T239" s="105"/>
      <c r="U239" s="143"/>
      <c r="V239" s="105"/>
      <c r="W239" s="105"/>
      <c r="X239" s="143"/>
      <c r="Y239" s="105"/>
      <c r="Z239" s="105"/>
      <c r="AA239" s="105"/>
      <c r="AR239" s="109"/>
      <c r="AS239" s="109"/>
      <c r="AT239" s="109"/>
      <c r="AU239" s="109"/>
      <c r="AV239" s="109"/>
      <c r="AW239" s="109"/>
      <c r="AX239" s="109"/>
      <c r="AY239" s="105"/>
      <c r="AZ239" s="105"/>
      <c r="BA239" s="105"/>
      <c r="BB239" s="105"/>
      <c r="BC239" s="105"/>
    </row>
    <row r="240" spans="1:55" s="107" customFormat="1" ht="15" customHeight="1">
      <c r="A240" s="117" t="s">
        <v>62</v>
      </c>
      <c r="B240" s="120">
        <v>676</v>
      </c>
      <c r="C240" s="118">
        <v>630</v>
      </c>
      <c r="D240" s="118">
        <v>442</v>
      </c>
      <c r="E240" s="118">
        <v>421</v>
      </c>
      <c r="F240" s="118">
        <v>389</v>
      </c>
      <c r="G240" s="118">
        <v>398</v>
      </c>
      <c r="H240" s="118">
        <v>430</v>
      </c>
      <c r="I240" s="118">
        <v>449</v>
      </c>
      <c r="J240" s="118">
        <v>489</v>
      </c>
      <c r="K240" s="118">
        <v>525</v>
      </c>
      <c r="L240" s="118">
        <v>582</v>
      </c>
      <c r="M240" s="119">
        <v>567</v>
      </c>
      <c r="N240" s="394">
        <v>5998</v>
      </c>
      <c r="O240" s="395"/>
      <c r="P240" s="105"/>
      <c r="Q240" s="109"/>
      <c r="R240" s="105"/>
      <c r="S240" s="105"/>
      <c r="T240" s="105"/>
      <c r="U240" s="143"/>
      <c r="V240" s="105"/>
      <c r="W240" s="105"/>
      <c r="X240" s="143"/>
      <c r="Y240" s="105"/>
      <c r="Z240" s="105"/>
      <c r="AA240" s="105"/>
      <c r="AB240" s="109"/>
      <c r="AC240" s="109"/>
      <c r="AD240" s="109"/>
      <c r="AE240" s="109"/>
      <c r="AF240" s="109"/>
      <c r="AG240" s="109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  <c r="AV240" s="109"/>
      <c r="AW240" s="109"/>
      <c r="AX240" s="109"/>
      <c r="AY240" s="136"/>
      <c r="AZ240" s="136"/>
      <c r="BA240" s="136"/>
      <c r="BB240" s="105"/>
      <c r="BC240" s="105"/>
    </row>
    <row r="241" spans="1:55" s="107" customFormat="1" ht="15" customHeight="1" thickBot="1">
      <c r="A241" s="135" t="s">
        <v>61</v>
      </c>
      <c r="B241" s="134">
        <v>4.5857988165680474</v>
      </c>
      <c r="C241" s="132">
        <v>6.9841269841269842</v>
      </c>
      <c r="D241" s="132">
        <v>13.800904977375566</v>
      </c>
      <c r="E241" s="132">
        <v>18.289786223277911</v>
      </c>
      <c r="F241" s="132">
        <v>14.652956298200515</v>
      </c>
      <c r="G241" s="132">
        <v>9.7989949748743719</v>
      </c>
      <c r="H241" s="132">
        <v>10.232558139534884</v>
      </c>
      <c r="I241" s="132">
        <v>11.581291759465479</v>
      </c>
      <c r="J241" s="132">
        <v>11.247443762781186</v>
      </c>
      <c r="K241" s="132">
        <v>8.5714285714285712</v>
      </c>
      <c r="L241" s="132">
        <v>6.0137457044673539</v>
      </c>
      <c r="M241" s="133">
        <v>3.1746031746031744</v>
      </c>
      <c r="N241" s="396">
        <v>9.3031010336778923</v>
      </c>
      <c r="O241" s="397" t="e">
        <v>#DIV/0!</v>
      </c>
      <c r="P241" s="105"/>
      <c r="Q241" s="105"/>
      <c r="R241" s="105"/>
      <c r="S241" s="105"/>
      <c r="T241" s="105"/>
      <c r="U241" s="143"/>
      <c r="V241" s="105"/>
      <c r="W241" s="105"/>
      <c r="X241" s="143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5"/>
      <c r="BB241" s="105"/>
      <c r="BC241" s="105"/>
    </row>
    <row r="242" spans="1:55" s="125" customFormat="1" ht="15.95" customHeight="1" thickBot="1">
      <c r="A242" s="173" t="s">
        <v>159</v>
      </c>
      <c r="B242" s="131"/>
      <c r="C242" s="131"/>
      <c r="D242" s="131"/>
      <c r="E242" s="131"/>
      <c r="F242" s="131"/>
      <c r="G242" s="131"/>
      <c r="H242" s="131"/>
      <c r="I242" s="131"/>
      <c r="J242" s="131"/>
      <c r="K242" s="131"/>
      <c r="L242" s="131"/>
      <c r="M242" s="131"/>
      <c r="N242" s="130"/>
      <c r="O242" s="129"/>
      <c r="P242" s="105"/>
      <c r="Q242" s="105"/>
      <c r="R242" s="105"/>
      <c r="S242" s="105"/>
      <c r="T242" s="105"/>
      <c r="U242" s="143"/>
      <c r="V242" s="105"/>
      <c r="W242" s="105"/>
      <c r="X242" s="143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5"/>
      <c r="BB242" s="105"/>
      <c r="BC242" s="105"/>
    </row>
    <row r="243" spans="1:55" s="125" customFormat="1" ht="15" customHeight="1">
      <c r="A243" s="127"/>
      <c r="B243" s="108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26"/>
      <c r="P243" s="105"/>
      <c r="Q243" s="105"/>
      <c r="R243" s="105"/>
      <c r="S243" s="105"/>
      <c r="T243" s="105"/>
      <c r="U243" s="143"/>
      <c r="V243" s="105"/>
      <c r="W243" s="105"/>
      <c r="X243" s="143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5"/>
      <c r="AP243" s="105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5"/>
      <c r="BB243" s="105"/>
      <c r="BC243" s="105"/>
    </row>
    <row r="244" spans="1:55" s="125" customFormat="1" ht="15" customHeight="1">
      <c r="A244" s="127"/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26"/>
      <c r="P244" s="105"/>
      <c r="Q244" s="105"/>
      <c r="R244" s="105"/>
      <c r="S244" s="105"/>
      <c r="T244" s="105"/>
      <c r="U244" s="143"/>
      <c r="V244" s="105"/>
      <c r="W244" s="105"/>
      <c r="X244" s="143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5"/>
      <c r="BB244" s="105"/>
      <c r="BC244" s="105"/>
    </row>
    <row r="245" spans="1:55" s="125" customFormat="1" ht="15" customHeight="1">
      <c r="A245" s="127"/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26"/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5"/>
      <c r="AP245" s="105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5"/>
      <c r="BB245" s="105"/>
      <c r="BC245" s="105"/>
    </row>
    <row r="246" spans="1:55" s="125" customFormat="1" ht="15" customHeight="1">
      <c r="A246" s="127"/>
      <c r="B246" s="108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26"/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5"/>
      <c r="AN246" s="105"/>
      <c r="AO246" s="105"/>
      <c r="AP246" s="105"/>
      <c r="AQ246" s="105"/>
      <c r="AR246" s="105"/>
      <c r="AS246" s="105"/>
      <c r="AT246" s="105"/>
      <c r="AU246" s="105"/>
      <c r="AV246" s="105"/>
      <c r="AW246" s="105"/>
      <c r="AX246" s="105"/>
      <c r="AY246" s="105"/>
      <c r="AZ246" s="105"/>
      <c r="BA246" s="105"/>
      <c r="BB246" s="105"/>
      <c r="BC246" s="105"/>
    </row>
    <row r="247" spans="1:55" s="125" customFormat="1" ht="15" customHeight="1">
      <c r="A247" s="127"/>
      <c r="B247" s="108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26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5"/>
      <c r="BB247" s="105"/>
      <c r="BC247" s="105"/>
    </row>
    <row r="248" spans="1:55" s="125" customFormat="1" ht="15" customHeight="1">
      <c r="A248" s="127"/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26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5"/>
      <c r="BB248" s="105"/>
      <c r="BC248" s="105"/>
    </row>
    <row r="249" spans="1:55" s="125" customFormat="1" ht="15" customHeight="1">
      <c r="A249" s="127"/>
      <c r="B249" s="108"/>
      <c r="C249" s="108"/>
      <c r="D249" s="108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26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5"/>
      <c r="BB249" s="105"/>
      <c r="BC249" s="105"/>
    </row>
    <row r="250" spans="1:55" s="125" customFormat="1" ht="15" customHeight="1">
      <c r="A250" s="127"/>
      <c r="B250" s="108"/>
      <c r="C250" s="108"/>
      <c r="D250" s="108"/>
      <c r="E250" s="108"/>
      <c r="F250" s="108"/>
      <c r="G250" s="108"/>
      <c r="H250" s="108"/>
      <c r="I250" s="108"/>
      <c r="J250" s="108"/>
      <c r="K250" s="108"/>
      <c r="L250" s="108"/>
      <c r="M250" s="108"/>
      <c r="N250" s="108"/>
      <c r="O250" s="126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5"/>
      <c r="BB250" s="105"/>
      <c r="BC250" s="105"/>
    </row>
    <row r="251" spans="1:55" s="125" customFormat="1" ht="15" customHeight="1">
      <c r="A251" s="127"/>
      <c r="B251" s="108"/>
      <c r="C251" s="108"/>
      <c r="D251" s="108"/>
      <c r="E251" s="108"/>
      <c r="F251" s="108"/>
      <c r="G251" s="108"/>
      <c r="H251" s="108"/>
      <c r="I251" s="108"/>
      <c r="J251" s="108"/>
      <c r="K251" s="108"/>
      <c r="L251" s="108"/>
      <c r="M251" s="108"/>
      <c r="N251" s="108"/>
      <c r="O251" s="126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5"/>
      <c r="BB251" s="105"/>
      <c r="BC251" s="105"/>
    </row>
    <row r="252" spans="1:55" s="125" customFormat="1" ht="15" customHeight="1">
      <c r="A252" s="127"/>
      <c r="B252" s="108"/>
      <c r="C252" s="108"/>
      <c r="D252" s="108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26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5"/>
      <c r="AP252" s="105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5"/>
      <c r="BB252" s="105"/>
      <c r="BC252" s="105"/>
    </row>
    <row r="253" spans="1:55" s="125" customFormat="1" ht="15" customHeight="1">
      <c r="A253" s="127"/>
      <c r="B253" s="108"/>
      <c r="C253" s="108"/>
      <c r="D253" s="108"/>
      <c r="E253" s="108"/>
      <c r="F253" s="108"/>
      <c r="G253" s="108"/>
      <c r="H253" s="108"/>
      <c r="I253" s="108"/>
      <c r="J253" s="108"/>
      <c r="K253" s="108"/>
      <c r="L253" s="108"/>
      <c r="M253" s="108"/>
      <c r="N253" s="108"/>
      <c r="O253" s="126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5"/>
      <c r="BB253" s="105"/>
      <c r="BC253" s="105"/>
    </row>
    <row r="254" spans="1:55" s="125" customFormat="1" ht="15" customHeight="1">
      <c r="A254" s="127"/>
      <c r="B254" s="108"/>
      <c r="C254" s="108"/>
      <c r="D254" s="108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/>
      <c r="O254" s="126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5"/>
      <c r="BB254" s="105"/>
      <c r="BC254" s="105"/>
    </row>
    <row r="255" spans="1:55" s="125" customFormat="1" ht="15" customHeight="1">
      <c r="A255" s="127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26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5"/>
      <c r="BB255" s="105"/>
      <c r="BC255" s="105"/>
    </row>
    <row r="256" spans="1:55" s="125" customFormat="1" ht="15" customHeight="1">
      <c r="A256" s="127"/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  <c r="L256" s="128"/>
      <c r="M256" s="108"/>
      <c r="N256" s="108"/>
      <c r="O256" s="126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  <c r="AJ256" s="105"/>
      <c r="AK256" s="105"/>
      <c r="AL256" s="105"/>
      <c r="AM256" s="105"/>
      <c r="AN256" s="105"/>
      <c r="AO256" s="105"/>
      <c r="AP256" s="105"/>
      <c r="AQ256" s="105"/>
      <c r="AR256" s="105"/>
      <c r="AS256" s="105"/>
      <c r="AT256" s="105"/>
      <c r="AU256" s="105"/>
      <c r="AV256" s="105"/>
      <c r="AW256" s="105"/>
      <c r="AX256" s="105"/>
      <c r="AY256" s="105"/>
      <c r="AZ256" s="105"/>
      <c r="BA256" s="105"/>
      <c r="BB256" s="105"/>
      <c r="BC256" s="105"/>
    </row>
    <row r="257" spans="1:55" s="125" customFormat="1" ht="15" customHeight="1">
      <c r="A257" s="127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26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5"/>
      <c r="AP257" s="105"/>
      <c r="AQ257" s="105"/>
      <c r="AR257" s="105"/>
      <c r="AS257" s="105"/>
      <c r="AT257" s="105"/>
      <c r="AU257" s="105"/>
      <c r="AV257" s="105"/>
      <c r="AW257" s="105"/>
      <c r="AX257" s="105"/>
      <c r="AY257" s="105"/>
      <c r="AZ257" s="105"/>
      <c r="BA257" s="105"/>
      <c r="BB257" s="105"/>
      <c r="BC257" s="105"/>
    </row>
    <row r="258" spans="1:55" s="125" customFormat="1" ht="15" customHeight="1">
      <c r="A258" s="127"/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  <c r="L258" s="108"/>
      <c r="M258" s="108"/>
      <c r="N258" s="108"/>
      <c r="O258" s="126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5"/>
      <c r="AT258" s="105"/>
      <c r="AU258" s="105"/>
      <c r="AV258" s="105"/>
      <c r="AW258" s="105"/>
      <c r="AX258" s="105"/>
      <c r="AY258" s="105"/>
      <c r="AZ258" s="105"/>
      <c r="BA258" s="105"/>
      <c r="BB258" s="105"/>
      <c r="BC258" s="105"/>
    </row>
    <row r="259" spans="1:55" s="125" customFormat="1" ht="15" customHeight="1">
      <c r="A259" s="127"/>
      <c r="B259" s="108"/>
      <c r="C259" s="108"/>
      <c r="D259" s="108"/>
      <c r="E259" s="108"/>
      <c r="F259" s="108"/>
      <c r="G259" s="108"/>
      <c r="H259" s="108"/>
      <c r="I259" s="108"/>
      <c r="J259" s="108"/>
      <c r="K259" s="108"/>
      <c r="L259" s="108"/>
      <c r="M259" s="108"/>
      <c r="N259" s="108"/>
      <c r="O259" s="126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5"/>
      <c r="AT259" s="105"/>
      <c r="AU259" s="105"/>
      <c r="AV259" s="105"/>
      <c r="AW259" s="105"/>
      <c r="AX259" s="105"/>
      <c r="AY259" s="105"/>
      <c r="AZ259" s="105"/>
      <c r="BA259" s="105"/>
      <c r="BB259" s="105"/>
      <c r="BC259" s="105"/>
    </row>
    <row r="260" spans="1:55" s="107" customFormat="1" ht="15" customHeight="1">
      <c r="A260" s="124" t="s">
        <v>66</v>
      </c>
      <c r="B260" s="123">
        <v>7</v>
      </c>
      <c r="C260" s="121">
        <v>8</v>
      </c>
      <c r="D260" s="121">
        <v>9</v>
      </c>
      <c r="E260" s="121">
        <v>10</v>
      </c>
      <c r="F260" s="121">
        <v>11</v>
      </c>
      <c r="G260" s="121">
        <v>12</v>
      </c>
      <c r="H260" s="121">
        <v>13</v>
      </c>
      <c r="I260" s="121">
        <v>14</v>
      </c>
      <c r="J260" s="121">
        <v>15</v>
      </c>
      <c r="K260" s="121">
        <v>16</v>
      </c>
      <c r="L260" s="121">
        <v>17</v>
      </c>
      <c r="M260" s="122">
        <v>18</v>
      </c>
      <c r="N260" s="398" t="s">
        <v>65</v>
      </c>
      <c r="O260" s="399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5"/>
      <c r="BB260" s="105"/>
      <c r="BC260" s="105"/>
    </row>
    <row r="261" spans="1:55" s="107" customFormat="1" ht="15" customHeight="1">
      <c r="A261" s="117" t="s">
        <v>64</v>
      </c>
      <c r="B261" s="120">
        <v>55</v>
      </c>
      <c r="C261" s="118">
        <v>57</v>
      </c>
      <c r="D261" s="118">
        <v>66</v>
      </c>
      <c r="E261" s="118">
        <v>67</v>
      </c>
      <c r="F261" s="118">
        <v>52</v>
      </c>
      <c r="G261" s="118">
        <v>44</v>
      </c>
      <c r="H261" s="118">
        <v>57</v>
      </c>
      <c r="I261" s="118">
        <v>45</v>
      </c>
      <c r="J261" s="118">
        <v>44</v>
      </c>
      <c r="K261" s="118">
        <v>23</v>
      </c>
      <c r="L261" s="118">
        <v>28</v>
      </c>
      <c r="M261" s="119">
        <v>23</v>
      </c>
      <c r="N261" s="392">
        <v>561</v>
      </c>
      <c r="O261" s="393"/>
      <c r="P261" s="105"/>
      <c r="Q261" s="109"/>
      <c r="R261" s="109"/>
      <c r="S261" s="109"/>
      <c r="AR261" s="109"/>
      <c r="AS261" s="105"/>
      <c r="AT261" s="105"/>
      <c r="AU261" s="105"/>
      <c r="AV261" s="105"/>
      <c r="AW261" s="105"/>
      <c r="AX261" s="105"/>
      <c r="AY261" s="105"/>
      <c r="AZ261" s="105"/>
      <c r="BA261" s="105"/>
      <c r="BB261" s="105"/>
      <c r="BC261" s="105"/>
    </row>
    <row r="262" spans="1:55" s="107" customFormat="1" ht="15" customHeight="1">
      <c r="A262" s="117" t="s">
        <v>63</v>
      </c>
      <c r="B262" s="120">
        <v>638</v>
      </c>
      <c r="C262" s="118">
        <v>640</v>
      </c>
      <c r="D262" s="118">
        <v>539</v>
      </c>
      <c r="E262" s="118">
        <v>467</v>
      </c>
      <c r="F262" s="118">
        <v>410</v>
      </c>
      <c r="G262" s="118">
        <v>365</v>
      </c>
      <c r="H262" s="118">
        <v>382</v>
      </c>
      <c r="I262" s="118">
        <v>380</v>
      </c>
      <c r="J262" s="118">
        <v>444</v>
      </c>
      <c r="K262" s="118">
        <v>499</v>
      </c>
      <c r="L262" s="118">
        <v>643</v>
      </c>
      <c r="M262" s="119">
        <v>645</v>
      </c>
      <c r="N262" s="394">
        <v>6052</v>
      </c>
      <c r="O262" s="395"/>
      <c r="P262" s="105"/>
      <c r="Q262" s="109"/>
      <c r="R262" s="109"/>
      <c r="S262" s="109"/>
      <c r="AR262" s="109"/>
      <c r="AS262" s="105"/>
      <c r="AT262" s="105"/>
      <c r="AU262" s="105"/>
      <c r="AV262" s="105"/>
      <c r="AW262" s="105"/>
      <c r="AX262" s="105"/>
      <c r="AY262" s="105"/>
      <c r="AZ262" s="105"/>
      <c r="BA262" s="105"/>
      <c r="BB262" s="105"/>
      <c r="BC262" s="105"/>
    </row>
    <row r="263" spans="1:55" s="107" customFormat="1" ht="15" customHeight="1">
      <c r="A263" s="117" t="s">
        <v>62</v>
      </c>
      <c r="B263" s="120">
        <v>693</v>
      </c>
      <c r="C263" s="118">
        <v>697</v>
      </c>
      <c r="D263" s="118">
        <v>605</v>
      </c>
      <c r="E263" s="118">
        <v>534</v>
      </c>
      <c r="F263" s="118">
        <v>462</v>
      </c>
      <c r="G263" s="118">
        <v>409</v>
      </c>
      <c r="H263" s="118">
        <v>439</v>
      </c>
      <c r="I263" s="118">
        <v>425</v>
      </c>
      <c r="J263" s="118">
        <v>488</v>
      </c>
      <c r="K263" s="118">
        <v>522</v>
      </c>
      <c r="L263" s="118">
        <v>671</v>
      </c>
      <c r="M263" s="119">
        <v>668</v>
      </c>
      <c r="N263" s="394">
        <v>6613</v>
      </c>
      <c r="O263" s="395"/>
      <c r="P263" s="105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  <c r="AA263" s="136"/>
      <c r="AB263" s="136"/>
      <c r="AC263" s="136"/>
      <c r="AD263" s="136"/>
      <c r="AE263" s="136"/>
      <c r="AF263" s="136"/>
      <c r="AG263" s="136"/>
      <c r="AH263" s="136"/>
      <c r="AI263" s="136"/>
      <c r="AJ263" s="136"/>
      <c r="AK263" s="136"/>
      <c r="AL263" s="136"/>
      <c r="AM263" s="136"/>
      <c r="AN263" s="136"/>
      <c r="AO263" s="136"/>
      <c r="AP263" s="105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5"/>
    </row>
    <row r="264" spans="1:55" s="107" customFormat="1" ht="15" customHeight="1" thickBot="1">
      <c r="A264" s="135" t="s">
        <v>61</v>
      </c>
      <c r="B264" s="134">
        <v>7.9365079365079358</v>
      </c>
      <c r="C264" s="132">
        <v>8.1779053084648492</v>
      </c>
      <c r="D264" s="132">
        <v>10.909090909090908</v>
      </c>
      <c r="E264" s="132">
        <v>12.54681647940075</v>
      </c>
      <c r="F264" s="132">
        <v>11.255411255411255</v>
      </c>
      <c r="G264" s="132">
        <v>10.757946210268948</v>
      </c>
      <c r="H264" s="132">
        <v>12.984054669703873</v>
      </c>
      <c r="I264" s="132">
        <v>10.588235294117647</v>
      </c>
      <c r="J264" s="132">
        <v>9.0163934426229506</v>
      </c>
      <c r="K264" s="132">
        <v>4.4061302681992336</v>
      </c>
      <c r="L264" s="132">
        <v>4.1728763040238457</v>
      </c>
      <c r="M264" s="133">
        <v>3.44311377245509</v>
      </c>
      <c r="N264" s="396">
        <v>8.4832904884318765</v>
      </c>
      <c r="O264" s="397" t="e">
        <v>#DIV/0!</v>
      </c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5"/>
      <c r="AP264" s="105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5"/>
      <c r="BB264" s="105"/>
      <c r="BC264" s="105"/>
    </row>
    <row r="265" spans="1:55" s="125" customFormat="1" ht="15.95" customHeight="1" thickBot="1">
      <c r="A265" s="173" t="s">
        <v>160</v>
      </c>
      <c r="B265" s="131"/>
      <c r="C265" s="131"/>
      <c r="D265" s="131"/>
      <c r="E265" s="131"/>
      <c r="F265" s="131"/>
      <c r="G265" s="131"/>
      <c r="H265" s="131"/>
      <c r="I265" s="131"/>
      <c r="J265" s="131"/>
      <c r="K265" s="131"/>
      <c r="L265" s="131"/>
      <c r="M265" s="131"/>
      <c r="N265" s="130"/>
      <c r="O265" s="129"/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  <c r="AG265" s="105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105"/>
      <c r="AS265" s="105"/>
      <c r="AT265" s="105"/>
      <c r="AU265" s="105"/>
      <c r="AV265" s="105"/>
      <c r="AW265" s="105"/>
      <c r="AX265" s="105"/>
      <c r="AY265" s="105"/>
      <c r="AZ265" s="105"/>
      <c r="BA265" s="105"/>
      <c r="BB265" s="105"/>
      <c r="BC265" s="105"/>
    </row>
    <row r="266" spans="1:55" s="125" customFormat="1" ht="15" customHeight="1">
      <c r="A266" s="127"/>
      <c r="B266" s="108"/>
      <c r="C266" s="108"/>
      <c r="D266" s="108"/>
      <c r="E266" s="108"/>
      <c r="F266" s="108"/>
      <c r="G266" s="108"/>
      <c r="H266" s="108"/>
      <c r="I266" s="108"/>
      <c r="J266" s="108"/>
      <c r="K266" s="108"/>
      <c r="L266" s="108"/>
      <c r="M266" s="108"/>
      <c r="N266" s="108"/>
      <c r="O266" s="126"/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5"/>
      <c r="AP266" s="105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5"/>
      <c r="BB266" s="105"/>
      <c r="BC266" s="105"/>
    </row>
    <row r="267" spans="1:55" s="125" customFormat="1" ht="15" customHeight="1">
      <c r="A267" s="127"/>
      <c r="B267" s="108"/>
      <c r="C267" s="108"/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N267" s="108"/>
      <c r="O267" s="126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5"/>
      <c r="BB267" s="105"/>
      <c r="BC267" s="105"/>
    </row>
    <row r="268" spans="1:55" s="125" customFormat="1" ht="15" customHeight="1">
      <c r="A268" s="127"/>
      <c r="B268" s="108"/>
      <c r="C268" s="108"/>
      <c r="D268" s="108"/>
      <c r="E268" s="108"/>
      <c r="F268" s="108"/>
      <c r="G268" s="108"/>
      <c r="H268" s="108"/>
      <c r="I268" s="108"/>
      <c r="J268" s="108"/>
      <c r="K268" s="108"/>
      <c r="L268" s="108"/>
      <c r="M268" s="108"/>
      <c r="N268" s="108"/>
      <c r="O268" s="126"/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5"/>
      <c r="AM268" s="105"/>
      <c r="AN268" s="105"/>
      <c r="AO268" s="105"/>
      <c r="AP268" s="105"/>
      <c r="AQ268" s="105"/>
      <c r="AR268" s="105"/>
      <c r="AS268" s="105"/>
      <c r="AT268" s="105"/>
      <c r="AU268" s="105"/>
      <c r="AV268" s="105"/>
      <c r="AW268" s="105"/>
      <c r="AX268" s="105"/>
      <c r="AY268" s="105"/>
      <c r="AZ268" s="105"/>
      <c r="BA268" s="105"/>
      <c r="BB268" s="105"/>
      <c r="BC268" s="105"/>
    </row>
    <row r="269" spans="1:55" s="125" customFormat="1" ht="15" customHeight="1">
      <c r="A269" s="127"/>
      <c r="B269" s="108"/>
      <c r="C269" s="108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  <c r="O269" s="126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5"/>
      <c r="BB269" s="105"/>
      <c r="BC269" s="105"/>
    </row>
    <row r="270" spans="1:55" s="125" customFormat="1" ht="15" customHeight="1">
      <c r="A270" s="127"/>
      <c r="B270" s="108"/>
      <c r="C270" s="108"/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  <c r="O270" s="126"/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5"/>
      <c r="BB270" s="105"/>
      <c r="BC270" s="105"/>
    </row>
    <row r="271" spans="1:55" s="125" customFormat="1" ht="15" customHeight="1">
      <c r="A271" s="127"/>
      <c r="B271" s="108"/>
      <c r="C271" s="108"/>
      <c r="D271" s="108"/>
      <c r="E271" s="108"/>
      <c r="F271" s="108"/>
      <c r="G271" s="108"/>
      <c r="H271" s="108"/>
      <c r="I271" s="108"/>
      <c r="J271" s="108"/>
      <c r="K271" s="108"/>
      <c r="L271" s="108"/>
      <c r="M271" s="108"/>
      <c r="N271" s="108"/>
      <c r="O271" s="126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5"/>
      <c r="AP271" s="105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5"/>
      <c r="BB271" s="105"/>
      <c r="BC271" s="105"/>
    </row>
    <row r="272" spans="1:55" s="125" customFormat="1" ht="15" customHeight="1">
      <c r="A272" s="127"/>
      <c r="B272" s="108"/>
      <c r="C272" s="108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8"/>
      <c r="O272" s="126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</row>
    <row r="273" spans="1:55" s="125" customFormat="1" ht="15" customHeight="1">
      <c r="A273" s="127"/>
      <c r="B273" s="108"/>
      <c r="C273" s="108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108"/>
      <c r="O273" s="126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5"/>
      <c r="BB273" s="105"/>
      <c r="BC273" s="105"/>
    </row>
    <row r="274" spans="1:55" s="125" customFormat="1" ht="15" customHeight="1">
      <c r="A274" s="127"/>
      <c r="B274" s="108"/>
      <c r="C274" s="108"/>
      <c r="D274" s="108"/>
      <c r="E274" s="108"/>
      <c r="F274" s="108"/>
      <c r="G274" s="108"/>
      <c r="H274" s="108"/>
      <c r="I274" s="108"/>
      <c r="J274" s="108"/>
      <c r="K274" s="108"/>
      <c r="L274" s="108"/>
      <c r="M274" s="108"/>
      <c r="N274" s="108"/>
      <c r="O274" s="126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5"/>
      <c r="BB274" s="105"/>
      <c r="BC274" s="105"/>
    </row>
    <row r="275" spans="1:55" s="125" customFormat="1" ht="15" customHeight="1">
      <c r="A275" s="127"/>
      <c r="B275" s="108"/>
      <c r="C275" s="108"/>
      <c r="D275" s="108"/>
      <c r="E275" s="108"/>
      <c r="F275" s="108"/>
      <c r="G275" s="108"/>
      <c r="H275" s="108"/>
      <c r="I275" s="108"/>
      <c r="J275" s="108"/>
      <c r="K275" s="108"/>
      <c r="L275" s="108"/>
      <c r="M275" s="108"/>
      <c r="N275" s="108"/>
      <c r="O275" s="126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5"/>
      <c r="BB275" s="105"/>
      <c r="BC275" s="105"/>
    </row>
    <row r="276" spans="1:55" s="125" customFormat="1" ht="15" customHeight="1">
      <c r="A276" s="127"/>
      <c r="B276" s="108"/>
      <c r="C276" s="108"/>
      <c r="D276" s="108"/>
      <c r="E276" s="108"/>
      <c r="F276" s="108"/>
      <c r="G276" s="108"/>
      <c r="H276" s="108"/>
      <c r="I276" s="108"/>
      <c r="J276" s="108"/>
      <c r="K276" s="108"/>
      <c r="L276" s="108"/>
      <c r="M276" s="108"/>
      <c r="N276" s="108"/>
      <c r="O276" s="126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5"/>
      <c r="BB276" s="105"/>
      <c r="BC276" s="105"/>
    </row>
    <row r="277" spans="1:55" s="125" customFormat="1" ht="15" customHeight="1">
      <c r="A277" s="127"/>
      <c r="B277" s="108"/>
      <c r="C277" s="108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108"/>
      <c r="O277" s="126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</row>
    <row r="278" spans="1:55" s="125" customFormat="1" ht="15" customHeight="1">
      <c r="A278" s="127"/>
      <c r="B278" s="108"/>
      <c r="C278" s="108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26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5"/>
      <c r="BB278" s="105"/>
      <c r="BC278" s="105"/>
    </row>
    <row r="279" spans="1:55" s="125" customFormat="1" ht="15" customHeight="1">
      <c r="A279" s="127"/>
      <c r="B279" s="108"/>
      <c r="C279" s="108"/>
      <c r="D279" s="108"/>
      <c r="E279" s="108"/>
      <c r="F279" s="108"/>
      <c r="G279" s="108"/>
      <c r="H279" s="108"/>
      <c r="I279" s="108"/>
      <c r="J279" s="108"/>
      <c r="K279" s="108"/>
      <c r="L279" s="128"/>
      <c r="M279" s="108"/>
      <c r="N279" s="108"/>
      <c r="O279" s="126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5"/>
      <c r="AP279" s="105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5"/>
      <c r="BB279" s="105"/>
      <c r="BC279" s="105"/>
    </row>
    <row r="280" spans="1:55" s="125" customFormat="1" ht="15" customHeight="1">
      <c r="A280" s="127"/>
      <c r="B280" s="108"/>
      <c r="C280" s="108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26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5"/>
      <c r="BB280" s="105"/>
      <c r="BC280" s="105"/>
    </row>
    <row r="281" spans="1:55" s="125" customFormat="1" ht="15" customHeight="1">
      <c r="A281" s="127"/>
      <c r="B281" s="108"/>
      <c r="C281" s="108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26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5"/>
      <c r="AP281" s="105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5"/>
      <c r="BB281" s="105"/>
      <c r="BC281" s="105"/>
    </row>
    <row r="282" spans="1:55" s="125" customFormat="1" ht="15" customHeight="1">
      <c r="A282" s="127"/>
      <c r="B282" s="108"/>
      <c r="C282" s="108"/>
      <c r="D282" s="108"/>
      <c r="E282" s="108"/>
      <c r="F282" s="108"/>
      <c r="G282" s="108"/>
      <c r="H282" s="108"/>
      <c r="I282" s="108"/>
      <c r="J282" s="108"/>
      <c r="K282" s="108"/>
      <c r="L282" s="108"/>
      <c r="M282" s="108"/>
      <c r="N282" s="108"/>
      <c r="O282" s="126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5"/>
      <c r="AP282" s="105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5"/>
      <c r="BB282" s="105"/>
      <c r="BC282" s="105"/>
    </row>
    <row r="283" spans="1:55" s="107" customFormat="1" ht="15" customHeight="1">
      <c r="A283" s="124" t="s">
        <v>66</v>
      </c>
      <c r="B283" s="123">
        <v>7</v>
      </c>
      <c r="C283" s="121">
        <v>8</v>
      </c>
      <c r="D283" s="121">
        <v>9</v>
      </c>
      <c r="E283" s="121">
        <v>10</v>
      </c>
      <c r="F283" s="121">
        <v>11</v>
      </c>
      <c r="G283" s="121">
        <v>12</v>
      </c>
      <c r="H283" s="121">
        <v>13</v>
      </c>
      <c r="I283" s="121">
        <v>14</v>
      </c>
      <c r="J283" s="121">
        <v>15</v>
      </c>
      <c r="K283" s="121">
        <v>16</v>
      </c>
      <c r="L283" s="121">
        <v>17</v>
      </c>
      <c r="M283" s="122">
        <v>18</v>
      </c>
      <c r="N283" s="398" t="s">
        <v>65</v>
      </c>
      <c r="O283" s="399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05"/>
      <c r="AJ283" s="105"/>
      <c r="AK283" s="105"/>
      <c r="AL283" s="105"/>
      <c r="AM283" s="105"/>
      <c r="AN283" s="105"/>
      <c r="AO283" s="105"/>
      <c r="AP283" s="105"/>
      <c r="AQ283" s="105"/>
      <c r="AR283" s="105"/>
      <c r="AS283" s="105"/>
      <c r="AT283" s="105"/>
      <c r="AU283" s="105"/>
      <c r="AV283" s="105"/>
      <c r="AW283" s="105"/>
      <c r="AX283" s="105"/>
      <c r="AY283" s="105"/>
      <c r="AZ283" s="105"/>
      <c r="BA283" s="105"/>
      <c r="BB283" s="105"/>
      <c r="BC283" s="105"/>
    </row>
    <row r="284" spans="1:55" s="107" customFormat="1" ht="15" customHeight="1">
      <c r="A284" s="117" t="s">
        <v>64</v>
      </c>
      <c r="B284" s="120">
        <v>86</v>
      </c>
      <c r="C284" s="118">
        <v>101</v>
      </c>
      <c r="D284" s="118">
        <v>127</v>
      </c>
      <c r="E284" s="118">
        <v>144</v>
      </c>
      <c r="F284" s="118">
        <v>109</v>
      </c>
      <c r="G284" s="118">
        <v>83</v>
      </c>
      <c r="H284" s="118">
        <v>101</v>
      </c>
      <c r="I284" s="118">
        <v>97</v>
      </c>
      <c r="J284" s="118">
        <v>99</v>
      </c>
      <c r="K284" s="118">
        <v>68</v>
      </c>
      <c r="L284" s="118">
        <v>63</v>
      </c>
      <c r="M284" s="119">
        <v>41</v>
      </c>
      <c r="N284" s="392">
        <v>1119</v>
      </c>
      <c r="O284" s="393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  <c r="AA284" s="109"/>
      <c r="AB284" s="109"/>
      <c r="AC284" s="109"/>
      <c r="AD284" s="109"/>
      <c r="AE284" s="109"/>
      <c r="AF284" s="109"/>
      <c r="AG284" s="109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5"/>
      <c r="AV284" s="105"/>
      <c r="AW284" s="105"/>
      <c r="AX284" s="105"/>
      <c r="AY284" s="105"/>
      <c r="AZ284" s="105"/>
      <c r="BA284" s="105"/>
      <c r="BB284" s="105"/>
      <c r="BC284" s="105"/>
    </row>
    <row r="285" spans="1:55" s="107" customFormat="1" ht="15" customHeight="1">
      <c r="A285" s="117" t="s">
        <v>63</v>
      </c>
      <c r="B285" s="120">
        <v>1283</v>
      </c>
      <c r="C285" s="118">
        <v>1226</v>
      </c>
      <c r="D285" s="118">
        <v>920</v>
      </c>
      <c r="E285" s="118">
        <v>811</v>
      </c>
      <c r="F285" s="118">
        <v>742</v>
      </c>
      <c r="G285" s="118">
        <v>724</v>
      </c>
      <c r="H285" s="118">
        <v>768</v>
      </c>
      <c r="I285" s="118">
        <v>777</v>
      </c>
      <c r="J285" s="118">
        <v>878</v>
      </c>
      <c r="K285" s="118">
        <v>979</v>
      </c>
      <c r="L285" s="118">
        <v>1190</v>
      </c>
      <c r="M285" s="119">
        <v>1194</v>
      </c>
      <c r="N285" s="394">
        <v>11492</v>
      </c>
      <c r="O285" s="395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  <c r="AA285" s="109"/>
      <c r="AB285" s="109"/>
      <c r="AC285" s="109"/>
      <c r="AD285" s="109"/>
      <c r="AE285" s="109"/>
      <c r="AF285" s="109"/>
      <c r="AG285" s="109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5"/>
      <c r="AV285" s="105"/>
      <c r="AW285" s="105"/>
      <c r="AX285" s="105"/>
      <c r="AY285" s="105"/>
      <c r="AZ285" s="105"/>
      <c r="BA285" s="105"/>
      <c r="BB285" s="105"/>
      <c r="BC285" s="105"/>
    </row>
    <row r="286" spans="1:55" s="107" customFormat="1" ht="15" customHeight="1">
      <c r="A286" s="117" t="s">
        <v>62</v>
      </c>
      <c r="B286" s="116">
        <v>1369</v>
      </c>
      <c r="C286" s="114">
        <v>1327</v>
      </c>
      <c r="D286" s="114">
        <v>1047</v>
      </c>
      <c r="E286" s="114">
        <v>955</v>
      </c>
      <c r="F286" s="114">
        <v>851</v>
      </c>
      <c r="G286" s="114">
        <v>807</v>
      </c>
      <c r="H286" s="114">
        <v>869</v>
      </c>
      <c r="I286" s="114">
        <v>874</v>
      </c>
      <c r="J286" s="114">
        <v>977</v>
      </c>
      <c r="K286" s="114">
        <v>1047</v>
      </c>
      <c r="L286" s="114">
        <v>1253</v>
      </c>
      <c r="M286" s="115">
        <v>1235</v>
      </c>
      <c r="N286" s="394">
        <v>12611</v>
      </c>
      <c r="O286" s="395"/>
      <c r="P286" s="105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  <c r="AA286" s="109"/>
      <c r="AB286" s="109"/>
      <c r="AC286" s="109"/>
      <c r="AD286" s="109"/>
      <c r="AE286" s="109"/>
      <c r="AF286" s="109"/>
      <c r="AG286" s="109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5"/>
      <c r="AV286" s="105"/>
      <c r="AW286" s="105"/>
      <c r="AX286" s="105"/>
      <c r="AY286" s="105"/>
      <c r="AZ286" s="105"/>
      <c r="BA286" s="105"/>
      <c r="BB286" s="105"/>
      <c r="BC286" s="105"/>
    </row>
    <row r="287" spans="1:55" s="107" customFormat="1" ht="15.95" customHeight="1" thickBot="1">
      <c r="A287" s="113" t="s">
        <v>61</v>
      </c>
      <c r="B287" s="112">
        <v>6.281957633308985</v>
      </c>
      <c r="C287" s="110">
        <v>7.6111529766390351</v>
      </c>
      <c r="D287" s="110">
        <v>12.129894937917861</v>
      </c>
      <c r="E287" s="110">
        <v>15.078534031413612</v>
      </c>
      <c r="F287" s="110">
        <v>12.808460634547592</v>
      </c>
      <c r="G287" s="110">
        <v>10.285006195786865</v>
      </c>
      <c r="H287" s="110">
        <v>11.622554660529344</v>
      </c>
      <c r="I287" s="110">
        <v>11.098398169336384</v>
      </c>
      <c r="J287" s="110">
        <v>10.133060388945752</v>
      </c>
      <c r="K287" s="110">
        <v>6.4947468958930274</v>
      </c>
      <c r="L287" s="110">
        <v>5.027932960893855</v>
      </c>
      <c r="M287" s="111">
        <v>3.3198380566801617</v>
      </c>
      <c r="N287" s="390">
        <v>8.8732059313297924</v>
      </c>
      <c r="O287" s="391" t="e">
        <v>#DIV/0!</v>
      </c>
      <c r="P287" s="105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  <c r="AA287" s="109"/>
      <c r="AB287" s="109"/>
      <c r="AC287" s="109"/>
      <c r="AD287" s="109"/>
      <c r="AE287" s="109"/>
      <c r="AF287" s="109"/>
      <c r="AG287" s="109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5"/>
      <c r="AV287" s="105"/>
      <c r="AW287" s="105"/>
      <c r="AX287" s="105"/>
      <c r="AY287" s="105"/>
      <c r="AZ287" s="105"/>
      <c r="BA287" s="105"/>
      <c r="BB287" s="105"/>
      <c r="BC287" s="105"/>
    </row>
    <row r="288" spans="1:55" s="106" customFormat="1"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5"/>
      <c r="AT288" s="105"/>
      <c r="AU288" s="105"/>
      <c r="AV288" s="105"/>
      <c r="AW288" s="105"/>
      <c r="AX288" s="105"/>
      <c r="AY288" s="105"/>
      <c r="AZ288" s="105"/>
      <c r="BA288" s="105"/>
      <c r="BB288" s="105"/>
      <c r="BC288" s="105"/>
    </row>
    <row r="289" spans="16:55" s="106" customFormat="1"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5"/>
      <c r="BB289" s="105"/>
      <c r="BC289" s="105"/>
    </row>
    <row r="290" spans="16:55" s="106" customFormat="1"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5"/>
      <c r="BB290" s="105"/>
      <c r="BC290" s="105"/>
    </row>
    <row r="291" spans="16:55" s="106" customFormat="1"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  <c r="AJ291" s="105"/>
      <c r="AK291" s="105"/>
      <c r="AL291" s="105"/>
      <c r="AM291" s="105"/>
      <c r="AN291" s="105"/>
      <c r="AO291" s="105"/>
      <c r="AP291" s="105"/>
      <c r="AQ291" s="105"/>
      <c r="AR291" s="105"/>
      <c r="AS291" s="105"/>
      <c r="AT291" s="105"/>
      <c r="AU291" s="105"/>
      <c r="AV291" s="105"/>
      <c r="AW291" s="105"/>
      <c r="AX291" s="105"/>
      <c r="AY291" s="105"/>
      <c r="AZ291" s="105"/>
      <c r="BA291" s="105"/>
      <c r="BB291" s="105"/>
      <c r="BC291" s="105"/>
    </row>
    <row r="292" spans="16:55" s="106" customFormat="1"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5"/>
      <c r="AP292" s="105"/>
      <c r="AQ292" s="105"/>
      <c r="AR292" s="105"/>
      <c r="AS292" s="105"/>
      <c r="AT292" s="105"/>
      <c r="AU292" s="105"/>
      <c r="AV292" s="105"/>
      <c r="AW292" s="105"/>
      <c r="AX292" s="105"/>
      <c r="AY292" s="105"/>
      <c r="AZ292" s="105"/>
      <c r="BA292" s="105"/>
      <c r="BB292" s="105"/>
      <c r="BC292" s="105"/>
    </row>
    <row r="293" spans="16:55" s="106" customFormat="1"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5"/>
      <c r="BB293" s="105"/>
      <c r="BC293" s="105"/>
    </row>
    <row r="294" spans="16:55" s="106" customFormat="1"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5"/>
      <c r="AP294" s="105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5"/>
      <c r="BB294" s="105"/>
      <c r="BC294" s="105"/>
    </row>
    <row r="295" spans="16:55" s="106" customFormat="1"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5"/>
      <c r="AP295" s="105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5"/>
      <c r="BB295" s="105"/>
      <c r="BC295" s="105"/>
    </row>
    <row r="296" spans="16:55" s="106" customFormat="1"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5"/>
      <c r="AP296" s="105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5"/>
      <c r="BB296" s="105"/>
      <c r="BC296" s="105"/>
    </row>
    <row r="297" spans="16:55" s="106" customFormat="1"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105"/>
      <c r="AJ297" s="105"/>
      <c r="AK297" s="105"/>
      <c r="AL297" s="105"/>
      <c r="AM297" s="105"/>
      <c r="AN297" s="105"/>
      <c r="AO297" s="105"/>
      <c r="AP297" s="105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5"/>
      <c r="BB297" s="105"/>
      <c r="BC297" s="105"/>
    </row>
    <row r="298" spans="16:55" s="106" customFormat="1"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  <c r="AI298" s="105"/>
      <c r="AJ298" s="105"/>
      <c r="AK298" s="105"/>
      <c r="AL298" s="105"/>
      <c r="AM298" s="105"/>
      <c r="AN298" s="105"/>
      <c r="AO298" s="105"/>
      <c r="AP298" s="105"/>
      <c r="AQ298" s="105"/>
      <c r="AR298" s="105"/>
      <c r="AS298" s="105"/>
      <c r="AT298" s="105"/>
      <c r="AU298" s="105"/>
      <c r="AV298" s="105"/>
      <c r="AW298" s="105"/>
      <c r="AX298" s="105"/>
      <c r="AY298" s="105"/>
      <c r="AZ298" s="105"/>
      <c r="BA298" s="105"/>
      <c r="BB298" s="105"/>
      <c r="BC298" s="105"/>
    </row>
    <row r="299" spans="16:55" s="106" customFormat="1"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5"/>
      <c r="AP299" s="105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5"/>
      <c r="BB299" s="105"/>
      <c r="BC299" s="105"/>
    </row>
    <row r="300" spans="16:55" s="106" customFormat="1"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5"/>
      <c r="AP300" s="105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5"/>
      <c r="BB300" s="105"/>
      <c r="BC300" s="105"/>
    </row>
    <row r="301" spans="16:55" s="106" customFormat="1"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5"/>
      <c r="AP301" s="105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5"/>
      <c r="BB301" s="105"/>
      <c r="BC301" s="105"/>
    </row>
    <row r="302" spans="16:55" s="106" customFormat="1"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5"/>
      <c r="BB302" s="105"/>
      <c r="BC302" s="105"/>
    </row>
    <row r="303" spans="16:55" s="106" customFormat="1"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5"/>
      <c r="BB303" s="105"/>
      <c r="BC303" s="105"/>
    </row>
    <row r="304" spans="16:55" s="106" customFormat="1"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5"/>
      <c r="AP304" s="105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5"/>
      <c r="BB304" s="105"/>
      <c r="BC304" s="105"/>
    </row>
    <row r="305" spans="16:55" s="106" customFormat="1"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  <c r="AG305" s="105"/>
      <c r="AH305" s="105"/>
      <c r="AI305" s="105"/>
      <c r="AJ305" s="105"/>
      <c r="AK305" s="105"/>
      <c r="AL305" s="105"/>
      <c r="AM305" s="105"/>
      <c r="AN305" s="105"/>
      <c r="AO305" s="105"/>
      <c r="AP305" s="105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5"/>
      <c r="BB305" s="105"/>
      <c r="BC305" s="105"/>
    </row>
    <row r="306" spans="16:55" s="106" customFormat="1"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  <c r="AG306" s="105"/>
      <c r="AH306" s="105"/>
      <c r="AI306" s="105"/>
      <c r="AJ306" s="105"/>
      <c r="AK306" s="105"/>
      <c r="AL306" s="105"/>
      <c r="AM306" s="105"/>
      <c r="AN306" s="105"/>
      <c r="AO306" s="105"/>
      <c r="AP306" s="105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5"/>
      <c r="BB306" s="105"/>
      <c r="BC306" s="105"/>
    </row>
    <row r="307" spans="16:55" s="106" customFormat="1"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  <c r="AI307" s="105"/>
      <c r="AJ307" s="105"/>
      <c r="AK307" s="105"/>
      <c r="AL307" s="105"/>
      <c r="AM307" s="105"/>
      <c r="AN307" s="105"/>
      <c r="AO307" s="105"/>
      <c r="AP307" s="105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5"/>
      <c r="BB307" s="105"/>
      <c r="BC307" s="105"/>
    </row>
    <row r="308" spans="16:55" s="106" customFormat="1"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  <c r="AJ308" s="105"/>
      <c r="AK308" s="105"/>
      <c r="AL308" s="105"/>
      <c r="AM308" s="105"/>
      <c r="AN308" s="105"/>
      <c r="AO308" s="105"/>
      <c r="AP308" s="105"/>
      <c r="AQ308" s="105"/>
      <c r="AR308" s="105"/>
      <c r="AS308" s="105"/>
      <c r="AT308" s="105"/>
      <c r="AU308" s="105"/>
      <c r="AV308" s="105"/>
      <c r="AW308" s="105"/>
      <c r="AX308" s="105"/>
      <c r="AY308" s="105"/>
      <c r="AZ308" s="105"/>
      <c r="BA308" s="105"/>
      <c r="BB308" s="105"/>
      <c r="BC308" s="105"/>
    </row>
    <row r="309" spans="16:55" s="106" customFormat="1"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105"/>
      <c r="AJ309" s="105"/>
      <c r="AK309" s="105"/>
      <c r="AL309" s="105"/>
      <c r="AM309" s="105"/>
      <c r="AN309" s="105"/>
      <c r="AO309" s="105"/>
      <c r="AP309" s="105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5"/>
      <c r="BB309" s="105"/>
      <c r="BC309" s="105"/>
    </row>
    <row r="310" spans="16:55" s="106" customFormat="1"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  <c r="AG310" s="105"/>
      <c r="AH310" s="105"/>
      <c r="AI310" s="105"/>
      <c r="AJ310" s="105"/>
      <c r="AK310" s="105"/>
      <c r="AL310" s="105"/>
      <c r="AM310" s="105"/>
      <c r="AN310" s="105"/>
      <c r="AO310" s="105"/>
      <c r="AP310" s="105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5"/>
      <c r="BB310" s="105"/>
      <c r="BC310" s="105"/>
    </row>
    <row r="311" spans="16:55" s="106" customFormat="1"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  <c r="AG311" s="105"/>
      <c r="AH311" s="105"/>
      <c r="AI311" s="105"/>
      <c r="AJ311" s="105"/>
      <c r="AK311" s="105"/>
      <c r="AL311" s="105"/>
      <c r="AM311" s="105"/>
      <c r="AN311" s="105"/>
      <c r="AO311" s="105"/>
      <c r="AP311" s="105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5"/>
      <c r="BB311" s="105"/>
      <c r="BC311" s="105"/>
    </row>
    <row r="312" spans="16:55" s="106" customFormat="1"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  <c r="AG312" s="105"/>
      <c r="AH312" s="105"/>
      <c r="AI312" s="105"/>
      <c r="AJ312" s="105"/>
      <c r="AK312" s="105"/>
      <c r="AL312" s="105"/>
      <c r="AM312" s="105"/>
      <c r="AN312" s="105"/>
      <c r="AO312" s="105"/>
      <c r="AP312" s="105"/>
      <c r="AQ312" s="105"/>
      <c r="AR312" s="105"/>
      <c r="AS312" s="105"/>
      <c r="AT312" s="105"/>
      <c r="AU312" s="105"/>
      <c r="AV312" s="105"/>
      <c r="AW312" s="105"/>
      <c r="AX312" s="105"/>
      <c r="AY312" s="105"/>
      <c r="AZ312" s="105"/>
      <c r="BA312" s="105"/>
      <c r="BB312" s="105"/>
      <c r="BC312" s="105"/>
    </row>
    <row r="313" spans="16:55" s="106" customFormat="1"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5"/>
      <c r="AP313" s="105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5"/>
      <c r="BB313" s="105"/>
      <c r="BC313" s="105"/>
    </row>
    <row r="314" spans="16:55" s="106" customFormat="1"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5"/>
      <c r="BB314" s="105"/>
      <c r="BC314" s="105"/>
    </row>
    <row r="315" spans="16:55" s="106" customFormat="1"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5"/>
      <c r="AT315" s="105"/>
      <c r="AU315" s="105"/>
      <c r="AV315" s="105"/>
      <c r="AW315" s="105"/>
      <c r="AX315" s="105"/>
      <c r="AY315" s="105"/>
      <c r="AZ315" s="105"/>
      <c r="BA315" s="105"/>
      <c r="BB315" s="105"/>
      <c r="BC315" s="105"/>
    </row>
    <row r="316" spans="16:55" s="106" customFormat="1"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5"/>
      <c r="BB316" s="105"/>
      <c r="BC316" s="105"/>
    </row>
    <row r="317" spans="16:55" s="106" customFormat="1"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5"/>
      <c r="BB317" s="105"/>
      <c r="BC317" s="105"/>
    </row>
    <row r="318" spans="16:55" s="106" customFormat="1"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5"/>
      <c r="BB318" s="105"/>
      <c r="BC318" s="105"/>
    </row>
    <row r="319" spans="16:55" s="106" customFormat="1"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  <c r="AG319" s="105"/>
      <c r="AH319" s="105"/>
      <c r="AI319" s="105"/>
      <c r="AJ319" s="105"/>
      <c r="AK319" s="105"/>
      <c r="AL319" s="105"/>
      <c r="AM319" s="105"/>
      <c r="AN319" s="105"/>
      <c r="AO319" s="105"/>
      <c r="AP319" s="105"/>
      <c r="AQ319" s="105"/>
      <c r="AR319" s="105"/>
      <c r="AS319" s="105"/>
      <c r="AT319" s="105"/>
      <c r="AU319" s="105"/>
      <c r="AV319" s="105"/>
      <c r="AW319" s="105"/>
      <c r="AX319" s="105"/>
      <c r="AY319" s="105"/>
      <c r="AZ319" s="105"/>
      <c r="BA319" s="105"/>
      <c r="BB319" s="105"/>
      <c r="BC319" s="105"/>
    </row>
    <row r="320" spans="16:55" s="106" customFormat="1"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  <c r="AG320" s="105"/>
      <c r="AH320" s="105"/>
      <c r="AI320" s="105"/>
      <c r="AJ320" s="105"/>
      <c r="AK320" s="105"/>
      <c r="AL320" s="105"/>
      <c r="AM320" s="105"/>
      <c r="AN320" s="105"/>
      <c r="AO320" s="105"/>
      <c r="AP320" s="105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5"/>
      <c r="BB320" s="105"/>
      <c r="BC320" s="105"/>
    </row>
    <row r="321" spans="16:55" s="106" customFormat="1"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105"/>
      <c r="AH321" s="105"/>
      <c r="AI321" s="105"/>
      <c r="AJ321" s="105"/>
      <c r="AK321" s="105"/>
      <c r="AL321" s="105"/>
      <c r="AM321" s="105"/>
      <c r="AN321" s="105"/>
      <c r="AO321" s="105"/>
      <c r="AP321" s="105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5"/>
      <c r="BB321" s="105"/>
      <c r="BC321" s="105"/>
    </row>
    <row r="322" spans="16:55" s="106" customFormat="1"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  <c r="AG322" s="105"/>
      <c r="AH322" s="105"/>
      <c r="AI322" s="105"/>
      <c r="AJ322" s="105"/>
      <c r="AK322" s="105"/>
      <c r="AL322" s="105"/>
      <c r="AM322" s="105"/>
      <c r="AN322" s="105"/>
      <c r="AO322" s="105"/>
      <c r="AP322" s="105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5"/>
      <c r="BB322" s="105"/>
      <c r="BC322" s="105"/>
    </row>
    <row r="323" spans="16:55" s="106" customFormat="1"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105"/>
      <c r="AJ323" s="105"/>
      <c r="AK323" s="105"/>
      <c r="AL323" s="105"/>
      <c r="AM323" s="105"/>
      <c r="AN323" s="105"/>
      <c r="AO323" s="105"/>
      <c r="AP323" s="105"/>
      <c r="AQ323" s="105"/>
      <c r="AR323" s="105"/>
      <c r="AS323" s="105"/>
      <c r="AT323" s="105"/>
      <c r="AU323" s="105"/>
      <c r="AV323" s="105"/>
      <c r="AW323" s="105"/>
      <c r="AX323" s="105"/>
      <c r="AY323" s="105"/>
      <c r="AZ323" s="105"/>
      <c r="BA323" s="105"/>
      <c r="BB323" s="105"/>
      <c r="BC323" s="105"/>
    </row>
    <row r="324" spans="16:55" s="106" customFormat="1"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  <c r="AG324" s="105"/>
      <c r="AH324" s="105"/>
      <c r="AI324" s="105"/>
      <c r="AJ324" s="105"/>
      <c r="AK324" s="105"/>
      <c r="AL324" s="105"/>
      <c r="AM324" s="105"/>
      <c r="AN324" s="105"/>
      <c r="AO324" s="105"/>
      <c r="AP324" s="105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5"/>
      <c r="BB324" s="105"/>
      <c r="BC324" s="105"/>
    </row>
    <row r="325" spans="16:55" s="106" customFormat="1"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  <c r="AI325" s="105"/>
      <c r="AJ325" s="105"/>
      <c r="AK325" s="105"/>
      <c r="AL325" s="105"/>
      <c r="AM325" s="105"/>
      <c r="AN325" s="105"/>
      <c r="AO325" s="105"/>
      <c r="AP325" s="105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5"/>
      <c r="BB325" s="105"/>
      <c r="BC325" s="105"/>
    </row>
    <row r="326" spans="16:55" s="106" customFormat="1"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  <c r="AG326" s="105"/>
      <c r="AH326" s="105"/>
      <c r="AI326" s="105"/>
      <c r="AJ326" s="105"/>
      <c r="AK326" s="105"/>
      <c r="AL326" s="105"/>
      <c r="AM326" s="105"/>
      <c r="AN326" s="105"/>
      <c r="AO326" s="105"/>
      <c r="AP326" s="105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5"/>
      <c r="BB326" s="105"/>
      <c r="BC326" s="105"/>
    </row>
    <row r="327" spans="16:55" s="106" customFormat="1"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5"/>
      <c r="AP327" s="105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5"/>
      <c r="BB327" s="105"/>
      <c r="BC327" s="105"/>
    </row>
    <row r="328" spans="16:55" s="106" customFormat="1"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5"/>
      <c r="AP328" s="105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5"/>
      <c r="BB328" s="105"/>
      <c r="BC328" s="105"/>
    </row>
    <row r="329" spans="16:55" s="106" customFormat="1"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5"/>
      <c r="AP329" s="105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5"/>
      <c r="BB329" s="105"/>
      <c r="BC329" s="105"/>
    </row>
    <row r="330" spans="16:55" s="106" customFormat="1"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5"/>
      <c r="AP330" s="105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5"/>
      <c r="BB330" s="105"/>
      <c r="BC330" s="105"/>
    </row>
    <row r="331" spans="16:55" s="106" customFormat="1"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5"/>
      <c r="AP331" s="105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5"/>
      <c r="BB331" s="105"/>
      <c r="BC331" s="105"/>
    </row>
    <row r="332" spans="16:55" s="106" customFormat="1"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5"/>
      <c r="AP332" s="105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5"/>
      <c r="BB332" s="105"/>
      <c r="BC332" s="105"/>
    </row>
    <row r="333" spans="16:55" s="106" customFormat="1"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  <c r="AG333" s="105"/>
      <c r="AH333" s="105"/>
      <c r="AI333" s="105"/>
      <c r="AJ333" s="105"/>
      <c r="AK333" s="105"/>
      <c r="AL333" s="105"/>
      <c r="AM333" s="105"/>
      <c r="AN333" s="105"/>
      <c r="AO333" s="105"/>
      <c r="AP333" s="105"/>
      <c r="AQ333" s="105"/>
      <c r="AR333" s="105"/>
      <c r="AS333" s="105"/>
      <c r="AT333" s="105"/>
      <c r="AU333" s="105"/>
      <c r="AV333" s="105"/>
      <c r="AW333" s="105"/>
      <c r="AX333" s="105"/>
      <c r="AY333" s="105"/>
      <c r="AZ333" s="105"/>
      <c r="BA333" s="105"/>
      <c r="BB333" s="105"/>
      <c r="BC333" s="105"/>
    </row>
    <row r="334" spans="16:55" s="106" customFormat="1"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  <c r="AI334" s="105"/>
      <c r="AJ334" s="105"/>
      <c r="AK334" s="105"/>
      <c r="AL334" s="105"/>
      <c r="AM334" s="105"/>
      <c r="AN334" s="105"/>
      <c r="AO334" s="105"/>
      <c r="AP334" s="105"/>
      <c r="AQ334" s="105"/>
      <c r="AR334" s="105"/>
      <c r="AS334" s="105"/>
      <c r="AT334" s="105"/>
      <c r="AU334" s="105"/>
      <c r="AV334" s="105"/>
      <c r="AW334" s="105"/>
      <c r="AX334" s="105"/>
      <c r="AY334" s="105"/>
      <c r="AZ334" s="105"/>
      <c r="BA334" s="105"/>
      <c r="BB334" s="105"/>
      <c r="BC334" s="105"/>
    </row>
    <row r="335" spans="16:55" s="106" customFormat="1"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  <c r="AG335" s="105"/>
      <c r="AH335" s="105"/>
      <c r="AI335" s="105"/>
      <c r="AJ335" s="105"/>
      <c r="AK335" s="105"/>
      <c r="AL335" s="105"/>
      <c r="AM335" s="105"/>
      <c r="AN335" s="105"/>
      <c r="AO335" s="105"/>
      <c r="AP335" s="105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5"/>
      <c r="BB335" s="105"/>
      <c r="BC335" s="105"/>
    </row>
    <row r="336" spans="16:55" s="106" customFormat="1"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  <c r="AG336" s="105"/>
      <c r="AH336" s="105"/>
      <c r="AI336" s="105"/>
      <c r="AJ336" s="105"/>
      <c r="AK336" s="105"/>
      <c r="AL336" s="105"/>
      <c r="AM336" s="105"/>
      <c r="AN336" s="105"/>
      <c r="AO336" s="105"/>
      <c r="AP336" s="105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5"/>
      <c r="BB336" s="105"/>
      <c r="BC336" s="105"/>
    </row>
    <row r="337" spans="16:55" s="106" customFormat="1"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  <c r="AG337" s="105"/>
      <c r="AH337" s="105"/>
      <c r="AI337" s="105"/>
      <c r="AJ337" s="105"/>
      <c r="AK337" s="105"/>
      <c r="AL337" s="105"/>
      <c r="AM337" s="105"/>
      <c r="AN337" s="105"/>
      <c r="AO337" s="105"/>
      <c r="AP337" s="105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5"/>
      <c r="BB337" s="105"/>
      <c r="BC337" s="105"/>
    </row>
    <row r="338" spans="16:55" s="106" customFormat="1"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  <c r="AG338" s="105"/>
      <c r="AH338" s="105"/>
      <c r="AI338" s="105"/>
      <c r="AJ338" s="105"/>
      <c r="AK338" s="105"/>
      <c r="AL338" s="105"/>
      <c r="AM338" s="105"/>
      <c r="AN338" s="105"/>
      <c r="AO338" s="105"/>
      <c r="AP338" s="105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5"/>
      <c r="BB338" s="105"/>
      <c r="BC338" s="105"/>
    </row>
    <row r="339" spans="16:55" s="106" customFormat="1"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5"/>
      <c r="AP339" s="105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5"/>
      <c r="BB339" s="105"/>
      <c r="BC339" s="105"/>
    </row>
    <row r="340" spans="16:55" s="106" customFormat="1"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5"/>
      <c r="AP340" s="105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5"/>
      <c r="BB340" s="105"/>
      <c r="BC340" s="105"/>
    </row>
    <row r="341" spans="16:55" s="106" customFormat="1"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  <c r="AG341" s="105"/>
      <c r="AH341" s="105"/>
      <c r="AI341" s="105"/>
      <c r="AJ341" s="105"/>
      <c r="AK341" s="105"/>
      <c r="AL341" s="105"/>
      <c r="AM341" s="105"/>
      <c r="AN341" s="105"/>
      <c r="AO341" s="105"/>
      <c r="AP341" s="105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5"/>
      <c r="BB341" s="105"/>
      <c r="BC341" s="105"/>
    </row>
    <row r="342" spans="16:55" s="106" customFormat="1"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105"/>
      <c r="AK342" s="105"/>
      <c r="AL342" s="105"/>
      <c r="AM342" s="105"/>
      <c r="AN342" s="105"/>
      <c r="AO342" s="105"/>
      <c r="AP342" s="105"/>
      <c r="AQ342" s="105"/>
      <c r="AR342" s="105"/>
      <c r="AS342" s="105"/>
      <c r="AT342" s="105"/>
      <c r="AU342" s="105"/>
      <c r="AV342" s="105"/>
      <c r="AW342" s="105"/>
      <c r="AX342" s="105"/>
      <c r="AY342" s="105"/>
      <c r="AZ342" s="105"/>
      <c r="BA342" s="105"/>
      <c r="BB342" s="105"/>
      <c r="BC342" s="105"/>
    </row>
    <row r="343" spans="16:55" s="106" customFormat="1"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5"/>
      <c r="BB343" s="105"/>
      <c r="BC343" s="105"/>
    </row>
    <row r="344" spans="16:55" s="106" customFormat="1"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5"/>
      <c r="AP344" s="105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5"/>
      <c r="BB344" s="105"/>
      <c r="BC344" s="105"/>
    </row>
    <row r="345" spans="16:55" s="106" customFormat="1"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5"/>
      <c r="AP345" s="105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5"/>
      <c r="BB345" s="105"/>
      <c r="BC345" s="105"/>
    </row>
    <row r="346" spans="16:55" s="106" customFormat="1"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5"/>
      <c r="AP346" s="105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5"/>
      <c r="BB346" s="105"/>
      <c r="BC346" s="105"/>
    </row>
    <row r="347" spans="16:55" s="106" customFormat="1"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  <c r="AG347" s="105"/>
      <c r="AH347" s="105"/>
      <c r="AI347" s="105"/>
      <c r="AJ347" s="105"/>
      <c r="AK347" s="105"/>
      <c r="AL347" s="105"/>
      <c r="AM347" s="105"/>
      <c r="AN347" s="105"/>
      <c r="AO347" s="105"/>
      <c r="AP347" s="105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5"/>
      <c r="BB347" s="105"/>
      <c r="BC347" s="105"/>
    </row>
    <row r="348" spans="16:55" s="106" customFormat="1"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  <c r="AG348" s="105"/>
      <c r="AH348" s="105"/>
      <c r="AI348" s="105"/>
      <c r="AJ348" s="105"/>
      <c r="AK348" s="105"/>
      <c r="AL348" s="105"/>
      <c r="AM348" s="105"/>
      <c r="AN348" s="105"/>
      <c r="AO348" s="105"/>
      <c r="AP348" s="105"/>
      <c r="AQ348" s="105"/>
      <c r="AR348" s="105"/>
      <c r="AS348" s="105"/>
      <c r="AT348" s="105"/>
      <c r="AU348" s="105"/>
      <c r="AV348" s="105"/>
      <c r="AW348" s="105"/>
      <c r="AX348" s="105"/>
      <c r="AY348" s="105"/>
      <c r="AZ348" s="105"/>
      <c r="BA348" s="105"/>
      <c r="BB348" s="105"/>
      <c r="BC348" s="105"/>
    </row>
    <row r="349" spans="16:55" s="106" customFormat="1"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5"/>
      <c r="AP349" s="105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5"/>
      <c r="BB349" s="105"/>
      <c r="BC349" s="105"/>
    </row>
    <row r="350" spans="16:55" s="106" customFormat="1"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5"/>
      <c r="AP350" s="105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5"/>
      <c r="BB350" s="105"/>
      <c r="BC350" s="105"/>
    </row>
    <row r="351" spans="16:55" s="106" customFormat="1"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5"/>
      <c r="AP351" s="105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5"/>
      <c r="BB351" s="105"/>
      <c r="BC351" s="105"/>
    </row>
    <row r="352" spans="16:55" s="106" customFormat="1"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5"/>
      <c r="AP352" s="105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5"/>
      <c r="BB352" s="105"/>
      <c r="BC352" s="105"/>
    </row>
    <row r="353" spans="16:55" s="106" customFormat="1"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105"/>
      <c r="AJ353" s="105"/>
      <c r="AK353" s="105"/>
      <c r="AL353" s="105"/>
      <c r="AM353" s="105"/>
      <c r="AN353" s="105"/>
      <c r="AO353" s="105"/>
      <c r="AP353" s="105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5"/>
      <c r="BB353" s="105"/>
      <c r="BC353" s="105"/>
    </row>
    <row r="354" spans="16:55" s="106" customFormat="1"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  <c r="AG354" s="105"/>
      <c r="AH354" s="105"/>
      <c r="AI354" s="105"/>
      <c r="AJ354" s="105"/>
      <c r="AK354" s="105"/>
      <c r="AL354" s="105"/>
      <c r="AM354" s="105"/>
      <c r="AN354" s="105"/>
      <c r="AO354" s="105"/>
      <c r="AP354" s="105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5"/>
      <c r="BB354" s="105"/>
      <c r="BC354" s="105"/>
    </row>
    <row r="355" spans="16:55" s="106" customFormat="1"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  <c r="AG355" s="105"/>
      <c r="AH355" s="105"/>
      <c r="AI355" s="105"/>
      <c r="AJ355" s="105"/>
      <c r="AK355" s="105"/>
      <c r="AL355" s="105"/>
      <c r="AM355" s="105"/>
      <c r="AN355" s="105"/>
      <c r="AO355" s="105"/>
      <c r="AP355" s="105"/>
      <c r="AQ355" s="105"/>
      <c r="AR355" s="105"/>
      <c r="AS355" s="105"/>
      <c r="AT355" s="105"/>
      <c r="AU355" s="105"/>
      <c r="AV355" s="105"/>
      <c r="AW355" s="105"/>
      <c r="AX355" s="105"/>
      <c r="AY355" s="105"/>
      <c r="AZ355" s="105"/>
      <c r="BA355" s="105"/>
      <c r="BB355" s="105"/>
      <c r="BC355" s="105"/>
    </row>
    <row r="356" spans="16:55" s="106" customFormat="1"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5"/>
      <c r="AT356" s="105"/>
      <c r="AU356" s="105"/>
      <c r="AV356" s="105"/>
      <c r="AW356" s="105"/>
      <c r="AX356" s="105"/>
      <c r="AY356" s="105"/>
      <c r="AZ356" s="105"/>
      <c r="BA356" s="105"/>
      <c r="BB356" s="105"/>
      <c r="BC356" s="105"/>
    </row>
    <row r="357" spans="16:55" s="106" customFormat="1"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5"/>
      <c r="BB357" s="105"/>
      <c r="BC357" s="105"/>
    </row>
    <row r="358" spans="16:55" s="106" customFormat="1"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5"/>
      <c r="AT358" s="105"/>
      <c r="AU358" s="105"/>
      <c r="AV358" s="105"/>
      <c r="AW358" s="105"/>
      <c r="AX358" s="105"/>
      <c r="AY358" s="105"/>
      <c r="AZ358" s="105"/>
      <c r="BA358" s="105"/>
      <c r="BB358" s="105"/>
      <c r="BC358" s="105"/>
    </row>
    <row r="359" spans="16:55" s="106" customFormat="1"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5"/>
      <c r="AT359" s="105"/>
      <c r="AU359" s="105"/>
      <c r="AV359" s="105"/>
      <c r="AW359" s="105"/>
      <c r="AX359" s="105"/>
      <c r="AY359" s="105"/>
      <c r="AZ359" s="105"/>
      <c r="BA359" s="105"/>
      <c r="BB359" s="105"/>
      <c r="BC359" s="105"/>
    </row>
    <row r="360" spans="16:55" s="106" customFormat="1"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5"/>
      <c r="AT360" s="105"/>
      <c r="AU360" s="105"/>
      <c r="AV360" s="105"/>
      <c r="AW360" s="105"/>
      <c r="AX360" s="105"/>
      <c r="AY360" s="105"/>
      <c r="AZ360" s="105"/>
      <c r="BA360" s="105"/>
      <c r="BB360" s="105"/>
      <c r="BC360" s="105"/>
    </row>
    <row r="361" spans="16:55" s="106" customFormat="1"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  <c r="AG361" s="105"/>
      <c r="AH361" s="105"/>
      <c r="AI361" s="105"/>
      <c r="AJ361" s="105"/>
      <c r="AK361" s="105"/>
      <c r="AL361" s="105"/>
      <c r="AM361" s="105"/>
      <c r="AN361" s="105"/>
      <c r="AO361" s="105"/>
      <c r="AP361" s="105"/>
      <c r="AQ361" s="105"/>
      <c r="AR361" s="105"/>
      <c r="AS361" s="105"/>
      <c r="AT361" s="105"/>
      <c r="AU361" s="105"/>
      <c r="AV361" s="105"/>
      <c r="AW361" s="105"/>
      <c r="AX361" s="105"/>
      <c r="AY361" s="105"/>
      <c r="AZ361" s="105"/>
      <c r="BA361" s="105"/>
      <c r="BB361" s="105"/>
      <c r="BC361" s="105"/>
    </row>
    <row r="362" spans="16:55" s="106" customFormat="1"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5"/>
      <c r="AG362" s="105"/>
      <c r="AH362" s="105"/>
      <c r="AI362" s="105"/>
      <c r="AJ362" s="105"/>
      <c r="AK362" s="105"/>
      <c r="AL362" s="105"/>
      <c r="AM362" s="105"/>
      <c r="AN362" s="105"/>
      <c r="AO362" s="105"/>
      <c r="AP362" s="105"/>
      <c r="AQ362" s="105"/>
      <c r="AR362" s="105"/>
      <c r="AS362" s="105"/>
      <c r="AT362" s="105"/>
      <c r="AU362" s="105"/>
      <c r="AV362" s="105"/>
      <c r="AW362" s="105"/>
      <c r="AX362" s="105"/>
      <c r="AY362" s="105"/>
      <c r="AZ362" s="105"/>
      <c r="BA362" s="105"/>
      <c r="BB362" s="105"/>
      <c r="BC362" s="105"/>
    </row>
    <row r="363" spans="16:55" s="106" customFormat="1"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5"/>
      <c r="AG363" s="105"/>
      <c r="AH363" s="105"/>
      <c r="AI363" s="105"/>
      <c r="AJ363" s="105"/>
      <c r="AK363" s="105"/>
      <c r="AL363" s="105"/>
      <c r="AM363" s="105"/>
      <c r="AN363" s="105"/>
      <c r="AO363" s="105"/>
      <c r="AP363" s="105"/>
      <c r="AQ363" s="105"/>
      <c r="AR363" s="105"/>
      <c r="AS363" s="105"/>
      <c r="AT363" s="105"/>
      <c r="AU363" s="105"/>
      <c r="AV363" s="105"/>
      <c r="AW363" s="105"/>
      <c r="AX363" s="105"/>
      <c r="AY363" s="105"/>
      <c r="AZ363" s="105"/>
      <c r="BA363" s="105"/>
      <c r="BB363" s="105"/>
      <c r="BC363" s="105"/>
    </row>
    <row r="364" spans="16:55" s="106" customFormat="1"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  <c r="AG364" s="105"/>
      <c r="AH364" s="105"/>
      <c r="AI364" s="105"/>
      <c r="AJ364" s="105"/>
      <c r="AK364" s="105"/>
      <c r="AL364" s="105"/>
      <c r="AM364" s="105"/>
      <c r="AN364" s="105"/>
      <c r="AO364" s="105"/>
      <c r="AP364" s="105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5"/>
      <c r="BB364" s="105"/>
      <c r="BC364" s="105"/>
    </row>
    <row r="365" spans="16:55" s="106" customFormat="1"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  <c r="AG365" s="105"/>
      <c r="AH365" s="105"/>
      <c r="AI365" s="105"/>
      <c r="AJ365" s="105"/>
      <c r="AK365" s="105"/>
      <c r="AL365" s="105"/>
      <c r="AM365" s="105"/>
      <c r="AN365" s="105"/>
      <c r="AO365" s="105"/>
      <c r="AP365" s="105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5"/>
      <c r="BB365" s="105"/>
      <c r="BC365" s="105"/>
    </row>
    <row r="366" spans="16:55" s="106" customFormat="1"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  <c r="AG366" s="105"/>
      <c r="AH366" s="105"/>
      <c r="AI366" s="105"/>
      <c r="AJ366" s="105"/>
      <c r="AK366" s="105"/>
      <c r="AL366" s="105"/>
      <c r="AM366" s="105"/>
      <c r="AN366" s="105"/>
      <c r="AO366" s="105"/>
      <c r="AP366" s="105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5"/>
      <c r="BB366" s="105"/>
      <c r="BC366" s="105"/>
    </row>
    <row r="367" spans="16:55" s="106" customFormat="1"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  <c r="AG367" s="105"/>
      <c r="AH367" s="105"/>
      <c r="AI367" s="105"/>
      <c r="AJ367" s="105"/>
      <c r="AK367" s="105"/>
      <c r="AL367" s="105"/>
      <c r="AM367" s="105"/>
      <c r="AN367" s="105"/>
      <c r="AO367" s="105"/>
      <c r="AP367" s="105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5"/>
      <c r="BB367" s="105"/>
      <c r="BC367" s="105"/>
    </row>
    <row r="368" spans="16:55" s="106" customFormat="1"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5"/>
      <c r="AP368" s="105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5"/>
      <c r="BB368" s="105"/>
      <c r="BC368" s="105"/>
    </row>
    <row r="369" spans="16:55" s="106" customFormat="1"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  <c r="AG369" s="105"/>
      <c r="AH369" s="105"/>
      <c r="AI369" s="105"/>
      <c r="AJ369" s="105"/>
      <c r="AK369" s="105"/>
      <c r="AL369" s="105"/>
      <c r="AM369" s="105"/>
      <c r="AN369" s="105"/>
      <c r="AO369" s="105"/>
      <c r="AP369" s="105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5"/>
      <c r="BB369" s="105"/>
      <c r="BC369" s="105"/>
    </row>
    <row r="370" spans="16:55" s="106" customFormat="1"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5"/>
      <c r="AP370" s="105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5"/>
      <c r="BB370" s="105"/>
      <c r="BC370" s="105"/>
    </row>
    <row r="371" spans="16:55" s="106" customFormat="1"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5"/>
      <c r="AP371" s="105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5"/>
      <c r="BB371" s="105"/>
      <c r="BC371" s="105"/>
    </row>
    <row r="372" spans="16:55" s="106" customFormat="1"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5"/>
      <c r="AP372" s="105"/>
      <c r="AQ372" s="105"/>
      <c r="AR372" s="105"/>
      <c r="AS372" s="105"/>
      <c r="AT372" s="105"/>
      <c r="AU372" s="105"/>
      <c r="AV372" s="105"/>
      <c r="AW372" s="105"/>
      <c r="AX372" s="105"/>
      <c r="AY372" s="105"/>
      <c r="AZ372" s="105"/>
      <c r="BA372" s="105"/>
      <c r="BB372" s="105"/>
      <c r="BC372" s="105"/>
    </row>
    <row r="373" spans="16:55" s="106" customFormat="1"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  <c r="AG373" s="105"/>
      <c r="AH373" s="105"/>
      <c r="AI373" s="105"/>
      <c r="AJ373" s="105"/>
      <c r="AK373" s="105"/>
      <c r="AL373" s="105"/>
      <c r="AM373" s="105"/>
      <c r="AN373" s="105"/>
      <c r="AO373" s="105"/>
      <c r="AP373" s="105"/>
      <c r="AQ373" s="105"/>
      <c r="AR373" s="105"/>
      <c r="AS373" s="105"/>
      <c r="AT373" s="105"/>
      <c r="AU373" s="105"/>
      <c r="AV373" s="105"/>
      <c r="AW373" s="105"/>
      <c r="AX373" s="105"/>
      <c r="AY373" s="105"/>
      <c r="AZ373" s="105"/>
      <c r="BA373" s="105"/>
      <c r="BB373" s="105"/>
      <c r="BC373" s="105"/>
    </row>
    <row r="374" spans="16:55" s="106" customFormat="1"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5"/>
      <c r="AP374" s="105"/>
      <c r="AQ374" s="105"/>
      <c r="AR374" s="105"/>
      <c r="AS374" s="105"/>
      <c r="AT374" s="105"/>
      <c r="AU374" s="105"/>
      <c r="AV374" s="105"/>
      <c r="AW374" s="105"/>
      <c r="AX374" s="105"/>
      <c r="AY374" s="105"/>
      <c r="AZ374" s="105"/>
      <c r="BA374" s="105"/>
      <c r="BB374" s="105"/>
      <c r="BC374" s="105"/>
    </row>
    <row r="375" spans="16:55" s="106" customFormat="1"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  <c r="AG375" s="105"/>
      <c r="AH375" s="105"/>
      <c r="AI375" s="105"/>
      <c r="AJ375" s="105"/>
      <c r="AK375" s="105"/>
      <c r="AL375" s="105"/>
      <c r="AM375" s="105"/>
      <c r="AN375" s="105"/>
      <c r="AO375" s="105"/>
      <c r="AP375" s="105"/>
      <c r="AQ375" s="105"/>
      <c r="AR375" s="105"/>
      <c r="AS375" s="105"/>
      <c r="AT375" s="105"/>
      <c r="AU375" s="105"/>
      <c r="AV375" s="105"/>
      <c r="AW375" s="105"/>
      <c r="AX375" s="105"/>
      <c r="AY375" s="105"/>
      <c r="AZ375" s="105"/>
      <c r="BA375" s="105"/>
      <c r="BB375" s="105"/>
      <c r="BC375" s="105"/>
    </row>
    <row r="376" spans="16:55" s="106" customFormat="1"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5"/>
      <c r="AD376" s="105"/>
      <c r="AE376" s="105"/>
      <c r="AF376" s="105"/>
      <c r="AG376" s="105"/>
      <c r="AH376" s="105"/>
      <c r="AI376" s="105"/>
      <c r="AJ376" s="105"/>
      <c r="AK376" s="105"/>
      <c r="AL376" s="105"/>
      <c r="AM376" s="105"/>
      <c r="AN376" s="105"/>
      <c r="AO376" s="105"/>
      <c r="AP376" s="105"/>
      <c r="AQ376" s="105"/>
      <c r="AR376" s="105"/>
      <c r="AS376" s="105"/>
      <c r="AT376" s="105"/>
      <c r="AU376" s="105"/>
      <c r="AV376" s="105"/>
      <c r="AW376" s="105"/>
      <c r="AX376" s="105"/>
      <c r="AY376" s="105"/>
      <c r="AZ376" s="105"/>
      <c r="BA376" s="105"/>
      <c r="BB376" s="105"/>
      <c r="BC376" s="105"/>
    </row>
    <row r="377" spans="16:55" s="106" customFormat="1"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5"/>
      <c r="AD377" s="105"/>
      <c r="AE377" s="105"/>
      <c r="AF377" s="105"/>
      <c r="AG377" s="105"/>
      <c r="AH377" s="105"/>
      <c r="AI377" s="105"/>
      <c r="AJ377" s="105"/>
      <c r="AK377" s="105"/>
      <c r="AL377" s="105"/>
      <c r="AM377" s="105"/>
      <c r="AN377" s="105"/>
      <c r="AO377" s="105"/>
      <c r="AP377" s="105"/>
      <c r="AQ377" s="105"/>
      <c r="AR377" s="105"/>
      <c r="AS377" s="105"/>
      <c r="AT377" s="105"/>
      <c r="AU377" s="105"/>
      <c r="AV377" s="105"/>
      <c r="AW377" s="105"/>
      <c r="AX377" s="105"/>
      <c r="AY377" s="105"/>
      <c r="AZ377" s="105"/>
      <c r="BA377" s="105"/>
      <c r="BB377" s="105"/>
      <c r="BC377" s="105"/>
    </row>
    <row r="378" spans="16:55" s="106" customFormat="1"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5"/>
      <c r="AD378" s="105"/>
      <c r="AE378" s="105"/>
      <c r="AF378" s="105"/>
      <c r="AG378" s="105"/>
      <c r="AH378" s="105"/>
      <c r="AI378" s="105"/>
      <c r="AJ378" s="105"/>
      <c r="AK378" s="105"/>
      <c r="AL378" s="105"/>
      <c r="AM378" s="105"/>
      <c r="AN378" s="105"/>
      <c r="AO378" s="105"/>
      <c r="AP378" s="105"/>
      <c r="AQ378" s="105"/>
      <c r="AR378" s="105"/>
      <c r="AS378" s="105"/>
      <c r="AT378" s="105"/>
      <c r="AU378" s="105"/>
      <c r="AV378" s="105"/>
      <c r="AW378" s="105"/>
      <c r="AX378" s="105"/>
      <c r="AY378" s="105"/>
      <c r="AZ378" s="105"/>
      <c r="BA378" s="105"/>
      <c r="BB378" s="105"/>
      <c r="BC378" s="105"/>
    </row>
    <row r="379" spans="16:55" s="106" customFormat="1"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  <c r="AI379" s="105"/>
      <c r="AJ379" s="105"/>
      <c r="AK379" s="105"/>
      <c r="AL379" s="105"/>
      <c r="AM379" s="105"/>
      <c r="AN379" s="105"/>
      <c r="AO379" s="105"/>
      <c r="AP379" s="105"/>
      <c r="AQ379" s="105"/>
      <c r="AR379" s="105"/>
      <c r="AS379" s="105"/>
      <c r="AT379" s="105"/>
      <c r="AU379" s="105"/>
      <c r="AV379" s="105"/>
      <c r="AW379" s="105"/>
      <c r="AX379" s="105"/>
      <c r="AY379" s="105"/>
      <c r="AZ379" s="105"/>
      <c r="BA379" s="105"/>
      <c r="BB379" s="105"/>
      <c r="BC379" s="105"/>
    </row>
    <row r="380" spans="16:55" s="106" customFormat="1"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  <c r="AG380" s="105"/>
      <c r="AH380" s="105"/>
      <c r="AI380" s="105"/>
      <c r="AJ380" s="105"/>
      <c r="AK380" s="105"/>
      <c r="AL380" s="105"/>
      <c r="AM380" s="105"/>
      <c r="AN380" s="105"/>
      <c r="AO380" s="105"/>
      <c r="AP380" s="105"/>
      <c r="AQ380" s="105"/>
      <c r="AR380" s="105"/>
      <c r="AS380" s="105"/>
      <c r="AT380" s="105"/>
      <c r="AU380" s="105"/>
      <c r="AV380" s="105"/>
      <c r="AW380" s="105"/>
      <c r="AX380" s="105"/>
      <c r="AY380" s="105"/>
      <c r="AZ380" s="105"/>
      <c r="BA380" s="105"/>
      <c r="BB380" s="105"/>
      <c r="BC380" s="105"/>
    </row>
    <row r="381" spans="16:55" s="106" customFormat="1"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</row>
    <row r="382" spans="16:55" s="106" customFormat="1"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</row>
    <row r="383" spans="16:55" s="106" customFormat="1"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5"/>
      <c r="AP383" s="105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5"/>
      <c r="BB383" s="105"/>
      <c r="BC383" s="105"/>
    </row>
    <row r="384" spans="16:55" s="106" customFormat="1"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5"/>
      <c r="AP384" s="105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5"/>
      <c r="BB384" s="105"/>
      <c r="BC384" s="105"/>
    </row>
    <row r="385" spans="16:55" s="106" customFormat="1"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5"/>
      <c r="AP385" s="105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5"/>
      <c r="BB385" s="105"/>
      <c r="BC385" s="105"/>
    </row>
    <row r="386" spans="16:55" s="106" customFormat="1"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5"/>
      <c r="AP386" s="105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5"/>
      <c r="BB386" s="105"/>
      <c r="BC386" s="105"/>
    </row>
    <row r="387" spans="16:55" s="106" customFormat="1"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5"/>
      <c r="AP387" s="105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5"/>
      <c r="BB387" s="105"/>
      <c r="BC387" s="105"/>
    </row>
    <row r="388" spans="16:55" s="106" customFormat="1"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5"/>
      <c r="AP388" s="105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5"/>
      <c r="BB388" s="105"/>
      <c r="BC388" s="105"/>
    </row>
    <row r="389" spans="16:55" s="106" customFormat="1"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5"/>
      <c r="AP389" s="105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5"/>
      <c r="BB389" s="105"/>
      <c r="BC389" s="105"/>
    </row>
    <row r="390" spans="16:55" s="106" customFormat="1"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5"/>
      <c r="AP390" s="105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5"/>
      <c r="BB390" s="105"/>
      <c r="BC390" s="105"/>
    </row>
    <row r="391" spans="16:55" s="106" customFormat="1"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105"/>
      <c r="AJ391" s="105"/>
      <c r="AK391" s="105"/>
      <c r="AL391" s="105"/>
      <c r="AM391" s="105"/>
      <c r="AN391" s="105"/>
      <c r="AO391" s="105"/>
      <c r="AP391" s="105"/>
      <c r="AQ391" s="105"/>
      <c r="AR391" s="105"/>
      <c r="AS391" s="105"/>
      <c r="AT391" s="105"/>
      <c r="AU391" s="105"/>
      <c r="AV391" s="105"/>
      <c r="AW391" s="105"/>
      <c r="AX391" s="105"/>
      <c r="AY391" s="105"/>
      <c r="AZ391" s="105"/>
      <c r="BA391" s="105"/>
      <c r="BB391" s="105"/>
      <c r="BC391" s="105"/>
    </row>
    <row r="392" spans="16:55" s="106" customFormat="1"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5"/>
      <c r="AP392" s="105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5"/>
      <c r="BB392" s="105"/>
      <c r="BC392" s="105"/>
    </row>
    <row r="393" spans="16:55" s="106" customFormat="1"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</row>
    <row r="394" spans="16:55" s="106" customFormat="1"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5"/>
      <c r="AP394" s="105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5"/>
      <c r="BB394" s="105"/>
      <c r="BC394" s="105"/>
    </row>
    <row r="395" spans="16:55" s="106" customFormat="1"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5"/>
      <c r="AP395" s="105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5"/>
      <c r="BB395" s="105"/>
      <c r="BC395" s="105"/>
    </row>
    <row r="396" spans="16:55" s="106" customFormat="1"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5"/>
      <c r="AP396" s="105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5"/>
      <c r="BB396" s="105"/>
      <c r="BC396" s="105"/>
    </row>
    <row r="397" spans="16:55" s="106" customFormat="1"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5"/>
      <c r="AP397" s="105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5"/>
      <c r="BB397" s="105"/>
      <c r="BC397" s="105"/>
    </row>
    <row r="398" spans="16:55" s="106" customFormat="1"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105"/>
      <c r="AJ398" s="105"/>
      <c r="AK398" s="105"/>
      <c r="AL398" s="105"/>
      <c r="AM398" s="105"/>
      <c r="AN398" s="105"/>
      <c r="AO398" s="105"/>
      <c r="AP398" s="105"/>
      <c r="AQ398" s="105"/>
      <c r="AR398" s="105"/>
      <c r="AS398" s="105"/>
      <c r="AT398" s="105"/>
      <c r="AU398" s="105"/>
      <c r="AV398" s="105"/>
      <c r="AW398" s="105"/>
      <c r="AX398" s="105"/>
      <c r="AY398" s="105"/>
      <c r="AZ398" s="105"/>
      <c r="BA398" s="105"/>
      <c r="BB398" s="105"/>
      <c r="BC398" s="105"/>
    </row>
    <row r="399" spans="16:55" s="106" customFormat="1"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105"/>
      <c r="AJ399" s="105"/>
      <c r="AK399" s="105"/>
      <c r="AL399" s="105"/>
      <c r="AM399" s="105"/>
      <c r="AN399" s="105"/>
      <c r="AO399" s="105"/>
      <c r="AP399" s="105"/>
      <c r="AQ399" s="105"/>
      <c r="AR399" s="105"/>
      <c r="AS399" s="105"/>
      <c r="AT399" s="105"/>
      <c r="AU399" s="105"/>
      <c r="AV399" s="105"/>
      <c r="AW399" s="105"/>
      <c r="AX399" s="105"/>
      <c r="AY399" s="105"/>
      <c r="AZ399" s="105"/>
      <c r="BA399" s="105"/>
      <c r="BB399" s="105"/>
      <c r="BC399" s="105"/>
    </row>
    <row r="400" spans="16:55" s="106" customFormat="1"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5"/>
      <c r="AP400" s="105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5"/>
      <c r="BB400" s="105"/>
      <c r="BC400" s="105"/>
    </row>
    <row r="401" spans="16:55" s="106" customFormat="1"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5"/>
      <c r="AP401" s="105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5"/>
      <c r="BB401" s="105"/>
      <c r="BC401" s="105"/>
    </row>
    <row r="402" spans="16:55" s="106" customFormat="1"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105"/>
      <c r="AJ402" s="105"/>
      <c r="AK402" s="105"/>
      <c r="AL402" s="105"/>
      <c r="AM402" s="105"/>
      <c r="AN402" s="105"/>
      <c r="AO402" s="105"/>
      <c r="AP402" s="105"/>
      <c r="AQ402" s="105"/>
      <c r="AR402" s="105"/>
      <c r="AS402" s="105"/>
      <c r="AT402" s="105"/>
      <c r="AU402" s="105"/>
      <c r="AV402" s="105"/>
      <c r="AW402" s="105"/>
      <c r="AX402" s="105"/>
      <c r="AY402" s="105"/>
      <c r="AZ402" s="105"/>
      <c r="BA402" s="105"/>
      <c r="BB402" s="105"/>
      <c r="BC402" s="105"/>
    </row>
    <row r="403" spans="16:55" s="106" customFormat="1"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</row>
    <row r="404" spans="16:55" s="106" customFormat="1"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5"/>
      <c r="AP404" s="105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5"/>
      <c r="BB404" s="105"/>
      <c r="BC404" s="105"/>
    </row>
    <row r="405" spans="16:55" s="106" customFormat="1"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</row>
    <row r="406" spans="16:55" s="106" customFormat="1"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105"/>
      <c r="AK406" s="105"/>
      <c r="AL406" s="105"/>
      <c r="AM406" s="105"/>
      <c r="AN406" s="105"/>
      <c r="AO406" s="105"/>
      <c r="AP406" s="105"/>
      <c r="AQ406" s="105"/>
      <c r="AR406" s="105"/>
      <c r="AS406" s="105"/>
      <c r="AT406" s="105"/>
      <c r="AU406" s="105"/>
      <c r="AV406" s="105"/>
      <c r="AW406" s="105"/>
      <c r="AX406" s="105"/>
      <c r="AY406" s="105"/>
      <c r="AZ406" s="105"/>
      <c r="BA406" s="105"/>
      <c r="BB406" s="105"/>
      <c r="BC406" s="105"/>
    </row>
    <row r="407" spans="16:55" s="106" customFormat="1"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5"/>
      <c r="AP407" s="105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5"/>
      <c r="BB407" s="105"/>
      <c r="BC407" s="105"/>
    </row>
    <row r="408" spans="16:55" s="106" customFormat="1"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5"/>
      <c r="AP408" s="105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5"/>
      <c r="BB408" s="105"/>
      <c r="BC408" s="105"/>
    </row>
    <row r="409" spans="16:55" s="106" customFormat="1"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5"/>
      <c r="AP409" s="105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5"/>
      <c r="BB409" s="105"/>
      <c r="BC409" s="105"/>
    </row>
    <row r="410" spans="16:55" s="106" customFormat="1"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5"/>
      <c r="AP410" s="105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5"/>
      <c r="BB410" s="105"/>
      <c r="BC410" s="105"/>
    </row>
    <row r="411" spans="16:55" s="106" customFormat="1"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5"/>
      <c r="AD411" s="105"/>
      <c r="AE411" s="105"/>
      <c r="AF411" s="105"/>
      <c r="AG411" s="105"/>
      <c r="AH411" s="105"/>
      <c r="AI411" s="105"/>
      <c r="AJ411" s="105"/>
      <c r="AK411" s="105"/>
      <c r="AL411" s="105"/>
      <c r="AM411" s="105"/>
      <c r="AN411" s="105"/>
      <c r="AO411" s="105"/>
      <c r="AP411" s="105"/>
      <c r="AQ411" s="105"/>
      <c r="AR411" s="105"/>
      <c r="AS411" s="105"/>
      <c r="AT411" s="105"/>
      <c r="AU411" s="105"/>
      <c r="AV411" s="105"/>
      <c r="AW411" s="105"/>
      <c r="AX411" s="105"/>
      <c r="AY411" s="105"/>
      <c r="AZ411" s="105"/>
      <c r="BA411" s="105"/>
      <c r="BB411" s="105"/>
      <c r="BC411" s="105"/>
    </row>
    <row r="412" spans="16:55" s="106" customFormat="1"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5"/>
      <c r="AT412" s="105"/>
      <c r="AU412" s="105"/>
      <c r="AV412" s="105"/>
      <c r="AW412" s="105"/>
      <c r="AX412" s="105"/>
      <c r="AY412" s="105"/>
      <c r="AZ412" s="105"/>
      <c r="BA412" s="105"/>
      <c r="BB412" s="105"/>
      <c r="BC412" s="105"/>
    </row>
    <row r="413" spans="16:55" s="106" customFormat="1"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105"/>
      <c r="AJ413" s="105"/>
      <c r="AK413" s="105"/>
      <c r="AL413" s="105"/>
      <c r="AM413" s="105"/>
      <c r="AN413" s="105"/>
      <c r="AO413" s="105"/>
      <c r="AP413" s="105"/>
      <c r="AQ413" s="105"/>
      <c r="AR413" s="105"/>
      <c r="AS413" s="105"/>
      <c r="AT413" s="105"/>
      <c r="AU413" s="105"/>
      <c r="AV413" s="105"/>
      <c r="AW413" s="105"/>
      <c r="AX413" s="105"/>
      <c r="AY413" s="105"/>
      <c r="AZ413" s="105"/>
      <c r="BA413" s="105"/>
      <c r="BB413" s="105"/>
      <c r="BC413" s="105"/>
    </row>
    <row r="414" spans="16:55" s="106" customFormat="1"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105"/>
      <c r="AJ414" s="105"/>
      <c r="AK414" s="105"/>
      <c r="AL414" s="105"/>
      <c r="AM414" s="105"/>
      <c r="AN414" s="105"/>
      <c r="AO414" s="105"/>
      <c r="AP414" s="105"/>
      <c r="AQ414" s="105"/>
      <c r="AR414" s="105"/>
      <c r="AS414" s="105"/>
      <c r="AT414" s="105"/>
      <c r="AU414" s="105"/>
      <c r="AV414" s="105"/>
      <c r="AW414" s="105"/>
      <c r="AX414" s="105"/>
      <c r="AY414" s="105"/>
      <c r="AZ414" s="105"/>
      <c r="BA414" s="105"/>
      <c r="BB414" s="105"/>
      <c r="BC414" s="105"/>
    </row>
    <row r="415" spans="16:55" s="106" customFormat="1"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105"/>
      <c r="AJ415" s="105"/>
      <c r="AK415" s="105"/>
      <c r="AL415" s="105"/>
      <c r="AM415" s="105"/>
      <c r="AN415" s="105"/>
      <c r="AO415" s="105"/>
      <c r="AP415" s="105"/>
      <c r="AQ415" s="105"/>
      <c r="AR415" s="105"/>
      <c r="AS415" s="105"/>
      <c r="AT415" s="105"/>
      <c r="AU415" s="105"/>
      <c r="AV415" s="105"/>
      <c r="AW415" s="105"/>
      <c r="AX415" s="105"/>
      <c r="AY415" s="105"/>
      <c r="AZ415" s="105"/>
      <c r="BA415" s="105"/>
      <c r="BB415" s="105"/>
      <c r="BC415" s="105"/>
    </row>
    <row r="416" spans="16:55" s="106" customFormat="1"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105"/>
      <c r="AJ416" s="105"/>
      <c r="AK416" s="105"/>
      <c r="AL416" s="105"/>
      <c r="AM416" s="105"/>
      <c r="AN416" s="105"/>
      <c r="AO416" s="105"/>
      <c r="AP416" s="105"/>
      <c r="AQ416" s="105"/>
      <c r="AR416" s="105"/>
      <c r="AS416" s="105"/>
      <c r="AT416" s="105"/>
      <c r="AU416" s="105"/>
      <c r="AV416" s="105"/>
      <c r="AW416" s="105"/>
      <c r="AX416" s="105"/>
      <c r="AY416" s="105"/>
      <c r="AZ416" s="105"/>
      <c r="BA416" s="105"/>
      <c r="BB416" s="105"/>
      <c r="BC416" s="105"/>
    </row>
    <row r="417" spans="16:55" s="106" customFormat="1"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  <c r="AB417" s="105"/>
      <c r="AC417" s="105"/>
      <c r="AD417" s="105"/>
      <c r="AE417" s="105"/>
      <c r="AF417" s="105"/>
      <c r="AG417" s="105"/>
      <c r="AH417" s="105"/>
      <c r="AI417" s="105"/>
      <c r="AJ417" s="105"/>
      <c r="AK417" s="105"/>
      <c r="AL417" s="105"/>
      <c r="AM417" s="105"/>
      <c r="AN417" s="105"/>
      <c r="AO417" s="105"/>
      <c r="AP417" s="105"/>
      <c r="AQ417" s="105"/>
      <c r="AR417" s="105"/>
      <c r="AS417" s="105"/>
      <c r="AT417" s="105"/>
      <c r="AU417" s="105"/>
      <c r="AV417" s="105"/>
      <c r="AW417" s="105"/>
      <c r="AX417" s="105"/>
      <c r="AY417" s="105"/>
      <c r="AZ417" s="105"/>
      <c r="BA417" s="105"/>
      <c r="BB417" s="105"/>
      <c r="BC417" s="105"/>
    </row>
    <row r="418" spans="16:55" s="106" customFormat="1"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  <c r="AC418" s="105"/>
      <c r="AD418" s="105"/>
      <c r="AE418" s="105"/>
      <c r="AF418" s="105"/>
      <c r="AG418" s="105"/>
      <c r="AH418" s="105"/>
      <c r="AI418" s="105"/>
      <c r="AJ418" s="105"/>
      <c r="AK418" s="105"/>
      <c r="AL418" s="105"/>
      <c r="AM418" s="105"/>
      <c r="AN418" s="105"/>
      <c r="AO418" s="105"/>
      <c r="AP418" s="105"/>
      <c r="AQ418" s="105"/>
      <c r="AR418" s="105"/>
      <c r="AS418" s="105"/>
      <c r="AT418" s="105"/>
      <c r="AU418" s="105"/>
      <c r="AV418" s="105"/>
      <c r="AW418" s="105"/>
      <c r="AX418" s="105"/>
      <c r="AY418" s="105"/>
      <c r="AZ418" s="105"/>
      <c r="BA418" s="105"/>
      <c r="BB418" s="105"/>
      <c r="BC418" s="105"/>
    </row>
    <row r="419" spans="16:55" s="106" customFormat="1"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  <c r="AC419" s="105"/>
      <c r="AD419" s="105"/>
      <c r="AE419" s="105"/>
      <c r="AF419" s="105"/>
      <c r="AG419" s="105"/>
      <c r="AH419" s="105"/>
      <c r="AI419" s="105"/>
      <c r="AJ419" s="105"/>
      <c r="AK419" s="105"/>
      <c r="AL419" s="105"/>
      <c r="AM419" s="105"/>
      <c r="AN419" s="105"/>
      <c r="AO419" s="105"/>
      <c r="AP419" s="105"/>
      <c r="AQ419" s="105"/>
      <c r="AR419" s="105"/>
      <c r="AS419" s="105"/>
      <c r="AT419" s="105"/>
      <c r="AU419" s="105"/>
      <c r="AV419" s="105"/>
      <c r="AW419" s="105"/>
      <c r="AX419" s="105"/>
      <c r="AY419" s="105"/>
      <c r="AZ419" s="105"/>
      <c r="BA419" s="105"/>
      <c r="BB419" s="105"/>
      <c r="BC419" s="105"/>
    </row>
    <row r="420" spans="16:55" s="106" customFormat="1"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  <c r="AA420" s="105"/>
      <c r="AB420" s="105"/>
      <c r="AC420" s="105"/>
      <c r="AD420" s="105"/>
      <c r="AE420" s="105"/>
      <c r="AF420" s="105"/>
      <c r="AG420" s="105"/>
      <c r="AH420" s="105"/>
      <c r="AI420" s="105"/>
      <c r="AJ420" s="105"/>
      <c r="AK420" s="105"/>
      <c r="AL420" s="105"/>
      <c r="AM420" s="105"/>
      <c r="AN420" s="105"/>
      <c r="AO420" s="105"/>
      <c r="AP420" s="105"/>
      <c r="AQ420" s="105"/>
      <c r="AR420" s="105"/>
      <c r="AS420" s="105"/>
      <c r="AT420" s="105"/>
      <c r="AU420" s="105"/>
      <c r="AV420" s="105"/>
      <c r="AW420" s="105"/>
      <c r="AX420" s="105"/>
      <c r="AY420" s="105"/>
      <c r="AZ420" s="105"/>
      <c r="BA420" s="105"/>
      <c r="BB420" s="105"/>
      <c r="BC420" s="105"/>
    </row>
    <row r="421" spans="16:55" s="106" customFormat="1"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  <c r="AA421" s="105"/>
      <c r="AB421" s="105"/>
      <c r="AC421" s="105"/>
      <c r="AD421" s="105"/>
      <c r="AE421" s="105"/>
      <c r="AF421" s="105"/>
      <c r="AG421" s="105"/>
      <c r="AH421" s="105"/>
      <c r="AI421" s="105"/>
      <c r="AJ421" s="105"/>
      <c r="AK421" s="105"/>
      <c r="AL421" s="105"/>
      <c r="AM421" s="105"/>
      <c r="AN421" s="105"/>
      <c r="AO421" s="105"/>
      <c r="AP421" s="105"/>
      <c r="AQ421" s="105"/>
      <c r="AR421" s="105"/>
      <c r="AS421" s="105"/>
      <c r="AT421" s="105"/>
      <c r="AU421" s="105"/>
      <c r="AV421" s="105"/>
      <c r="AW421" s="105"/>
      <c r="AX421" s="105"/>
      <c r="AY421" s="105"/>
      <c r="AZ421" s="105"/>
      <c r="BA421" s="105"/>
      <c r="BB421" s="105"/>
      <c r="BC421" s="105"/>
    </row>
    <row r="422" spans="16:55" s="106" customFormat="1"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  <c r="AA422" s="105"/>
      <c r="AB422" s="105"/>
      <c r="AC422" s="105"/>
      <c r="AD422" s="105"/>
      <c r="AE422" s="105"/>
      <c r="AF422" s="105"/>
      <c r="AG422" s="105"/>
      <c r="AH422" s="105"/>
      <c r="AI422" s="105"/>
      <c r="AJ422" s="105"/>
      <c r="AK422" s="105"/>
      <c r="AL422" s="105"/>
      <c r="AM422" s="105"/>
      <c r="AN422" s="105"/>
      <c r="AO422" s="105"/>
      <c r="AP422" s="105"/>
      <c r="AQ422" s="105"/>
      <c r="AR422" s="105"/>
      <c r="AS422" s="105"/>
      <c r="AT422" s="105"/>
      <c r="AU422" s="105"/>
      <c r="AV422" s="105"/>
      <c r="AW422" s="105"/>
      <c r="AX422" s="105"/>
      <c r="AY422" s="105"/>
      <c r="AZ422" s="105"/>
      <c r="BA422" s="105"/>
      <c r="BB422" s="105"/>
      <c r="BC422" s="105"/>
    </row>
    <row r="423" spans="16:55" s="106" customFormat="1"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  <c r="AA423" s="105"/>
      <c r="AB423" s="105"/>
      <c r="AC423" s="105"/>
      <c r="AD423" s="105"/>
      <c r="AE423" s="105"/>
      <c r="AF423" s="105"/>
      <c r="AG423" s="105"/>
      <c r="AH423" s="105"/>
      <c r="AI423" s="105"/>
      <c r="AJ423" s="105"/>
      <c r="AK423" s="105"/>
      <c r="AL423" s="105"/>
      <c r="AM423" s="105"/>
      <c r="AN423" s="105"/>
      <c r="AO423" s="105"/>
      <c r="AP423" s="105"/>
      <c r="AQ423" s="105"/>
      <c r="AR423" s="105"/>
      <c r="AS423" s="105"/>
      <c r="AT423" s="105"/>
      <c r="AU423" s="105"/>
      <c r="AV423" s="105"/>
      <c r="AW423" s="105"/>
      <c r="AX423" s="105"/>
      <c r="AY423" s="105"/>
      <c r="AZ423" s="105"/>
      <c r="BA423" s="105"/>
      <c r="BB423" s="105"/>
      <c r="BC423" s="105"/>
    </row>
    <row r="424" spans="16:55" s="106" customFormat="1"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  <c r="AA424" s="105"/>
      <c r="AB424" s="105"/>
      <c r="AC424" s="105"/>
      <c r="AD424" s="105"/>
      <c r="AE424" s="105"/>
      <c r="AF424" s="105"/>
      <c r="AG424" s="105"/>
      <c r="AH424" s="105"/>
      <c r="AI424" s="105"/>
      <c r="AJ424" s="105"/>
      <c r="AK424" s="105"/>
      <c r="AL424" s="105"/>
      <c r="AM424" s="105"/>
      <c r="AN424" s="105"/>
      <c r="AO424" s="105"/>
      <c r="AP424" s="105"/>
      <c r="AQ424" s="105"/>
      <c r="AR424" s="105"/>
      <c r="AS424" s="105"/>
      <c r="AT424" s="105"/>
      <c r="AU424" s="105"/>
      <c r="AV424" s="105"/>
      <c r="AW424" s="105"/>
      <c r="AX424" s="105"/>
      <c r="AY424" s="105"/>
      <c r="AZ424" s="105"/>
      <c r="BA424" s="105"/>
      <c r="BB424" s="105"/>
      <c r="BC424" s="105"/>
    </row>
    <row r="425" spans="16:55" s="106" customFormat="1"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  <c r="Z425" s="105"/>
      <c r="AA425" s="105"/>
      <c r="AB425" s="105"/>
      <c r="AC425" s="105"/>
      <c r="AD425" s="105"/>
      <c r="AE425" s="105"/>
      <c r="AF425" s="105"/>
      <c r="AG425" s="105"/>
      <c r="AH425" s="105"/>
      <c r="AI425" s="105"/>
      <c r="AJ425" s="105"/>
      <c r="AK425" s="105"/>
      <c r="AL425" s="105"/>
      <c r="AM425" s="105"/>
      <c r="AN425" s="105"/>
      <c r="AO425" s="105"/>
      <c r="AP425" s="105"/>
      <c r="AQ425" s="105"/>
      <c r="AR425" s="105"/>
      <c r="AS425" s="105"/>
      <c r="AT425" s="105"/>
      <c r="AU425" s="105"/>
      <c r="AV425" s="105"/>
      <c r="AW425" s="105"/>
      <c r="AX425" s="105"/>
      <c r="AY425" s="105"/>
      <c r="AZ425" s="105"/>
      <c r="BA425" s="105"/>
      <c r="BB425" s="105"/>
      <c r="BC425" s="105"/>
    </row>
    <row r="426" spans="16:55" s="106" customFormat="1"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  <c r="AA426" s="105"/>
      <c r="AB426" s="105"/>
      <c r="AC426" s="105"/>
      <c r="AD426" s="105"/>
      <c r="AE426" s="105"/>
      <c r="AF426" s="105"/>
      <c r="AG426" s="105"/>
      <c r="AH426" s="105"/>
      <c r="AI426" s="105"/>
      <c r="AJ426" s="105"/>
      <c r="AK426" s="105"/>
      <c r="AL426" s="105"/>
      <c r="AM426" s="105"/>
      <c r="AN426" s="105"/>
      <c r="AO426" s="105"/>
      <c r="AP426" s="105"/>
      <c r="AQ426" s="105"/>
      <c r="AR426" s="105"/>
      <c r="AS426" s="105"/>
      <c r="AT426" s="105"/>
      <c r="AU426" s="105"/>
      <c r="AV426" s="105"/>
      <c r="AW426" s="105"/>
      <c r="AX426" s="105"/>
      <c r="AY426" s="105"/>
      <c r="AZ426" s="105"/>
      <c r="BA426" s="105"/>
      <c r="BB426" s="105"/>
      <c r="BC426" s="105"/>
    </row>
    <row r="427" spans="16:55" s="106" customFormat="1"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  <c r="AB427" s="105"/>
      <c r="AC427" s="105"/>
      <c r="AD427" s="105"/>
      <c r="AE427" s="105"/>
      <c r="AF427" s="105"/>
      <c r="AG427" s="105"/>
      <c r="AH427" s="105"/>
      <c r="AI427" s="105"/>
      <c r="AJ427" s="105"/>
      <c r="AK427" s="105"/>
      <c r="AL427" s="105"/>
      <c r="AM427" s="105"/>
      <c r="AN427" s="105"/>
      <c r="AO427" s="105"/>
      <c r="AP427" s="105"/>
      <c r="AQ427" s="105"/>
      <c r="AR427" s="105"/>
      <c r="AS427" s="105"/>
      <c r="AT427" s="105"/>
      <c r="AU427" s="105"/>
      <c r="AV427" s="105"/>
      <c r="AW427" s="105"/>
      <c r="AX427" s="105"/>
      <c r="AY427" s="105"/>
      <c r="AZ427" s="105"/>
      <c r="BA427" s="105"/>
      <c r="BB427" s="105"/>
      <c r="BC427" s="105"/>
    </row>
    <row r="428" spans="16:55" s="106" customFormat="1"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  <c r="AB428" s="105"/>
      <c r="AC428" s="105"/>
      <c r="AD428" s="105"/>
      <c r="AE428" s="105"/>
      <c r="AF428" s="105"/>
      <c r="AG428" s="105"/>
      <c r="AH428" s="105"/>
      <c r="AI428" s="105"/>
      <c r="AJ428" s="105"/>
      <c r="AK428" s="105"/>
      <c r="AL428" s="105"/>
      <c r="AM428" s="105"/>
      <c r="AN428" s="105"/>
      <c r="AO428" s="105"/>
      <c r="AP428" s="105"/>
      <c r="AQ428" s="105"/>
      <c r="AR428" s="105"/>
      <c r="AS428" s="105"/>
      <c r="AT428" s="105"/>
      <c r="AU428" s="105"/>
      <c r="AV428" s="105"/>
      <c r="AW428" s="105"/>
      <c r="AX428" s="105"/>
      <c r="AY428" s="105"/>
      <c r="AZ428" s="105"/>
      <c r="BA428" s="105"/>
      <c r="BB428" s="105"/>
      <c r="BC428" s="105"/>
    </row>
    <row r="429" spans="16:55" s="106" customFormat="1"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  <c r="AE429" s="105"/>
      <c r="AF429" s="105"/>
      <c r="AG429" s="105"/>
      <c r="AH429" s="105"/>
      <c r="AI429" s="105"/>
      <c r="AJ429" s="105"/>
      <c r="AK429" s="105"/>
      <c r="AL429" s="105"/>
      <c r="AM429" s="105"/>
      <c r="AN429" s="105"/>
      <c r="AO429" s="105"/>
      <c r="AP429" s="105"/>
      <c r="AQ429" s="105"/>
      <c r="AR429" s="105"/>
      <c r="AS429" s="105"/>
      <c r="AT429" s="105"/>
      <c r="AU429" s="105"/>
      <c r="AV429" s="105"/>
      <c r="AW429" s="105"/>
      <c r="AX429" s="105"/>
      <c r="AY429" s="105"/>
      <c r="AZ429" s="105"/>
      <c r="BA429" s="105"/>
      <c r="BB429" s="105"/>
      <c r="BC429" s="105"/>
    </row>
    <row r="430" spans="16:55" s="106" customFormat="1"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  <c r="AC430" s="105"/>
      <c r="AD430" s="105"/>
      <c r="AE430" s="105"/>
      <c r="AF430" s="105"/>
      <c r="AG430" s="105"/>
      <c r="AH430" s="105"/>
      <c r="AI430" s="105"/>
      <c r="AJ430" s="105"/>
      <c r="AK430" s="105"/>
      <c r="AL430" s="105"/>
      <c r="AM430" s="105"/>
      <c r="AN430" s="105"/>
      <c r="AO430" s="105"/>
      <c r="AP430" s="105"/>
      <c r="AQ430" s="105"/>
      <c r="AR430" s="105"/>
      <c r="AS430" s="105"/>
      <c r="AT430" s="105"/>
      <c r="AU430" s="105"/>
      <c r="AV430" s="105"/>
      <c r="AW430" s="105"/>
      <c r="AX430" s="105"/>
      <c r="AY430" s="105"/>
      <c r="AZ430" s="105"/>
      <c r="BA430" s="105"/>
      <c r="BB430" s="105"/>
      <c r="BC430" s="105"/>
    </row>
    <row r="431" spans="16:55" s="106" customFormat="1"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  <c r="AA431" s="105"/>
      <c r="AB431" s="105"/>
      <c r="AC431" s="105"/>
      <c r="AD431" s="105"/>
      <c r="AE431" s="105"/>
      <c r="AF431" s="105"/>
      <c r="AG431" s="105"/>
      <c r="AH431" s="105"/>
      <c r="AI431" s="105"/>
      <c r="AJ431" s="105"/>
      <c r="AK431" s="105"/>
      <c r="AL431" s="105"/>
      <c r="AM431" s="105"/>
      <c r="AN431" s="105"/>
      <c r="AO431" s="105"/>
      <c r="AP431" s="105"/>
      <c r="AQ431" s="105"/>
      <c r="AR431" s="105"/>
      <c r="AS431" s="105"/>
      <c r="AT431" s="105"/>
      <c r="AU431" s="105"/>
      <c r="AV431" s="105"/>
      <c r="AW431" s="105"/>
      <c r="AX431" s="105"/>
      <c r="AY431" s="105"/>
      <c r="AZ431" s="105"/>
      <c r="BA431" s="105"/>
      <c r="BB431" s="105"/>
      <c r="BC431" s="105"/>
    </row>
    <row r="432" spans="16:55" s="106" customFormat="1"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  <c r="AA432" s="105"/>
      <c r="AB432" s="105"/>
      <c r="AC432" s="105"/>
      <c r="AD432" s="105"/>
      <c r="AE432" s="105"/>
      <c r="AF432" s="105"/>
      <c r="AG432" s="105"/>
      <c r="AH432" s="105"/>
      <c r="AI432" s="105"/>
      <c r="AJ432" s="105"/>
      <c r="AK432" s="105"/>
      <c r="AL432" s="105"/>
      <c r="AM432" s="105"/>
      <c r="AN432" s="105"/>
      <c r="AO432" s="105"/>
      <c r="AP432" s="105"/>
      <c r="AQ432" s="105"/>
      <c r="AR432" s="105"/>
      <c r="AS432" s="105"/>
      <c r="AT432" s="105"/>
      <c r="AU432" s="105"/>
      <c r="AV432" s="105"/>
      <c r="AW432" s="105"/>
      <c r="AX432" s="105"/>
      <c r="AY432" s="105"/>
      <c r="AZ432" s="105"/>
      <c r="BA432" s="105"/>
      <c r="BB432" s="105"/>
      <c r="BC432" s="105"/>
    </row>
    <row r="433" spans="16:55" s="106" customFormat="1"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  <c r="AA433" s="105"/>
      <c r="AB433" s="105"/>
      <c r="AC433" s="105"/>
      <c r="AD433" s="105"/>
      <c r="AE433" s="105"/>
      <c r="AF433" s="105"/>
      <c r="AG433" s="105"/>
      <c r="AH433" s="105"/>
      <c r="AI433" s="105"/>
      <c r="AJ433" s="105"/>
      <c r="AK433" s="105"/>
      <c r="AL433" s="105"/>
      <c r="AM433" s="105"/>
      <c r="AN433" s="105"/>
      <c r="AO433" s="105"/>
      <c r="AP433" s="105"/>
      <c r="AQ433" s="105"/>
      <c r="AR433" s="105"/>
      <c r="AS433" s="105"/>
      <c r="AT433" s="105"/>
      <c r="AU433" s="105"/>
      <c r="AV433" s="105"/>
      <c r="AW433" s="105"/>
      <c r="AX433" s="105"/>
      <c r="AY433" s="105"/>
      <c r="AZ433" s="105"/>
      <c r="BA433" s="105"/>
      <c r="BB433" s="105"/>
      <c r="BC433" s="105"/>
    </row>
    <row r="434" spans="16:55" s="106" customFormat="1"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  <c r="AA434" s="105"/>
      <c r="AB434" s="105"/>
      <c r="AC434" s="105"/>
      <c r="AD434" s="105"/>
      <c r="AE434" s="105"/>
      <c r="AF434" s="105"/>
      <c r="AG434" s="105"/>
      <c r="AH434" s="105"/>
      <c r="AI434" s="105"/>
      <c r="AJ434" s="105"/>
      <c r="AK434" s="105"/>
      <c r="AL434" s="105"/>
      <c r="AM434" s="105"/>
      <c r="AN434" s="105"/>
      <c r="AO434" s="105"/>
      <c r="AP434" s="105"/>
      <c r="AQ434" s="105"/>
      <c r="AR434" s="105"/>
      <c r="AS434" s="105"/>
      <c r="AT434" s="105"/>
      <c r="AU434" s="105"/>
      <c r="AV434" s="105"/>
      <c r="AW434" s="105"/>
      <c r="AX434" s="105"/>
      <c r="AY434" s="105"/>
      <c r="AZ434" s="105"/>
      <c r="BA434" s="105"/>
      <c r="BB434" s="105"/>
      <c r="BC434" s="105"/>
    </row>
    <row r="435" spans="16:55" s="106" customFormat="1"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  <c r="AA435" s="105"/>
      <c r="AB435" s="105"/>
      <c r="AC435" s="105"/>
      <c r="AD435" s="105"/>
      <c r="AE435" s="105"/>
      <c r="AF435" s="105"/>
      <c r="AG435" s="105"/>
      <c r="AH435" s="105"/>
      <c r="AI435" s="105"/>
      <c r="AJ435" s="105"/>
      <c r="AK435" s="105"/>
      <c r="AL435" s="105"/>
      <c r="AM435" s="105"/>
      <c r="AN435" s="105"/>
      <c r="AO435" s="105"/>
      <c r="AP435" s="105"/>
      <c r="AQ435" s="105"/>
      <c r="AR435" s="105"/>
      <c r="AS435" s="105"/>
      <c r="AT435" s="105"/>
      <c r="AU435" s="105"/>
      <c r="AV435" s="105"/>
      <c r="AW435" s="105"/>
      <c r="AX435" s="105"/>
      <c r="AY435" s="105"/>
      <c r="AZ435" s="105"/>
      <c r="BA435" s="105"/>
      <c r="BB435" s="105"/>
      <c r="BC435" s="105"/>
    </row>
    <row r="436" spans="16:55" s="106" customFormat="1"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  <c r="AA436" s="105"/>
      <c r="AB436" s="105"/>
      <c r="AC436" s="105"/>
      <c r="AD436" s="105"/>
      <c r="AE436" s="105"/>
      <c r="AF436" s="105"/>
      <c r="AG436" s="105"/>
      <c r="AH436" s="105"/>
      <c r="AI436" s="105"/>
      <c r="AJ436" s="105"/>
      <c r="AK436" s="105"/>
      <c r="AL436" s="105"/>
      <c r="AM436" s="105"/>
      <c r="AN436" s="105"/>
      <c r="AO436" s="105"/>
      <c r="AP436" s="105"/>
      <c r="AQ436" s="105"/>
      <c r="AR436" s="105"/>
      <c r="AS436" s="105"/>
      <c r="AT436" s="105"/>
      <c r="AU436" s="105"/>
      <c r="AV436" s="105"/>
      <c r="AW436" s="105"/>
      <c r="AX436" s="105"/>
      <c r="AY436" s="105"/>
      <c r="AZ436" s="105"/>
      <c r="BA436" s="105"/>
      <c r="BB436" s="105"/>
      <c r="BC436" s="105"/>
    </row>
    <row r="437" spans="16:55" s="106" customFormat="1"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  <c r="AA437" s="105"/>
      <c r="AB437" s="105"/>
      <c r="AC437" s="105"/>
      <c r="AD437" s="105"/>
      <c r="AE437" s="105"/>
      <c r="AF437" s="105"/>
      <c r="AG437" s="105"/>
      <c r="AH437" s="105"/>
      <c r="AI437" s="105"/>
      <c r="AJ437" s="105"/>
      <c r="AK437" s="105"/>
      <c r="AL437" s="105"/>
      <c r="AM437" s="105"/>
      <c r="AN437" s="105"/>
      <c r="AO437" s="105"/>
      <c r="AP437" s="105"/>
      <c r="AQ437" s="105"/>
      <c r="AR437" s="105"/>
      <c r="AS437" s="105"/>
      <c r="AT437" s="105"/>
      <c r="AU437" s="105"/>
      <c r="AV437" s="105"/>
      <c r="AW437" s="105"/>
      <c r="AX437" s="105"/>
      <c r="AY437" s="105"/>
      <c r="AZ437" s="105"/>
      <c r="BA437" s="105"/>
      <c r="BB437" s="105"/>
      <c r="BC437" s="105"/>
    </row>
    <row r="438" spans="16:55" s="106" customFormat="1"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  <c r="AA438" s="105"/>
      <c r="AB438" s="105"/>
      <c r="AC438" s="105"/>
      <c r="AD438" s="105"/>
      <c r="AE438" s="105"/>
      <c r="AF438" s="105"/>
      <c r="AG438" s="105"/>
      <c r="AH438" s="105"/>
      <c r="AI438" s="105"/>
      <c r="AJ438" s="105"/>
      <c r="AK438" s="105"/>
      <c r="AL438" s="105"/>
      <c r="AM438" s="105"/>
      <c r="AN438" s="105"/>
      <c r="AO438" s="105"/>
      <c r="AP438" s="105"/>
      <c r="AQ438" s="105"/>
      <c r="AR438" s="105"/>
      <c r="AS438" s="105"/>
      <c r="AT438" s="105"/>
      <c r="AU438" s="105"/>
      <c r="AV438" s="105"/>
      <c r="AW438" s="105"/>
      <c r="AX438" s="105"/>
      <c r="AY438" s="105"/>
      <c r="AZ438" s="105"/>
      <c r="BA438" s="105"/>
      <c r="BB438" s="105"/>
      <c r="BC438" s="105"/>
    </row>
    <row r="439" spans="16:55" s="106" customFormat="1"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  <c r="AA439" s="105"/>
      <c r="AB439" s="105"/>
      <c r="AC439" s="105"/>
      <c r="AD439" s="105"/>
      <c r="AE439" s="105"/>
      <c r="AF439" s="105"/>
      <c r="AG439" s="105"/>
      <c r="AH439" s="105"/>
      <c r="AI439" s="105"/>
      <c r="AJ439" s="105"/>
      <c r="AK439" s="105"/>
      <c r="AL439" s="105"/>
      <c r="AM439" s="105"/>
      <c r="AN439" s="105"/>
      <c r="AO439" s="105"/>
      <c r="AP439" s="105"/>
      <c r="AQ439" s="105"/>
      <c r="AR439" s="105"/>
      <c r="AS439" s="105"/>
      <c r="AT439" s="105"/>
      <c r="AU439" s="105"/>
      <c r="AV439" s="105"/>
      <c r="AW439" s="105"/>
      <c r="AX439" s="105"/>
      <c r="AY439" s="105"/>
      <c r="AZ439" s="105"/>
      <c r="BA439" s="105"/>
      <c r="BB439" s="105"/>
      <c r="BC439" s="105"/>
    </row>
    <row r="440" spans="16:55" s="106" customFormat="1"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  <c r="AA440" s="105"/>
      <c r="AB440" s="105"/>
      <c r="AC440" s="105"/>
      <c r="AD440" s="105"/>
      <c r="AE440" s="105"/>
      <c r="AF440" s="105"/>
      <c r="AG440" s="105"/>
      <c r="AH440" s="105"/>
      <c r="AI440" s="105"/>
      <c r="AJ440" s="105"/>
      <c r="AK440" s="105"/>
      <c r="AL440" s="105"/>
      <c r="AM440" s="105"/>
      <c r="AN440" s="105"/>
      <c r="AO440" s="105"/>
      <c r="AP440" s="105"/>
      <c r="AQ440" s="105"/>
      <c r="AR440" s="105"/>
      <c r="AS440" s="105"/>
      <c r="AT440" s="105"/>
      <c r="AU440" s="105"/>
      <c r="AV440" s="105"/>
      <c r="AW440" s="105"/>
      <c r="AX440" s="105"/>
      <c r="AY440" s="105"/>
      <c r="AZ440" s="105"/>
      <c r="BA440" s="105"/>
      <c r="BB440" s="105"/>
      <c r="BC440" s="105"/>
    </row>
    <row r="441" spans="16:55" s="106" customFormat="1"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  <c r="AA441" s="105"/>
      <c r="AB441" s="105"/>
      <c r="AC441" s="105"/>
      <c r="AD441" s="105"/>
      <c r="AE441" s="105"/>
      <c r="AF441" s="105"/>
      <c r="AG441" s="105"/>
      <c r="AH441" s="105"/>
      <c r="AI441" s="105"/>
      <c r="AJ441" s="105"/>
      <c r="AK441" s="105"/>
      <c r="AL441" s="105"/>
      <c r="AM441" s="105"/>
      <c r="AN441" s="105"/>
      <c r="AO441" s="105"/>
      <c r="AP441" s="105"/>
      <c r="AQ441" s="105"/>
      <c r="AR441" s="105"/>
      <c r="AS441" s="105"/>
      <c r="AT441" s="105"/>
      <c r="AU441" s="105"/>
      <c r="AV441" s="105"/>
      <c r="AW441" s="105"/>
      <c r="AX441" s="105"/>
      <c r="AY441" s="105"/>
      <c r="AZ441" s="105"/>
      <c r="BA441" s="105"/>
      <c r="BB441" s="105"/>
      <c r="BC441" s="105"/>
    </row>
    <row r="442" spans="16:55" s="106" customFormat="1"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  <c r="AA442" s="105"/>
      <c r="AB442" s="105"/>
      <c r="AC442" s="105"/>
      <c r="AD442" s="105"/>
      <c r="AE442" s="105"/>
      <c r="AF442" s="105"/>
      <c r="AG442" s="105"/>
      <c r="AH442" s="105"/>
      <c r="AI442" s="105"/>
      <c r="AJ442" s="105"/>
      <c r="AK442" s="105"/>
      <c r="AL442" s="105"/>
      <c r="AM442" s="105"/>
      <c r="AN442" s="105"/>
      <c r="AO442" s="105"/>
      <c r="AP442" s="105"/>
      <c r="AQ442" s="105"/>
      <c r="AR442" s="105"/>
      <c r="AS442" s="105"/>
      <c r="AT442" s="105"/>
      <c r="AU442" s="105"/>
      <c r="AV442" s="105"/>
      <c r="AW442" s="105"/>
      <c r="AX442" s="105"/>
      <c r="AY442" s="105"/>
      <c r="AZ442" s="105"/>
      <c r="BA442" s="105"/>
      <c r="BB442" s="105"/>
      <c r="BC442" s="105"/>
    </row>
    <row r="443" spans="16:55" s="106" customFormat="1"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  <c r="AA443" s="105"/>
      <c r="AB443" s="105"/>
      <c r="AC443" s="105"/>
      <c r="AD443" s="105"/>
      <c r="AE443" s="105"/>
      <c r="AF443" s="105"/>
      <c r="AG443" s="105"/>
      <c r="AH443" s="105"/>
      <c r="AI443" s="105"/>
      <c r="AJ443" s="105"/>
      <c r="AK443" s="105"/>
      <c r="AL443" s="105"/>
      <c r="AM443" s="105"/>
      <c r="AN443" s="105"/>
      <c r="AO443" s="105"/>
      <c r="AP443" s="105"/>
      <c r="AQ443" s="105"/>
      <c r="AR443" s="105"/>
      <c r="AS443" s="105"/>
      <c r="AT443" s="105"/>
      <c r="AU443" s="105"/>
      <c r="AV443" s="105"/>
      <c r="AW443" s="105"/>
      <c r="AX443" s="105"/>
      <c r="AY443" s="105"/>
      <c r="AZ443" s="105"/>
      <c r="BA443" s="105"/>
      <c r="BB443" s="105"/>
      <c r="BC443" s="105"/>
    </row>
    <row r="444" spans="16:55" s="106" customFormat="1"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  <c r="AA444" s="105"/>
      <c r="AB444" s="105"/>
      <c r="AC444" s="105"/>
      <c r="AD444" s="105"/>
      <c r="AE444" s="105"/>
      <c r="AF444" s="105"/>
      <c r="AG444" s="105"/>
      <c r="AH444" s="105"/>
      <c r="AI444" s="105"/>
      <c r="AJ444" s="105"/>
      <c r="AK444" s="105"/>
      <c r="AL444" s="105"/>
      <c r="AM444" s="105"/>
      <c r="AN444" s="105"/>
      <c r="AO444" s="105"/>
      <c r="AP444" s="105"/>
      <c r="AQ444" s="105"/>
      <c r="AR444" s="105"/>
      <c r="AS444" s="105"/>
      <c r="AT444" s="105"/>
      <c r="AU444" s="105"/>
      <c r="AV444" s="105"/>
      <c r="AW444" s="105"/>
      <c r="AX444" s="105"/>
      <c r="AY444" s="105"/>
      <c r="AZ444" s="105"/>
      <c r="BA444" s="105"/>
      <c r="BB444" s="105"/>
      <c r="BC444" s="105"/>
    </row>
    <row r="445" spans="16:55" s="106" customFormat="1"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  <c r="AA445" s="105"/>
      <c r="AB445" s="105"/>
      <c r="AC445" s="105"/>
      <c r="AD445" s="105"/>
      <c r="AE445" s="105"/>
      <c r="AF445" s="105"/>
      <c r="AG445" s="105"/>
      <c r="AH445" s="105"/>
      <c r="AI445" s="105"/>
      <c r="AJ445" s="105"/>
      <c r="AK445" s="105"/>
      <c r="AL445" s="105"/>
      <c r="AM445" s="105"/>
      <c r="AN445" s="105"/>
      <c r="AO445" s="105"/>
      <c r="AP445" s="105"/>
      <c r="AQ445" s="105"/>
      <c r="AR445" s="105"/>
      <c r="AS445" s="105"/>
      <c r="AT445" s="105"/>
      <c r="AU445" s="105"/>
      <c r="AV445" s="105"/>
      <c r="AW445" s="105"/>
      <c r="AX445" s="105"/>
      <c r="AY445" s="105"/>
      <c r="AZ445" s="105"/>
      <c r="BA445" s="105"/>
      <c r="BB445" s="105"/>
      <c r="BC445" s="105"/>
    </row>
    <row r="446" spans="16:55" s="106" customFormat="1"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  <c r="AA446" s="105"/>
      <c r="AB446" s="105"/>
      <c r="AC446" s="105"/>
      <c r="AD446" s="105"/>
      <c r="AE446" s="105"/>
      <c r="AF446" s="105"/>
      <c r="AG446" s="105"/>
      <c r="AH446" s="105"/>
      <c r="AI446" s="105"/>
      <c r="AJ446" s="105"/>
      <c r="AK446" s="105"/>
      <c r="AL446" s="105"/>
      <c r="AM446" s="105"/>
      <c r="AN446" s="105"/>
      <c r="AO446" s="105"/>
      <c r="AP446" s="105"/>
      <c r="AQ446" s="105"/>
      <c r="AR446" s="105"/>
      <c r="AS446" s="105"/>
      <c r="AT446" s="105"/>
      <c r="AU446" s="105"/>
      <c r="AV446" s="105"/>
      <c r="AW446" s="105"/>
      <c r="AX446" s="105"/>
      <c r="AY446" s="105"/>
      <c r="AZ446" s="105"/>
      <c r="BA446" s="105"/>
      <c r="BB446" s="105"/>
      <c r="BC446" s="105"/>
    </row>
    <row r="447" spans="16:55" s="106" customFormat="1"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  <c r="AA447" s="105"/>
      <c r="AB447" s="105"/>
      <c r="AC447" s="105"/>
      <c r="AD447" s="105"/>
      <c r="AE447" s="105"/>
      <c r="AF447" s="105"/>
      <c r="AG447" s="105"/>
      <c r="AH447" s="105"/>
      <c r="AI447" s="105"/>
      <c r="AJ447" s="105"/>
      <c r="AK447" s="105"/>
      <c r="AL447" s="105"/>
      <c r="AM447" s="105"/>
      <c r="AN447" s="105"/>
      <c r="AO447" s="105"/>
      <c r="AP447" s="105"/>
      <c r="AQ447" s="105"/>
      <c r="AR447" s="105"/>
      <c r="AS447" s="105"/>
      <c r="AT447" s="105"/>
      <c r="AU447" s="105"/>
      <c r="AV447" s="105"/>
      <c r="AW447" s="105"/>
      <c r="AX447" s="105"/>
      <c r="AY447" s="105"/>
      <c r="AZ447" s="105"/>
      <c r="BA447" s="105"/>
      <c r="BB447" s="105"/>
      <c r="BC447" s="105"/>
    </row>
    <row r="448" spans="16:55" s="106" customFormat="1"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  <c r="AA448" s="105"/>
      <c r="AB448" s="105"/>
      <c r="AC448" s="105"/>
      <c r="AD448" s="105"/>
      <c r="AE448" s="105"/>
      <c r="AF448" s="105"/>
      <c r="AG448" s="105"/>
      <c r="AH448" s="105"/>
      <c r="AI448" s="105"/>
      <c r="AJ448" s="105"/>
      <c r="AK448" s="105"/>
      <c r="AL448" s="105"/>
      <c r="AM448" s="105"/>
      <c r="AN448" s="105"/>
      <c r="AO448" s="105"/>
      <c r="AP448" s="105"/>
      <c r="AQ448" s="105"/>
      <c r="AR448" s="105"/>
      <c r="AS448" s="105"/>
      <c r="AT448" s="105"/>
      <c r="AU448" s="105"/>
      <c r="AV448" s="105"/>
      <c r="AW448" s="105"/>
      <c r="AX448" s="105"/>
      <c r="AY448" s="105"/>
      <c r="AZ448" s="105"/>
      <c r="BA448" s="105"/>
      <c r="BB448" s="105"/>
      <c r="BC448" s="105"/>
    </row>
    <row r="449" spans="16:55" s="106" customFormat="1"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  <c r="AA449" s="105"/>
      <c r="AB449" s="105"/>
      <c r="AC449" s="105"/>
      <c r="AD449" s="105"/>
      <c r="AE449" s="105"/>
      <c r="AF449" s="105"/>
      <c r="AG449" s="105"/>
      <c r="AH449" s="105"/>
      <c r="AI449" s="105"/>
      <c r="AJ449" s="105"/>
      <c r="AK449" s="105"/>
      <c r="AL449" s="105"/>
      <c r="AM449" s="105"/>
      <c r="AN449" s="105"/>
      <c r="AO449" s="105"/>
      <c r="AP449" s="105"/>
      <c r="AQ449" s="105"/>
      <c r="AR449" s="105"/>
      <c r="AS449" s="105"/>
      <c r="AT449" s="105"/>
      <c r="AU449" s="105"/>
      <c r="AV449" s="105"/>
      <c r="AW449" s="105"/>
      <c r="AX449" s="105"/>
      <c r="AY449" s="105"/>
      <c r="AZ449" s="105"/>
      <c r="BA449" s="105"/>
      <c r="BB449" s="105"/>
      <c r="BC449" s="105"/>
    </row>
    <row r="450" spans="16:55" s="106" customFormat="1"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  <c r="AA450" s="105"/>
      <c r="AB450" s="105"/>
      <c r="AC450" s="105"/>
      <c r="AD450" s="105"/>
      <c r="AE450" s="105"/>
      <c r="AF450" s="105"/>
      <c r="AG450" s="105"/>
      <c r="AH450" s="105"/>
      <c r="AI450" s="105"/>
      <c r="AJ450" s="105"/>
      <c r="AK450" s="105"/>
      <c r="AL450" s="105"/>
      <c r="AM450" s="105"/>
      <c r="AN450" s="105"/>
      <c r="AO450" s="105"/>
      <c r="AP450" s="105"/>
      <c r="AQ450" s="105"/>
      <c r="AR450" s="105"/>
      <c r="AS450" s="105"/>
      <c r="AT450" s="105"/>
      <c r="AU450" s="105"/>
      <c r="AV450" s="105"/>
      <c r="AW450" s="105"/>
      <c r="AX450" s="105"/>
      <c r="AY450" s="105"/>
      <c r="AZ450" s="105"/>
      <c r="BA450" s="105"/>
      <c r="BB450" s="105"/>
      <c r="BC450" s="105"/>
    </row>
    <row r="451" spans="16:55" s="106" customFormat="1"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  <c r="AA451" s="105"/>
      <c r="AB451" s="105"/>
      <c r="AC451" s="105"/>
      <c r="AD451" s="105"/>
      <c r="AE451" s="105"/>
      <c r="AF451" s="105"/>
      <c r="AG451" s="105"/>
      <c r="AH451" s="105"/>
      <c r="AI451" s="105"/>
      <c r="AJ451" s="105"/>
      <c r="AK451" s="105"/>
      <c r="AL451" s="105"/>
      <c r="AM451" s="105"/>
      <c r="AN451" s="105"/>
      <c r="AO451" s="105"/>
      <c r="AP451" s="105"/>
      <c r="AQ451" s="105"/>
      <c r="AR451" s="105"/>
      <c r="AS451" s="105"/>
      <c r="AT451" s="105"/>
      <c r="AU451" s="105"/>
      <c r="AV451" s="105"/>
      <c r="AW451" s="105"/>
      <c r="AX451" s="105"/>
      <c r="AY451" s="105"/>
      <c r="AZ451" s="105"/>
      <c r="BA451" s="105"/>
      <c r="BB451" s="105"/>
      <c r="BC451" s="105"/>
    </row>
    <row r="452" spans="16:55" s="106" customFormat="1"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  <c r="AA452" s="105"/>
      <c r="AB452" s="105"/>
      <c r="AC452" s="105"/>
      <c r="AD452" s="105"/>
      <c r="AE452" s="105"/>
      <c r="AF452" s="105"/>
      <c r="AG452" s="105"/>
      <c r="AH452" s="105"/>
      <c r="AI452" s="105"/>
      <c r="AJ452" s="105"/>
      <c r="AK452" s="105"/>
      <c r="AL452" s="105"/>
      <c r="AM452" s="105"/>
      <c r="AN452" s="105"/>
      <c r="AO452" s="105"/>
      <c r="AP452" s="105"/>
      <c r="AQ452" s="105"/>
      <c r="AR452" s="105"/>
      <c r="AS452" s="105"/>
      <c r="AT452" s="105"/>
      <c r="AU452" s="105"/>
      <c r="AV452" s="105"/>
      <c r="AW452" s="105"/>
      <c r="AX452" s="105"/>
      <c r="AY452" s="105"/>
      <c r="AZ452" s="105"/>
      <c r="BA452" s="105"/>
      <c r="BB452" s="105"/>
      <c r="BC452" s="105"/>
    </row>
    <row r="453" spans="16:55" s="106" customFormat="1"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  <c r="AA453" s="105"/>
      <c r="AB453" s="105"/>
      <c r="AC453" s="105"/>
      <c r="AD453" s="105"/>
      <c r="AE453" s="105"/>
      <c r="AF453" s="105"/>
      <c r="AG453" s="105"/>
      <c r="AH453" s="105"/>
      <c r="AI453" s="105"/>
      <c r="AJ453" s="105"/>
      <c r="AK453" s="105"/>
      <c r="AL453" s="105"/>
      <c r="AM453" s="105"/>
      <c r="AN453" s="105"/>
      <c r="AO453" s="105"/>
      <c r="AP453" s="105"/>
      <c r="AQ453" s="105"/>
      <c r="AR453" s="105"/>
      <c r="AS453" s="105"/>
      <c r="AT453" s="105"/>
      <c r="AU453" s="105"/>
      <c r="AV453" s="105"/>
      <c r="AW453" s="105"/>
      <c r="AX453" s="105"/>
      <c r="AY453" s="105"/>
      <c r="AZ453" s="105"/>
      <c r="BA453" s="105"/>
      <c r="BB453" s="105"/>
      <c r="BC453" s="105"/>
    </row>
    <row r="454" spans="16:55" s="106" customFormat="1"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  <c r="AA454" s="105"/>
      <c r="AB454" s="105"/>
      <c r="AC454" s="105"/>
      <c r="AD454" s="105"/>
      <c r="AE454" s="105"/>
      <c r="AF454" s="105"/>
      <c r="AG454" s="105"/>
      <c r="AH454" s="105"/>
      <c r="AI454" s="105"/>
      <c r="AJ454" s="105"/>
      <c r="AK454" s="105"/>
      <c r="AL454" s="105"/>
      <c r="AM454" s="105"/>
      <c r="AN454" s="105"/>
      <c r="AO454" s="105"/>
      <c r="AP454" s="105"/>
      <c r="AQ454" s="105"/>
      <c r="AR454" s="105"/>
      <c r="AS454" s="105"/>
      <c r="AT454" s="105"/>
      <c r="AU454" s="105"/>
      <c r="AV454" s="105"/>
      <c r="AW454" s="105"/>
      <c r="AX454" s="105"/>
      <c r="AY454" s="105"/>
      <c r="AZ454" s="105"/>
      <c r="BA454" s="105"/>
      <c r="BB454" s="105"/>
      <c r="BC454" s="105"/>
    </row>
    <row r="455" spans="16:55" s="106" customFormat="1"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  <c r="AA455" s="105"/>
      <c r="AB455" s="105"/>
      <c r="AC455" s="105"/>
      <c r="AD455" s="105"/>
      <c r="AE455" s="105"/>
      <c r="AF455" s="105"/>
      <c r="AG455" s="105"/>
      <c r="AH455" s="105"/>
      <c r="AI455" s="105"/>
      <c r="AJ455" s="105"/>
      <c r="AK455" s="105"/>
      <c r="AL455" s="105"/>
      <c r="AM455" s="105"/>
      <c r="AN455" s="105"/>
      <c r="AO455" s="105"/>
      <c r="AP455" s="105"/>
      <c r="AQ455" s="105"/>
      <c r="AR455" s="105"/>
      <c r="AS455" s="105"/>
      <c r="AT455" s="105"/>
      <c r="AU455" s="105"/>
      <c r="AV455" s="105"/>
      <c r="AW455" s="105"/>
      <c r="AX455" s="105"/>
      <c r="AY455" s="105"/>
      <c r="AZ455" s="105"/>
      <c r="BA455" s="105"/>
      <c r="BB455" s="105"/>
      <c r="BC455" s="105"/>
    </row>
    <row r="456" spans="16:55" s="106" customFormat="1"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  <c r="AA456" s="105"/>
      <c r="AB456" s="105"/>
      <c r="AC456" s="105"/>
      <c r="AD456" s="105"/>
      <c r="AE456" s="105"/>
      <c r="AF456" s="105"/>
      <c r="AG456" s="105"/>
      <c r="AH456" s="105"/>
      <c r="AI456" s="105"/>
      <c r="AJ456" s="105"/>
      <c r="AK456" s="105"/>
      <c r="AL456" s="105"/>
      <c r="AM456" s="105"/>
      <c r="AN456" s="105"/>
      <c r="AO456" s="105"/>
      <c r="AP456" s="105"/>
      <c r="AQ456" s="105"/>
      <c r="AR456" s="105"/>
      <c r="AS456" s="105"/>
      <c r="AT456" s="105"/>
      <c r="AU456" s="105"/>
      <c r="AV456" s="105"/>
      <c r="AW456" s="105"/>
      <c r="AX456" s="105"/>
      <c r="AY456" s="105"/>
      <c r="AZ456" s="105"/>
      <c r="BA456" s="105"/>
      <c r="BB456" s="105"/>
      <c r="BC456" s="105"/>
    </row>
    <row r="457" spans="16:55" s="106" customFormat="1"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  <c r="AA457" s="105"/>
      <c r="AB457" s="105"/>
      <c r="AC457" s="105"/>
      <c r="AD457" s="105"/>
      <c r="AE457" s="105"/>
      <c r="AF457" s="105"/>
      <c r="AG457" s="105"/>
      <c r="AH457" s="105"/>
      <c r="AI457" s="105"/>
      <c r="AJ457" s="105"/>
      <c r="AK457" s="105"/>
      <c r="AL457" s="105"/>
      <c r="AM457" s="105"/>
      <c r="AN457" s="105"/>
      <c r="AO457" s="105"/>
      <c r="AP457" s="105"/>
      <c r="AQ457" s="105"/>
      <c r="AR457" s="105"/>
      <c r="AS457" s="105"/>
      <c r="AT457" s="105"/>
      <c r="AU457" s="105"/>
      <c r="AV457" s="105"/>
      <c r="AW457" s="105"/>
      <c r="AX457" s="105"/>
      <c r="AY457" s="105"/>
      <c r="AZ457" s="105"/>
      <c r="BA457" s="105"/>
      <c r="BB457" s="105"/>
      <c r="BC457" s="105"/>
    </row>
    <row r="458" spans="16:55" s="106" customFormat="1"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  <c r="AA458" s="105"/>
      <c r="AB458" s="105"/>
      <c r="AC458" s="105"/>
      <c r="AD458" s="105"/>
      <c r="AE458" s="105"/>
      <c r="AF458" s="105"/>
      <c r="AG458" s="105"/>
      <c r="AH458" s="105"/>
      <c r="AI458" s="105"/>
      <c r="AJ458" s="105"/>
      <c r="AK458" s="105"/>
      <c r="AL458" s="105"/>
      <c r="AM458" s="105"/>
      <c r="AN458" s="105"/>
      <c r="AO458" s="105"/>
      <c r="AP458" s="105"/>
      <c r="AQ458" s="105"/>
      <c r="AR458" s="105"/>
      <c r="AS458" s="105"/>
      <c r="AT458" s="105"/>
      <c r="AU458" s="105"/>
      <c r="AV458" s="105"/>
      <c r="AW458" s="105"/>
      <c r="AX458" s="105"/>
      <c r="AY458" s="105"/>
      <c r="AZ458" s="105"/>
      <c r="BA458" s="105"/>
      <c r="BB458" s="105"/>
      <c r="BC458" s="105"/>
    </row>
    <row r="459" spans="16:55" s="106" customFormat="1"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  <c r="AA459" s="105"/>
      <c r="AB459" s="105"/>
      <c r="AC459" s="105"/>
      <c r="AD459" s="105"/>
      <c r="AE459" s="105"/>
      <c r="AF459" s="105"/>
      <c r="AG459" s="105"/>
      <c r="AH459" s="105"/>
      <c r="AI459" s="105"/>
      <c r="AJ459" s="105"/>
      <c r="AK459" s="105"/>
      <c r="AL459" s="105"/>
      <c r="AM459" s="105"/>
      <c r="AN459" s="105"/>
      <c r="AO459" s="105"/>
      <c r="AP459" s="105"/>
      <c r="AQ459" s="105"/>
      <c r="AR459" s="105"/>
      <c r="AS459" s="105"/>
      <c r="AT459" s="105"/>
      <c r="AU459" s="105"/>
      <c r="AV459" s="105"/>
      <c r="AW459" s="105"/>
      <c r="AX459" s="105"/>
      <c r="AY459" s="105"/>
      <c r="AZ459" s="105"/>
      <c r="BA459" s="105"/>
      <c r="BB459" s="105"/>
      <c r="BC459" s="105"/>
    </row>
    <row r="460" spans="16:55" s="106" customFormat="1"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5"/>
      <c r="AG460" s="105"/>
      <c r="AH460" s="105"/>
      <c r="AI460" s="105"/>
      <c r="AJ460" s="105"/>
      <c r="AK460" s="105"/>
      <c r="AL460" s="105"/>
      <c r="AM460" s="105"/>
      <c r="AN460" s="105"/>
      <c r="AO460" s="105"/>
      <c r="AP460" s="105"/>
      <c r="AQ460" s="105"/>
      <c r="AR460" s="105"/>
      <c r="AS460" s="105"/>
      <c r="AT460" s="105"/>
      <c r="AU460" s="105"/>
      <c r="AV460" s="105"/>
      <c r="AW460" s="105"/>
      <c r="AX460" s="105"/>
      <c r="AY460" s="105"/>
      <c r="AZ460" s="105"/>
      <c r="BA460" s="105"/>
      <c r="BB460" s="105"/>
      <c r="BC460" s="105"/>
    </row>
    <row r="461" spans="16:55" s="106" customFormat="1"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  <c r="AA461" s="105"/>
      <c r="AB461" s="105"/>
      <c r="AC461" s="105"/>
      <c r="AD461" s="105"/>
      <c r="AE461" s="105"/>
      <c r="AF461" s="105"/>
      <c r="AG461" s="105"/>
      <c r="AH461" s="105"/>
      <c r="AI461" s="105"/>
      <c r="AJ461" s="105"/>
      <c r="AK461" s="105"/>
      <c r="AL461" s="105"/>
      <c r="AM461" s="105"/>
      <c r="AN461" s="105"/>
      <c r="AO461" s="105"/>
      <c r="AP461" s="105"/>
      <c r="AQ461" s="105"/>
      <c r="AR461" s="105"/>
      <c r="AS461" s="105"/>
      <c r="AT461" s="105"/>
      <c r="AU461" s="105"/>
      <c r="AV461" s="105"/>
      <c r="AW461" s="105"/>
      <c r="AX461" s="105"/>
      <c r="AY461" s="105"/>
      <c r="AZ461" s="105"/>
      <c r="BA461" s="105"/>
      <c r="BB461" s="105"/>
      <c r="BC461" s="105"/>
    </row>
    <row r="462" spans="16:55" s="106" customFormat="1"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  <c r="AA462" s="105"/>
      <c r="AB462" s="105"/>
      <c r="AC462" s="105"/>
      <c r="AD462" s="105"/>
      <c r="AE462" s="105"/>
      <c r="AF462" s="105"/>
      <c r="AG462" s="105"/>
      <c r="AH462" s="105"/>
      <c r="AI462" s="105"/>
      <c r="AJ462" s="105"/>
      <c r="AK462" s="105"/>
      <c r="AL462" s="105"/>
      <c r="AM462" s="105"/>
      <c r="AN462" s="105"/>
      <c r="AO462" s="105"/>
      <c r="AP462" s="105"/>
      <c r="AQ462" s="105"/>
      <c r="AR462" s="105"/>
      <c r="AS462" s="105"/>
      <c r="AT462" s="105"/>
      <c r="AU462" s="105"/>
      <c r="AV462" s="105"/>
      <c r="AW462" s="105"/>
      <c r="AX462" s="105"/>
      <c r="AY462" s="105"/>
      <c r="AZ462" s="105"/>
      <c r="BA462" s="105"/>
      <c r="BB462" s="105"/>
      <c r="BC462" s="105"/>
    </row>
    <row r="463" spans="16:55" s="106" customFormat="1"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  <c r="AA463" s="105"/>
      <c r="AB463" s="105"/>
      <c r="AC463" s="105"/>
      <c r="AD463" s="105"/>
      <c r="AE463" s="105"/>
      <c r="AF463" s="105"/>
      <c r="AG463" s="105"/>
      <c r="AH463" s="105"/>
      <c r="AI463" s="105"/>
      <c r="AJ463" s="105"/>
      <c r="AK463" s="105"/>
      <c r="AL463" s="105"/>
      <c r="AM463" s="105"/>
      <c r="AN463" s="105"/>
      <c r="AO463" s="105"/>
      <c r="AP463" s="105"/>
      <c r="AQ463" s="105"/>
      <c r="AR463" s="105"/>
      <c r="AS463" s="105"/>
      <c r="AT463" s="105"/>
      <c r="AU463" s="105"/>
      <c r="AV463" s="105"/>
      <c r="AW463" s="105"/>
      <c r="AX463" s="105"/>
      <c r="AY463" s="105"/>
      <c r="AZ463" s="105"/>
      <c r="BA463" s="105"/>
      <c r="BB463" s="105"/>
      <c r="BC463" s="105"/>
    </row>
    <row r="464" spans="16:55" s="106" customFormat="1"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  <c r="AA464" s="105"/>
      <c r="AB464" s="105"/>
      <c r="AC464" s="105"/>
      <c r="AD464" s="105"/>
      <c r="AE464" s="105"/>
      <c r="AF464" s="105"/>
      <c r="AG464" s="105"/>
      <c r="AH464" s="105"/>
      <c r="AI464" s="105"/>
      <c r="AJ464" s="105"/>
      <c r="AK464" s="105"/>
      <c r="AL464" s="105"/>
      <c r="AM464" s="105"/>
      <c r="AN464" s="105"/>
      <c r="AO464" s="105"/>
      <c r="AP464" s="105"/>
      <c r="AQ464" s="105"/>
      <c r="AR464" s="105"/>
      <c r="AS464" s="105"/>
      <c r="AT464" s="105"/>
      <c r="AU464" s="105"/>
      <c r="AV464" s="105"/>
      <c r="AW464" s="105"/>
      <c r="AX464" s="105"/>
      <c r="AY464" s="105"/>
      <c r="AZ464" s="105"/>
      <c r="BA464" s="105"/>
      <c r="BB464" s="105"/>
      <c r="BC464" s="105"/>
    </row>
    <row r="465" spans="16:55" s="106" customFormat="1"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  <c r="AA465" s="105"/>
      <c r="AB465" s="105"/>
      <c r="AC465" s="105"/>
      <c r="AD465" s="105"/>
      <c r="AE465" s="105"/>
      <c r="AF465" s="105"/>
      <c r="AG465" s="105"/>
      <c r="AH465" s="105"/>
      <c r="AI465" s="105"/>
      <c r="AJ465" s="105"/>
      <c r="AK465" s="105"/>
      <c r="AL465" s="105"/>
      <c r="AM465" s="105"/>
      <c r="AN465" s="105"/>
      <c r="AO465" s="105"/>
      <c r="AP465" s="105"/>
      <c r="AQ465" s="105"/>
      <c r="AR465" s="105"/>
      <c r="AS465" s="105"/>
      <c r="AT465" s="105"/>
      <c r="AU465" s="105"/>
      <c r="AV465" s="105"/>
      <c r="AW465" s="105"/>
      <c r="AX465" s="105"/>
      <c r="AY465" s="105"/>
      <c r="AZ465" s="105"/>
      <c r="BA465" s="105"/>
      <c r="BB465" s="105"/>
      <c r="BC465" s="105"/>
    </row>
    <row r="466" spans="16:55" s="106" customFormat="1"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  <c r="AA466" s="105"/>
      <c r="AB466" s="105"/>
      <c r="AC466" s="105"/>
      <c r="AD466" s="105"/>
      <c r="AE466" s="105"/>
      <c r="AF466" s="105"/>
      <c r="AG466" s="105"/>
      <c r="AH466" s="105"/>
      <c r="AI466" s="105"/>
      <c r="AJ466" s="105"/>
      <c r="AK466" s="105"/>
      <c r="AL466" s="105"/>
      <c r="AM466" s="105"/>
      <c r="AN466" s="105"/>
      <c r="AO466" s="105"/>
      <c r="AP466" s="105"/>
      <c r="AQ466" s="105"/>
      <c r="AR466" s="105"/>
      <c r="AS466" s="105"/>
      <c r="AT466" s="105"/>
      <c r="AU466" s="105"/>
      <c r="AV466" s="105"/>
      <c r="AW466" s="105"/>
      <c r="AX466" s="105"/>
      <c r="AY466" s="105"/>
      <c r="AZ466" s="105"/>
      <c r="BA466" s="105"/>
      <c r="BB466" s="105"/>
      <c r="BC466" s="105"/>
    </row>
    <row r="467" spans="16:55" s="106" customFormat="1"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  <c r="AA467" s="105"/>
      <c r="AB467" s="105"/>
      <c r="AC467" s="105"/>
      <c r="AD467" s="105"/>
      <c r="AE467" s="105"/>
      <c r="AF467" s="105"/>
      <c r="AG467" s="105"/>
      <c r="AH467" s="105"/>
      <c r="AI467" s="105"/>
      <c r="AJ467" s="105"/>
      <c r="AK467" s="105"/>
      <c r="AL467" s="105"/>
      <c r="AM467" s="105"/>
      <c r="AN467" s="105"/>
      <c r="AO467" s="105"/>
      <c r="AP467" s="105"/>
      <c r="AQ467" s="105"/>
      <c r="AR467" s="105"/>
      <c r="AS467" s="105"/>
      <c r="AT467" s="105"/>
      <c r="AU467" s="105"/>
      <c r="AV467" s="105"/>
      <c r="AW467" s="105"/>
      <c r="AX467" s="105"/>
      <c r="AY467" s="105"/>
      <c r="AZ467" s="105"/>
      <c r="BA467" s="105"/>
      <c r="BB467" s="105"/>
      <c r="BC467" s="105"/>
    </row>
    <row r="468" spans="16:55" s="106" customFormat="1"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  <c r="AA468" s="105"/>
      <c r="AB468" s="105"/>
      <c r="AC468" s="105"/>
      <c r="AD468" s="105"/>
      <c r="AE468" s="105"/>
      <c r="AF468" s="105"/>
      <c r="AG468" s="105"/>
      <c r="AH468" s="105"/>
      <c r="AI468" s="105"/>
      <c r="AJ468" s="105"/>
      <c r="AK468" s="105"/>
      <c r="AL468" s="105"/>
      <c r="AM468" s="105"/>
      <c r="AN468" s="105"/>
      <c r="AO468" s="105"/>
      <c r="AP468" s="105"/>
      <c r="AQ468" s="105"/>
      <c r="AR468" s="105"/>
      <c r="AS468" s="105"/>
      <c r="AT468" s="105"/>
      <c r="AU468" s="105"/>
      <c r="AV468" s="105"/>
      <c r="AW468" s="105"/>
      <c r="AX468" s="105"/>
      <c r="AY468" s="105"/>
      <c r="AZ468" s="105"/>
      <c r="BA468" s="105"/>
      <c r="BB468" s="105"/>
      <c r="BC468" s="105"/>
    </row>
    <row r="469" spans="16:55" s="106" customFormat="1"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  <c r="AA469" s="105"/>
      <c r="AB469" s="105"/>
      <c r="AC469" s="105"/>
      <c r="AD469" s="105"/>
      <c r="AE469" s="105"/>
      <c r="AF469" s="105"/>
      <c r="AG469" s="105"/>
      <c r="AH469" s="105"/>
      <c r="AI469" s="105"/>
      <c r="AJ469" s="105"/>
      <c r="AK469" s="105"/>
      <c r="AL469" s="105"/>
      <c r="AM469" s="105"/>
      <c r="AN469" s="105"/>
      <c r="AO469" s="105"/>
      <c r="AP469" s="105"/>
      <c r="AQ469" s="105"/>
      <c r="AR469" s="105"/>
      <c r="AS469" s="105"/>
      <c r="AT469" s="105"/>
      <c r="AU469" s="105"/>
      <c r="AV469" s="105"/>
      <c r="AW469" s="105"/>
      <c r="AX469" s="105"/>
      <c r="AY469" s="105"/>
      <c r="AZ469" s="105"/>
      <c r="BA469" s="105"/>
      <c r="BB469" s="105"/>
      <c r="BC469" s="105"/>
    </row>
    <row r="470" spans="16:55" s="106" customFormat="1"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  <c r="AA470" s="105"/>
      <c r="AB470" s="105"/>
      <c r="AC470" s="105"/>
      <c r="AD470" s="105"/>
      <c r="AE470" s="105"/>
      <c r="AF470" s="105"/>
      <c r="AG470" s="105"/>
      <c r="AH470" s="105"/>
      <c r="AI470" s="105"/>
      <c r="AJ470" s="105"/>
      <c r="AK470" s="105"/>
      <c r="AL470" s="105"/>
      <c r="AM470" s="105"/>
      <c r="AN470" s="105"/>
      <c r="AO470" s="105"/>
      <c r="AP470" s="105"/>
      <c r="AQ470" s="105"/>
      <c r="AR470" s="105"/>
      <c r="AS470" s="105"/>
      <c r="AT470" s="105"/>
      <c r="AU470" s="105"/>
      <c r="AV470" s="105"/>
      <c r="AW470" s="105"/>
      <c r="AX470" s="105"/>
      <c r="AY470" s="105"/>
      <c r="AZ470" s="105"/>
      <c r="BA470" s="105"/>
      <c r="BB470" s="105"/>
      <c r="BC470" s="105"/>
    </row>
    <row r="471" spans="16:55" s="106" customFormat="1"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  <c r="AA471" s="105"/>
      <c r="AB471" s="105"/>
      <c r="AC471" s="105"/>
      <c r="AD471" s="105"/>
      <c r="AE471" s="105"/>
      <c r="AF471" s="105"/>
      <c r="AG471" s="105"/>
      <c r="AH471" s="105"/>
      <c r="AI471" s="105"/>
      <c r="AJ471" s="105"/>
      <c r="AK471" s="105"/>
      <c r="AL471" s="105"/>
      <c r="AM471" s="105"/>
      <c r="AN471" s="105"/>
      <c r="AO471" s="105"/>
      <c r="AP471" s="105"/>
      <c r="AQ471" s="105"/>
      <c r="AR471" s="105"/>
      <c r="AS471" s="105"/>
      <c r="AT471" s="105"/>
      <c r="AU471" s="105"/>
      <c r="AV471" s="105"/>
      <c r="AW471" s="105"/>
      <c r="AX471" s="105"/>
      <c r="AY471" s="105"/>
      <c r="AZ471" s="105"/>
      <c r="BA471" s="105"/>
      <c r="BB471" s="105"/>
      <c r="BC471" s="105"/>
    </row>
    <row r="472" spans="16:55" s="106" customFormat="1"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  <c r="AA472" s="105"/>
      <c r="AB472" s="105"/>
      <c r="AC472" s="105"/>
      <c r="AD472" s="105"/>
      <c r="AE472" s="105"/>
      <c r="AF472" s="105"/>
      <c r="AG472" s="105"/>
      <c r="AH472" s="105"/>
      <c r="AI472" s="105"/>
      <c r="AJ472" s="105"/>
      <c r="AK472" s="105"/>
      <c r="AL472" s="105"/>
      <c r="AM472" s="105"/>
      <c r="AN472" s="105"/>
      <c r="AO472" s="105"/>
      <c r="AP472" s="105"/>
      <c r="AQ472" s="105"/>
      <c r="AR472" s="105"/>
      <c r="AS472" s="105"/>
      <c r="AT472" s="105"/>
      <c r="AU472" s="105"/>
      <c r="AV472" s="105"/>
      <c r="AW472" s="105"/>
      <c r="AX472" s="105"/>
      <c r="AY472" s="105"/>
      <c r="AZ472" s="105"/>
      <c r="BA472" s="105"/>
      <c r="BB472" s="105"/>
      <c r="BC472" s="105"/>
    </row>
    <row r="473" spans="16:55" s="106" customFormat="1"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  <c r="AA473" s="105"/>
      <c r="AB473" s="105"/>
      <c r="AC473" s="105"/>
      <c r="AD473" s="105"/>
      <c r="AE473" s="105"/>
      <c r="AF473" s="105"/>
      <c r="AG473" s="105"/>
      <c r="AH473" s="105"/>
      <c r="AI473" s="105"/>
      <c r="AJ473" s="105"/>
      <c r="AK473" s="105"/>
      <c r="AL473" s="105"/>
      <c r="AM473" s="105"/>
      <c r="AN473" s="105"/>
      <c r="AO473" s="105"/>
      <c r="AP473" s="105"/>
      <c r="AQ473" s="105"/>
      <c r="AR473" s="105"/>
      <c r="AS473" s="105"/>
      <c r="AT473" s="105"/>
      <c r="AU473" s="105"/>
      <c r="AV473" s="105"/>
      <c r="AW473" s="105"/>
      <c r="AX473" s="105"/>
      <c r="AY473" s="105"/>
      <c r="AZ473" s="105"/>
      <c r="BA473" s="105"/>
      <c r="BB473" s="105"/>
      <c r="BC473" s="105"/>
    </row>
    <row r="474" spans="16:55" s="106" customFormat="1"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  <c r="AA474" s="105"/>
      <c r="AB474" s="105"/>
      <c r="AC474" s="105"/>
      <c r="AD474" s="105"/>
      <c r="AE474" s="105"/>
      <c r="AF474" s="105"/>
      <c r="AG474" s="105"/>
      <c r="AH474" s="105"/>
      <c r="AI474" s="105"/>
      <c r="AJ474" s="105"/>
      <c r="AK474" s="105"/>
      <c r="AL474" s="105"/>
      <c r="AM474" s="105"/>
      <c r="AN474" s="105"/>
      <c r="AO474" s="105"/>
      <c r="AP474" s="105"/>
      <c r="AQ474" s="105"/>
      <c r="AR474" s="105"/>
      <c r="AS474" s="105"/>
      <c r="AT474" s="105"/>
      <c r="AU474" s="105"/>
      <c r="AV474" s="105"/>
      <c r="AW474" s="105"/>
      <c r="AX474" s="105"/>
      <c r="AY474" s="105"/>
      <c r="AZ474" s="105"/>
      <c r="BA474" s="105"/>
      <c r="BB474" s="105"/>
      <c r="BC474" s="105"/>
    </row>
    <row r="475" spans="16:55" s="106" customFormat="1"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  <c r="AA475" s="105"/>
      <c r="AB475" s="105"/>
      <c r="AC475" s="105"/>
      <c r="AD475" s="105"/>
      <c r="AE475" s="105"/>
      <c r="AF475" s="105"/>
      <c r="AG475" s="105"/>
      <c r="AH475" s="105"/>
      <c r="AI475" s="105"/>
      <c r="AJ475" s="105"/>
      <c r="AK475" s="105"/>
      <c r="AL475" s="105"/>
      <c r="AM475" s="105"/>
      <c r="AN475" s="105"/>
      <c r="AO475" s="105"/>
      <c r="AP475" s="105"/>
      <c r="AQ475" s="105"/>
      <c r="AR475" s="105"/>
      <c r="AS475" s="105"/>
      <c r="AT475" s="105"/>
      <c r="AU475" s="105"/>
      <c r="AV475" s="105"/>
      <c r="AW475" s="105"/>
      <c r="AX475" s="105"/>
      <c r="AY475" s="105"/>
      <c r="AZ475" s="105"/>
      <c r="BA475" s="105"/>
      <c r="BB475" s="105"/>
      <c r="BC475" s="105"/>
    </row>
    <row r="476" spans="16:55" s="106" customFormat="1"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  <c r="AA476" s="105"/>
      <c r="AB476" s="105"/>
      <c r="AC476" s="105"/>
      <c r="AD476" s="105"/>
      <c r="AE476" s="105"/>
      <c r="AF476" s="105"/>
      <c r="AG476" s="105"/>
      <c r="AH476" s="105"/>
      <c r="AI476" s="105"/>
      <c r="AJ476" s="105"/>
      <c r="AK476" s="105"/>
      <c r="AL476" s="105"/>
      <c r="AM476" s="105"/>
      <c r="AN476" s="105"/>
      <c r="AO476" s="105"/>
      <c r="AP476" s="105"/>
      <c r="AQ476" s="105"/>
      <c r="AR476" s="105"/>
      <c r="AS476" s="105"/>
      <c r="AT476" s="105"/>
      <c r="AU476" s="105"/>
      <c r="AV476" s="105"/>
      <c r="AW476" s="105"/>
      <c r="AX476" s="105"/>
      <c r="AY476" s="105"/>
      <c r="AZ476" s="105"/>
      <c r="BA476" s="105"/>
      <c r="BB476" s="105"/>
      <c r="BC476" s="105"/>
    </row>
    <row r="477" spans="16:55" s="106" customFormat="1"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  <c r="AA477" s="105"/>
      <c r="AB477" s="105"/>
      <c r="AC477" s="105"/>
      <c r="AD477" s="105"/>
      <c r="AE477" s="105"/>
      <c r="AF477" s="105"/>
      <c r="AG477" s="105"/>
      <c r="AH477" s="105"/>
      <c r="AI477" s="105"/>
      <c r="AJ477" s="105"/>
      <c r="AK477" s="105"/>
      <c r="AL477" s="105"/>
      <c r="AM477" s="105"/>
      <c r="AN477" s="105"/>
      <c r="AO477" s="105"/>
      <c r="AP477" s="105"/>
      <c r="AQ477" s="105"/>
      <c r="AR477" s="105"/>
      <c r="AS477" s="105"/>
      <c r="AT477" s="105"/>
      <c r="AU477" s="105"/>
      <c r="AV477" s="105"/>
      <c r="AW477" s="105"/>
      <c r="AX477" s="105"/>
      <c r="AY477" s="105"/>
      <c r="AZ477" s="105"/>
      <c r="BA477" s="105"/>
      <c r="BB477" s="105"/>
      <c r="BC477" s="105"/>
    </row>
    <row r="478" spans="16:55" s="106" customFormat="1"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  <c r="AA478" s="105"/>
      <c r="AB478" s="105"/>
      <c r="AC478" s="105"/>
      <c r="AD478" s="105"/>
      <c r="AE478" s="105"/>
      <c r="AF478" s="105"/>
      <c r="AG478" s="105"/>
      <c r="AH478" s="105"/>
      <c r="AI478" s="105"/>
      <c r="AJ478" s="105"/>
      <c r="AK478" s="105"/>
      <c r="AL478" s="105"/>
      <c r="AM478" s="105"/>
      <c r="AN478" s="105"/>
      <c r="AO478" s="105"/>
      <c r="AP478" s="105"/>
      <c r="AQ478" s="105"/>
      <c r="AR478" s="105"/>
      <c r="AS478" s="105"/>
      <c r="AT478" s="105"/>
      <c r="AU478" s="105"/>
      <c r="AV478" s="105"/>
      <c r="AW478" s="105"/>
      <c r="AX478" s="105"/>
      <c r="AY478" s="105"/>
      <c r="AZ478" s="105"/>
      <c r="BA478" s="105"/>
      <c r="BB478" s="105"/>
      <c r="BC478" s="105"/>
    </row>
    <row r="479" spans="16:55" s="106" customFormat="1"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  <c r="AA479" s="105"/>
      <c r="AB479" s="105"/>
      <c r="AC479" s="105"/>
      <c r="AD479" s="105"/>
      <c r="AE479" s="105"/>
      <c r="AF479" s="105"/>
      <c r="AG479" s="105"/>
      <c r="AH479" s="105"/>
      <c r="AI479" s="105"/>
      <c r="AJ479" s="105"/>
      <c r="AK479" s="105"/>
      <c r="AL479" s="105"/>
      <c r="AM479" s="105"/>
      <c r="AN479" s="105"/>
      <c r="AO479" s="105"/>
      <c r="AP479" s="105"/>
      <c r="AQ479" s="105"/>
      <c r="AR479" s="105"/>
      <c r="AS479" s="105"/>
      <c r="AT479" s="105"/>
      <c r="AU479" s="105"/>
      <c r="AV479" s="105"/>
      <c r="AW479" s="105"/>
      <c r="AX479" s="105"/>
      <c r="AY479" s="105"/>
      <c r="AZ479" s="105"/>
      <c r="BA479" s="105"/>
      <c r="BB479" s="105"/>
      <c r="BC479" s="105"/>
    </row>
    <row r="480" spans="16:55" s="106" customFormat="1"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  <c r="AA480" s="105"/>
      <c r="AB480" s="105"/>
      <c r="AC480" s="105"/>
      <c r="AD480" s="105"/>
      <c r="AE480" s="105"/>
      <c r="AF480" s="105"/>
      <c r="AG480" s="105"/>
      <c r="AH480" s="105"/>
      <c r="AI480" s="105"/>
      <c r="AJ480" s="105"/>
      <c r="AK480" s="105"/>
      <c r="AL480" s="105"/>
      <c r="AM480" s="105"/>
      <c r="AN480" s="105"/>
      <c r="AO480" s="105"/>
      <c r="AP480" s="105"/>
      <c r="AQ480" s="105"/>
      <c r="AR480" s="105"/>
      <c r="AS480" s="105"/>
      <c r="AT480" s="105"/>
      <c r="AU480" s="105"/>
      <c r="AV480" s="105"/>
      <c r="AW480" s="105"/>
      <c r="AX480" s="105"/>
      <c r="AY480" s="105"/>
      <c r="AZ480" s="105"/>
      <c r="BA480" s="105"/>
      <c r="BB480" s="105"/>
      <c r="BC480" s="105"/>
    </row>
    <row r="481" spans="16:55" s="106" customFormat="1"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  <c r="AA481" s="105"/>
      <c r="AB481" s="105"/>
      <c r="AC481" s="105"/>
      <c r="AD481" s="105"/>
      <c r="AE481" s="105"/>
      <c r="AF481" s="105"/>
      <c r="AG481" s="105"/>
      <c r="AH481" s="105"/>
      <c r="AI481" s="105"/>
      <c r="AJ481" s="105"/>
      <c r="AK481" s="105"/>
      <c r="AL481" s="105"/>
      <c r="AM481" s="105"/>
      <c r="AN481" s="105"/>
      <c r="AO481" s="105"/>
      <c r="AP481" s="105"/>
      <c r="AQ481" s="105"/>
      <c r="AR481" s="105"/>
      <c r="AS481" s="105"/>
      <c r="AT481" s="105"/>
      <c r="AU481" s="105"/>
      <c r="AV481" s="105"/>
      <c r="AW481" s="105"/>
      <c r="AX481" s="105"/>
      <c r="AY481" s="105"/>
      <c r="AZ481" s="105"/>
      <c r="BA481" s="105"/>
      <c r="BB481" s="105"/>
      <c r="BC481" s="105"/>
    </row>
    <row r="482" spans="16:55" s="106" customFormat="1"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  <c r="AA482" s="105"/>
      <c r="AB482" s="105"/>
      <c r="AC482" s="105"/>
      <c r="AD482" s="105"/>
      <c r="AE482" s="105"/>
      <c r="AF482" s="105"/>
      <c r="AG482" s="105"/>
      <c r="AH482" s="105"/>
      <c r="AI482" s="105"/>
      <c r="AJ482" s="105"/>
      <c r="AK482" s="105"/>
      <c r="AL482" s="105"/>
      <c r="AM482" s="105"/>
      <c r="AN482" s="105"/>
      <c r="AO482" s="105"/>
      <c r="AP482" s="105"/>
      <c r="AQ482" s="105"/>
      <c r="AR482" s="105"/>
      <c r="AS482" s="105"/>
      <c r="AT482" s="105"/>
      <c r="AU482" s="105"/>
      <c r="AV482" s="105"/>
      <c r="AW482" s="105"/>
      <c r="AX482" s="105"/>
      <c r="AY482" s="105"/>
      <c r="AZ482" s="105"/>
      <c r="BA482" s="105"/>
      <c r="BB482" s="105"/>
      <c r="BC482" s="105"/>
    </row>
    <row r="483" spans="16:55" s="106" customFormat="1"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  <c r="AA483" s="105"/>
      <c r="AB483" s="105"/>
      <c r="AC483" s="105"/>
      <c r="AD483" s="105"/>
      <c r="AE483" s="105"/>
      <c r="AF483" s="105"/>
      <c r="AG483" s="105"/>
      <c r="AH483" s="105"/>
      <c r="AI483" s="105"/>
      <c r="AJ483" s="105"/>
      <c r="AK483" s="105"/>
      <c r="AL483" s="105"/>
      <c r="AM483" s="105"/>
      <c r="AN483" s="105"/>
      <c r="AO483" s="105"/>
      <c r="AP483" s="105"/>
      <c r="AQ483" s="105"/>
      <c r="AR483" s="105"/>
      <c r="AS483" s="105"/>
      <c r="AT483" s="105"/>
      <c r="AU483" s="105"/>
      <c r="AV483" s="105"/>
      <c r="AW483" s="105"/>
      <c r="AX483" s="105"/>
      <c r="AY483" s="105"/>
      <c r="AZ483" s="105"/>
      <c r="BA483" s="105"/>
      <c r="BB483" s="105"/>
      <c r="BC483" s="105"/>
    </row>
    <row r="484" spans="16:55" s="106" customFormat="1"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  <c r="AA484" s="105"/>
      <c r="AB484" s="105"/>
      <c r="AC484" s="105"/>
      <c r="AD484" s="105"/>
      <c r="AE484" s="105"/>
      <c r="AF484" s="105"/>
      <c r="AG484" s="105"/>
      <c r="AH484" s="105"/>
      <c r="AI484" s="105"/>
      <c r="AJ484" s="105"/>
      <c r="AK484" s="105"/>
      <c r="AL484" s="105"/>
      <c r="AM484" s="105"/>
      <c r="AN484" s="105"/>
      <c r="AO484" s="105"/>
      <c r="AP484" s="105"/>
      <c r="AQ484" s="105"/>
      <c r="AR484" s="105"/>
      <c r="AS484" s="105"/>
      <c r="AT484" s="105"/>
      <c r="AU484" s="105"/>
      <c r="AV484" s="105"/>
      <c r="AW484" s="105"/>
      <c r="AX484" s="105"/>
      <c r="AY484" s="105"/>
      <c r="AZ484" s="105"/>
      <c r="BA484" s="105"/>
      <c r="BB484" s="105"/>
      <c r="BC484" s="105"/>
    </row>
    <row r="485" spans="16:55" s="106" customFormat="1"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  <c r="AA485" s="105"/>
      <c r="AB485" s="105"/>
      <c r="AC485" s="105"/>
      <c r="AD485" s="105"/>
      <c r="AE485" s="105"/>
      <c r="AF485" s="105"/>
      <c r="AG485" s="105"/>
      <c r="AH485" s="105"/>
      <c r="AI485" s="105"/>
      <c r="AJ485" s="105"/>
      <c r="AK485" s="105"/>
      <c r="AL485" s="105"/>
      <c r="AM485" s="105"/>
      <c r="AN485" s="105"/>
      <c r="AO485" s="105"/>
      <c r="AP485" s="105"/>
      <c r="AQ485" s="105"/>
      <c r="AR485" s="105"/>
      <c r="AS485" s="105"/>
      <c r="AT485" s="105"/>
      <c r="AU485" s="105"/>
      <c r="AV485" s="105"/>
      <c r="AW485" s="105"/>
      <c r="AX485" s="105"/>
      <c r="AY485" s="105"/>
      <c r="AZ485" s="105"/>
      <c r="BA485" s="105"/>
      <c r="BB485" s="105"/>
      <c r="BC485" s="105"/>
    </row>
    <row r="486" spans="16:55" s="106" customFormat="1"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  <c r="AA486" s="105"/>
      <c r="AB486" s="105"/>
      <c r="AC486" s="105"/>
      <c r="AD486" s="105"/>
      <c r="AE486" s="105"/>
      <c r="AF486" s="105"/>
      <c r="AG486" s="105"/>
      <c r="AH486" s="105"/>
      <c r="AI486" s="105"/>
      <c r="AJ486" s="105"/>
      <c r="AK486" s="105"/>
      <c r="AL486" s="105"/>
      <c r="AM486" s="105"/>
      <c r="AN486" s="105"/>
      <c r="AO486" s="105"/>
      <c r="AP486" s="105"/>
      <c r="AQ486" s="105"/>
      <c r="AR486" s="105"/>
      <c r="AS486" s="105"/>
      <c r="AT486" s="105"/>
      <c r="AU486" s="105"/>
      <c r="AV486" s="105"/>
      <c r="AW486" s="105"/>
      <c r="AX486" s="105"/>
      <c r="AY486" s="105"/>
      <c r="AZ486" s="105"/>
      <c r="BA486" s="105"/>
      <c r="BB486" s="105"/>
      <c r="BC486" s="105"/>
    </row>
    <row r="487" spans="16:55" s="106" customFormat="1"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  <c r="AA487" s="105"/>
      <c r="AB487" s="105"/>
      <c r="AC487" s="105"/>
      <c r="AD487" s="105"/>
      <c r="AE487" s="105"/>
      <c r="AF487" s="105"/>
      <c r="AG487" s="105"/>
      <c r="AH487" s="105"/>
      <c r="AI487" s="105"/>
      <c r="AJ487" s="105"/>
      <c r="AK487" s="105"/>
      <c r="AL487" s="105"/>
      <c r="AM487" s="105"/>
      <c r="AN487" s="105"/>
      <c r="AO487" s="105"/>
      <c r="AP487" s="105"/>
      <c r="AQ487" s="105"/>
      <c r="AR487" s="105"/>
      <c r="AS487" s="105"/>
      <c r="AT487" s="105"/>
      <c r="AU487" s="105"/>
      <c r="AV487" s="105"/>
      <c r="AW487" s="105"/>
      <c r="AX487" s="105"/>
      <c r="AY487" s="105"/>
      <c r="AZ487" s="105"/>
      <c r="BA487" s="105"/>
      <c r="BB487" s="105"/>
      <c r="BC487" s="105"/>
    </row>
    <row r="488" spans="16:55" s="106" customFormat="1"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  <c r="AA488" s="105"/>
      <c r="AB488" s="105"/>
      <c r="AC488" s="105"/>
      <c r="AD488" s="105"/>
      <c r="AE488" s="105"/>
      <c r="AF488" s="105"/>
      <c r="AG488" s="105"/>
      <c r="AH488" s="105"/>
      <c r="AI488" s="105"/>
      <c r="AJ488" s="105"/>
      <c r="AK488" s="105"/>
      <c r="AL488" s="105"/>
      <c r="AM488" s="105"/>
      <c r="AN488" s="105"/>
      <c r="AO488" s="105"/>
      <c r="AP488" s="105"/>
      <c r="AQ488" s="105"/>
      <c r="AR488" s="105"/>
      <c r="AS488" s="105"/>
      <c r="AT488" s="105"/>
      <c r="AU488" s="105"/>
      <c r="AV488" s="105"/>
      <c r="AW488" s="105"/>
      <c r="AX488" s="105"/>
      <c r="AY488" s="105"/>
      <c r="AZ488" s="105"/>
      <c r="BA488" s="105"/>
      <c r="BB488" s="105"/>
      <c r="BC488" s="105"/>
    </row>
    <row r="489" spans="16:55" s="106" customFormat="1"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  <c r="AA489" s="105"/>
      <c r="AB489" s="105"/>
      <c r="AC489" s="105"/>
      <c r="AD489" s="105"/>
      <c r="AE489" s="105"/>
      <c r="AF489" s="105"/>
      <c r="AG489" s="105"/>
      <c r="AH489" s="105"/>
      <c r="AI489" s="105"/>
      <c r="AJ489" s="105"/>
      <c r="AK489" s="105"/>
      <c r="AL489" s="105"/>
      <c r="AM489" s="105"/>
      <c r="AN489" s="105"/>
      <c r="AO489" s="105"/>
      <c r="AP489" s="105"/>
      <c r="AQ489" s="105"/>
      <c r="AR489" s="105"/>
      <c r="AS489" s="105"/>
      <c r="AT489" s="105"/>
      <c r="AU489" s="105"/>
      <c r="AV489" s="105"/>
      <c r="AW489" s="105"/>
      <c r="AX489" s="105"/>
      <c r="AY489" s="105"/>
      <c r="AZ489" s="105"/>
      <c r="BA489" s="105"/>
      <c r="BB489" s="105"/>
      <c r="BC489" s="105"/>
    </row>
    <row r="490" spans="16:55" s="106" customFormat="1"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  <c r="AA490" s="105"/>
      <c r="AB490" s="105"/>
      <c r="AC490" s="105"/>
      <c r="AD490" s="105"/>
      <c r="AE490" s="105"/>
      <c r="AF490" s="105"/>
      <c r="AG490" s="105"/>
      <c r="AH490" s="105"/>
      <c r="AI490" s="105"/>
      <c r="AJ490" s="105"/>
      <c r="AK490" s="105"/>
      <c r="AL490" s="105"/>
      <c r="AM490" s="105"/>
      <c r="AN490" s="105"/>
      <c r="AO490" s="105"/>
      <c r="AP490" s="105"/>
      <c r="AQ490" s="105"/>
      <c r="AR490" s="105"/>
      <c r="AS490" s="105"/>
      <c r="AT490" s="105"/>
      <c r="AU490" s="105"/>
      <c r="AV490" s="105"/>
      <c r="AW490" s="105"/>
      <c r="AX490" s="105"/>
      <c r="AY490" s="105"/>
      <c r="AZ490" s="105"/>
      <c r="BA490" s="105"/>
      <c r="BB490" s="105"/>
      <c r="BC490" s="105"/>
    </row>
    <row r="491" spans="16:55" s="106" customFormat="1"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  <c r="AA491" s="105"/>
      <c r="AB491" s="105"/>
      <c r="AC491" s="105"/>
      <c r="AD491" s="105"/>
      <c r="AE491" s="105"/>
      <c r="AF491" s="105"/>
      <c r="AG491" s="105"/>
      <c r="AH491" s="105"/>
      <c r="AI491" s="105"/>
      <c r="AJ491" s="105"/>
      <c r="AK491" s="105"/>
      <c r="AL491" s="105"/>
      <c r="AM491" s="105"/>
      <c r="AN491" s="105"/>
      <c r="AO491" s="105"/>
      <c r="AP491" s="105"/>
      <c r="AQ491" s="105"/>
      <c r="AR491" s="105"/>
      <c r="AS491" s="105"/>
      <c r="AT491" s="105"/>
      <c r="AU491" s="105"/>
      <c r="AV491" s="105"/>
      <c r="AW491" s="105"/>
      <c r="AX491" s="105"/>
      <c r="AY491" s="105"/>
      <c r="AZ491" s="105"/>
      <c r="BA491" s="105"/>
      <c r="BB491" s="105"/>
      <c r="BC491" s="105"/>
    </row>
    <row r="492" spans="16:55" s="106" customFormat="1"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  <c r="AA492" s="105"/>
      <c r="AB492" s="105"/>
      <c r="AC492" s="105"/>
      <c r="AD492" s="105"/>
      <c r="AE492" s="105"/>
      <c r="AF492" s="105"/>
      <c r="AG492" s="105"/>
      <c r="AH492" s="105"/>
      <c r="AI492" s="105"/>
      <c r="AJ492" s="105"/>
      <c r="AK492" s="105"/>
      <c r="AL492" s="105"/>
      <c r="AM492" s="105"/>
      <c r="AN492" s="105"/>
      <c r="AO492" s="105"/>
      <c r="AP492" s="105"/>
      <c r="AQ492" s="105"/>
      <c r="AR492" s="105"/>
      <c r="AS492" s="105"/>
      <c r="AT492" s="105"/>
      <c r="AU492" s="105"/>
      <c r="AV492" s="105"/>
      <c r="AW492" s="105"/>
      <c r="AX492" s="105"/>
      <c r="AY492" s="105"/>
      <c r="AZ492" s="105"/>
      <c r="BA492" s="105"/>
      <c r="BB492" s="105"/>
      <c r="BC492" s="105"/>
    </row>
    <row r="493" spans="16:55" s="106" customFormat="1"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  <c r="AA493" s="105"/>
      <c r="AB493" s="105"/>
      <c r="AC493" s="105"/>
      <c r="AD493" s="105"/>
      <c r="AE493" s="105"/>
      <c r="AF493" s="105"/>
      <c r="AG493" s="105"/>
      <c r="AH493" s="105"/>
      <c r="AI493" s="105"/>
      <c r="AJ493" s="105"/>
      <c r="AK493" s="105"/>
      <c r="AL493" s="105"/>
      <c r="AM493" s="105"/>
      <c r="AN493" s="105"/>
      <c r="AO493" s="105"/>
      <c r="AP493" s="105"/>
      <c r="AQ493" s="105"/>
      <c r="AR493" s="105"/>
      <c r="AS493" s="105"/>
      <c r="AT493" s="105"/>
      <c r="AU493" s="105"/>
      <c r="AV493" s="105"/>
      <c r="AW493" s="105"/>
      <c r="AX493" s="105"/>
      <c r="AY493" s="105"/>
      <c r="AZ493" s="105"/>
      <c r="BA493" s="105"/>
      <c r="BB493" s="105"/>
      <c r="BC493" s="105"/>
    </row>
    <row r="494" spans="16:55" s="106" customFormat="1"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  <c r="AA494" s="105"/>
      <c r="AB494" s="105"/>
      <c r="AC494" s="105"/>
      <c r="AD494" s="105"/>
      <c r="AE494" s="105"/>
      <c r="AF494" s="105"/>
      <c r="AG494" s="105"/>
      <c r="AH494" s="105"/>
      <c r="AI494" s="105"/>
      <c r="AJ494" s="105"/>
      <c r="AK494" s="105"/>
      <c r="AL494" s="105"/>
      <c r="AM494" s="105"/>
      <c r="AN494" s="105"/>
      <c r="AO494" s="105"/>
      <c r="AP494" s="105"/>
      <c r="AQ494" s="105"/>
      <c r="AR494" s="105"/>
      <c r="AS494" s="105"/>
      <c r="AT494" s="105"/>
      <c r="AU494" s="105"/>
      <c r="AV494" s="105"/>
      <c r="AW494" s="105"/>
      <c r="AX494" s="105"/>
      <c r="AY494" s="105"/>
      <c r="AZ494" s="105"/>
      <c r="BA494" s="105"/>
      <c r="BB494" s="105"/>
      <c r="BC494" s="105"/>
    </row>
    <row r="495" spans="16:55" s="106" customFormat="1"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  <c r="AA495" s="105"/>
      <c r="AB495" s="105"/>
      <c r="AC495" s="105"/>
      <c r="AD495" s="105"/>
      <c r="AE495" s="105"/>
      <c r="AF495" s="105"/>
      <c r="AG495" s="105"/>
      <c r="AH495" s="105"/>
      <c r="AI495" s="105"/>
      <c r="AJ495" s="105"/>
      <c r="AK495" s="105"/>
      <c r="AL495" s="105"/>
      <c r="AM495" s="105"/>
      <c r="AN495" s="105"/>
      <c r="AO495" s="105"/>
      <c r="AP495" s="105"/>
      <c r="AQ495" s="105"/>
      <c r="AR495" s="105"/>
      <c r="AS495" s="105"/>
      <c r="AT495" s="105"/>
      <c r="AU495" s="105"/>
      <c r="AV495" s="105"/>
      <c r="AW495" s="105"/>
      <c r="AX495" s="105"/>
      <c r="AY495" s="105"/>
      <c r="AZ495" s="105"/>
      <c r="BA495" s="105"/>
      <c r="BB495" s="105"/>
      <c r="BC495" s="105"/>
    </row>
    <row r="496" spans="16:55" s="106" customFormat="1"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  <c r="AA496" s="105"/>
      <c r="AB496" s="105"/>
      <c r="AC496" s="105"/>
      <c r="AD496" s="105"/>
      <c r="AE496" s="105"/>
      <c r="AF496" s="105"/>
      <c r="AG496" s="105"/>
      <c r="AH496" s="105"/>
      <c r="AI496" s="105"/>
      <c r="AJ496" s="105"/>
      <c r="AK496" s="105"/>
      <c r="AL496" s="105"/>
      <c r="AM496" s="105"/>
      <c r="AN496" s="105"/>
      <c r="AO496" s="105"/>
      <c r="AP496" s="105"/>
      <c r="AQ496" s="105"/>
      <c r="AR496" s="105"/>
      <c r="AS496" s="105"/>
      <c r="AT496" s="105"/>
      <c r="AU496" s="105"/>
      <c r="AV496" s="105"/>
      <c r="AW496" s="105"/>
      <c r="AX496" s="105"/>
      <c r="AY496" s="105"/>
      <c r="AZ496" s="105"/>
      <c r="BA496" s="105"/>
      <c r="BB496" s="105"/>
      <c r="BC496" s="105"/>
    </row>
    <row r="497" spans="16:55" s="106" customFormat="1"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  <c r="AA497" s="105"/>
      <c r="AB497" s="105"/>
      <c r="AC497" s="105"/>
      <c r="AD497" s="105"/>
      <c r="AE497" s="105"/>
      <c r="AF497" s="105"/>
      <c r="AG497" s="105"/>
      <c r="AH497" s="105"/>
      <c r="AI497" s="105"/>
      <c r="AJ497" s="105"/>
      <c r="AK497" s="105"/>
      <c r="AL497" s="105"/>
      <c r="AM497" s="105"/>
      <c r="AN497" s="105"/>
      <c r="AO497" s="105"/>
      <c r="AP497" s="105"/>
      <c r="AQ497" s="105"/>
      <c r="AR497" s="105"/>
      <c r="AS497" s="105"/>
      <c r="AT497" s="105"/>
      <c r="AU497" s="105"/>
      <c r="AV497" s="105"/>
      <c r="AW497" s="105"/>
      <c r="AX497" s="105"/>
      <c r="AY497" s="105"/>
      <c r="AZ497" s="105"/>
      <c r="BA497" s="105"/>
      <c r="BB497" s="105"/>
      <c r="BC497" s="105"/>
    </row>
    <row r="498" spans="16:55" s="106" customFormat="1"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  <c r="AA498" s="105"/>
      <c r="AB498" s="105"/>
      <c r="AC498" s="105"/>
      <c r="AD498" s="105"/>
      <c r="AE498" s="105"/>
      <c r="AF498" s="105"/>
      <c r="AG498" s="105"/>
      <c r="AH498" s="105"/>
      <c r="AI498" s="105"/>
      <c r="AJ498" s="105"/>
      <c r="AK498" s="105"/>
      <c r="AL498" s="105"/>
      <c r="AM498" s="105"/>
      <c r="AN498" s="105"/>
      <c r="AO498" s="105"/>
      <c r="AP498" s="105"/>
      <c r="AQ498" s="105"/>
      <c r="AR498" s="105"/>
      <c r="AS498" s="105"/>
      <c r="AT498" s="105"/>
      <c r="AU498" s="105"/>
      <c r="AV498" s="105"/>
      <c r="AW498" s="105"/>
      <c r="AX498" s="105"/>
      <c r="AY498" s="105"/>
      <c r="AZ498" s="105"/>
      <c r="BA498" s="105"/>
      <c r="BB498" s="105"/>
      <c r="BC498" s="105"/>
    </row>
    <row r="499" spans="16:55" s="106" customFormat="1"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  <c r="AA499" s="105"/>
      <c r="AB499" s="105"/>
      <c r="AC499" s="105"/>
      <c r="AD499" s="105"/>
      <c r="AE499" s="105"/>
      <c r="AF499" s="105"/>
      <c r="AG499" s="105"/>
      <c r="AH499" s="105"/>
      <c r="AI499" s="105"/>
      <c r="AJ499" s="105"/>
      <c r="AK499" s="105"/>
      <c r="AL499" s="105"/>
      <c r="AM499" s="105"/>
      <c r="AN499" s="105"/>
      <c r="AO499" s="105"/>
      <c r="AP499" s="105"/>
      <c r="AQ499" s="105"/>
      <c r="AR499" s="105"/>
      <c r="AS499" s="105"/>
      <c r="AT499" s="105"/>
      <c r="AU499" s="105"/>
      <c r="AV499" s="105"/>
      <c r="AW499" s="105"/>
      <c r="AX499" s="105"/>
      <c r="AY499" s="105"/>
      <c r="AZ499" s="105"/>
      <c r="BA499" s="105"/>
      <c r="BB499" s="105"/>
      <c r="BC499" s="105"/>
    </row>
    <row r="500" spans="16:55" s="106" customFormat="1"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  <c r="AA500" s="105"/>
      <c r="AB500" s="105"/>
      <c r="AC500" s="105"/>
      <c r="AD500" s="105"/>
      <c r="AE500" s="105"/>
      <c r="AF500" s="105"/>
      <c r="AG500" s="105"/>
      <c r="AH500" s="105"/>
      <c r="AI500" s="105"/>
      <c r="AJ500" s="105"/>
      <c r="AK500" s="105"/>
      <c r="AL500" s="105"/>
      <c r="AM500" s="105"/>
      <c r="AN500" s="105"/>
      <c r="AO500" s="105"/>
      <c r="AP500" s="105"/>
      <c r="AQ500" s="105"/>
      <c r="AR500" s="105"/>
      <c r="AS500" s="105"/>
      <c r="AT500" s="105"/>
      <c r="AU500" s="105"/>
      <c r="AV500" s="105"/>
      <c r="AW500" s="105"/>
      <c r="AX500" s="105"/>
      <c r="AY500" s="105"/>
      <c r="AZ500" s="105"/>
      <c r="BA500" s="105"/>
      <c r="BB500" s="105"/>
      <c r="BC500" s="105"/>
    </row>
    <row r="501" spans="16:55" s="106" customFormat="1"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  <c r="Z501" s="105"/>
      <c r="AA501" s="105"/>
      <c r="AB501" s="105"/>
      <c r="AC501" s="105"/>
      <c r="AD501" s="105"/>
      <c r="AE501" s="105"/>
      <c r="AF501" s="105"/>
      <c r="AG501" s="105"/>
      <c r="AH501" s="105"/>
      <c r="AI501" s="105"/>
      <c r="AJ501" s="105"/>
      <c r="AK501" s="105"/>
      <c r="AL501" s="105"/>
      <c r="AM501" s="105"/>
      <c r="AN501" s="105"/>
      <c r="AO501" s="105"/>
      <c r="AP501" s="105"/>
      <c r="AQ501" s="105"/>
      <c r="AR501" s="105"/>
      <c r="AS501" s="105"/>
      <c r="AT501" s="105"/>
      <c r="AU501" s="105"/>
      <c r="AV501" s="105"/>
      <c r="AW501" s="105"/>
      <c r="AX501" s="105"/>
      <c r="AY501" s="105"/>
      <c r="AZ501" s="105"/>
      <c r="BA501" s="105"/>
      <c r="BB501" s="105"/>
      <c r="BC501" s="105"/>
    </row>
    <row r="502" spans="16:55" s="106" customFormat="1"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  <c r="AA502" s="105"/>
      <c r="AB502" s="105"/>
      <c r="AC502" s="105"/>
      <c r="AD502" s="105"/>
      <c r="AE502" s="105"/>
      <c r="AF502" s="105"/>
      <c r="AG502" s="105"/>
      <c r="AH502" s="105"/>
      <c r="AI502" s="105"/>
      <c r="AJ502" s="105"/>
      <c r="AK502" s="105"/>
      <c r="AL502" s="105"/>
      <c r="AM502" s="105"/>
      <c r="AN502" s="105"/>
      <c r="AO502" s="105"/>
      <c r="AP502" s="105"/>
      <c r="AQ502" s="105"/>
      <c r="AR502" s="105"/>
      <c r="AS502" s="105"/>
      <c r="AT502" s="105"/>
      <c r="AU502" s="105"/>
      <c r="AV502" s="105"/>
      <c r="AW502" s="105"/>
      <c r="AX502" s="105"/>
      <c r="AY502" s="105"/>
      <c r="AZ502" s="105"/>
      <c r="BA502" s="105"/>
      <c r="BB502" s="105"/>
      <c r="BC502" s="105"/>
    </row>
    <row r="503" spans="16:55" s="106" customFormat="1"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  <c r="Z503" s="105"/>
      <c r="AA503" s="105"/>
      <c r="AB503" s="105"/>
      <c r="AC503" s="105"/>
      <c r="AD503" s="105"/>
      <c r="AE503" s="105"/>
      <c r="AF503" s="105"/>
      <c r="AG503" s="105"/>
      <c r="AH503" s="105"/>
      <c r="AI503" s="105"/>
      <c r="AJ503" s="105"/>
      <c r="AK503" s="105"/>
      <c r="AL503" s="105"/>
      <c r="AM503" s="105"/>
      <c r="AN503" s="105"/>
      <c r="AO503" s="105"/>
      <c r="AP503" s="105"/>
      <c r="AQ503" s="105"/>
      <c r="AR503" s="105"/>
      <c r="AS503" s="105"/>
      <c r="AT503" s="105"/>
      <c r="AU503" s="105"/>
      <c r="AV503" s="105"/>
      <c r="AW503" s="105"/>
      <c r="AX503" s="105"/>
      <c r="AY503" s="105"/>
      <c r="AZ503" s="105"/>
      <c r="BA503" s="105"/>
      <c r="BB503" s="105"/>
      <c r="BC503" s="105"/>
    </row>
    <row r="504" spans="16:55" s="106" customFormat="1"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  <c r="Z504" s="105"/>
      <c r="AA504" s="105"/>
      <c r="AB504" s="105"/>
      <c r="AC504" s="105"/>
      <c r="AD504" s="105"/>
      <c r="AE504" s="105"/>
      <c r="AF504" s="105"/>
      <c r="AG504" s="105"/>
      <c r="AH504" s="105"/>
      <c r="AI504" s="105"/>
      <c r="AJ504" s="105"/>
      <c r="AK504" s="105"/>
      <c r="AL504" s="105"/>
      <c r="AM504" s="105"/>
      <c r="AN504" s="105"/>
      <c r="AO504" s="105"/>
      <c r="AP504" s="105"/>
      <c r="AQ504" s="105"/>
      <c r="AR504" s="105"/>
      <c r="AS504" s="105"/>
      <c r="AT504" s="105"/>
      <c r="AU504" s="105"/>
      <c r="AV504" s="105"/>
      <c r="AW504" s="105"/>
      <c r="AX504" s="105"/>
      <c r="AY504" s="105"/>
      <c r="AZ504" s="105"/>
      <c r="BA504" s="105"/>
      <c r="BB504" s="105"/>
      <c r="BC504" s="105"/>
    </row>
    <row r="505" spans="16:55" s="106" customFormat="1"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  <c r="Z505" s="105"/>
      <c r="AA505" s="105"/>
      <c r="AB505" s="105"/>
      <c r="AC505" s="105"/>
      <c r="AD505" s="105"/>
      <c r="AE505" s="105"/>
      <c r="AF505" s="105"/>
      <c r="AG505" s="105"/>
      <c r="AH505" s="105"/>
      <c r="AI505" s="105"/>
      <c r="AJ505" s="105"/>
      <c r="AK505" s="105"/>
      <c r="AL505" s="105"/>
      <c r="AM505" s="105"/>
      <c r="AN505" s="105"/>
      <c r="AO505" s="105"/>
      <c r="AP505" s="105"/>
      <c r="AQ505" s="105"/>
      <c r="AR505" s="105"/>
      <c r="AS505" s="105"/>
      <c r="AT505" s="105"/>
      <c r="AU505" s="105"/>
      <c r="AV505" s="105"/>
      <c r="AW505" s="105"/>
      <c r="AX505" s="105"/>
      <c r="AY505" s="105"/>
      <c r="AZ505" s="105"/>
      <c r="BA505" s="105"/>
      <c r="BB505" s="105"/>
      <c r="BC505" s="105"/>
    </row>
    <row r="506" spans="16:55" s="106" customFormat="1"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  <c r="Z506" s="105"/>
      <c r="AA506" s="105"/>
      <c r="AB506" s="105"/>
      <c r="AC506" s="105"/>
      <c r="AD506" s="105"/>
      <c r="AE506" s="105"/>
      <c r="AF506" s="105"/>
      <c r="AG506" s="105"/>
      <c r="AH506" s="105"/>
      <c r="AI506" s="105"/>
      <c r="AJ506" s="105"/>
      <c r="AK506" s="105"/>
      <c r="AL506" s="105"/>
      <c r="AM506" s="105"/>
      <c r="AN506" s="105"/>
      <c r="AO506" s="105"/>
      <c r="AP506" s="105"/>
      <c r="AQ506" s="105"/>
      <c r="AR506" s="105"/>
      <c r="AS506" s="105"/>
      <c r="AT506" s="105"/>
      <c r="AU506" s="105"/>
      <c r="AV506" s="105"/>
      <c r="AW506" s="105"/>
      <c r="AX506" s="105"/>
      <c r="AY506" s="105"/>
      <c r="AZ506" s="105"/>
      <c r="BA506" s="105"/>
      <c r="BB506" s="105"/>
      <c r="BC506" s="105"/>
    </row>
    <row r="507" spans="16:55" s="106" customFormat="1"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  <c r="Z507" s="105"/>
      <c r="AA507" s="105"/>
      <c r="AB507" s="105"/>
      <c r="AC507" s="105"/>
      <c r="AD507" s="105"/>
      <c r="AE507" s="105"/>
      <c r="AF507" s="105"/>
      <c r="AG507" s="105"/>
      <c r="AH507" s="105"/>
      <c r="AI507" s="105"/>
      <c r="AJ507" s="105"/>
      <c r="AK507" s="105"/>
      <c r="AL507" s="105"/>
      <c r="AM507" s="105"/>
      <c r="AN507" s="105"/>
      <c r="AO507" s="105"/>
      <c r="AP507" s="105"/>
      <c r="AQ507" s="105"/>
      <c r="AR507" s="105"/>
      <c r="AS507" s="105"/>
      <c r="AT507" s="105"/>
      <c r="AU507" s="105"/>
      <c r="AV507" s="105"/>
      <c r="AW507" s="105"/>
      <c r="AX507" s="105"/>
      <c r="AY507" s="105"/>
      <c r="AZ507" s="105"/>
      <c r="BA507" s="105"/>
      <c r="BB507" s="105"/>
      <c r="BC507" s="105"/>
    </row>
    <row r="508" spans="16:55" s="106" customFormat="1"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  <c r="Z508" s="105"/>
      <c r="AA508" s="105"/>
      <c r="AB508" s="105"/>
      <c r="AC508" s="105"/>
      <c r="AD508" s="105"/>
      <c r="AE508" s="105"/>
      <c r="AF508" s="105"/>
      <c r="AG508" s="105"/>
      <c r="AH508" s="105"/>
      <c r="AI508" s="105"/>
      <c r="AJ508" s="105"/>
      <c r="AK508" s="105"/>
      <c r="AL508" s="105"/>
      <c r="AM508" s="105"/>
      <c r="AN508" s="105"/>
      <c r="AO508" s="105"/>
      <c r="AP508" s="105"/>
      <c r="AQ508" s="105"/>
      <c r="AR508" s="105"/>
      <c r="AS508" s="105"/>
      <c r="AT508" s="105"/>
      <c r="AU508" s="105"/>
      <c r="AV508" s="105"/>
      <c r="AW508" s="105"/>
      <c r="AX508" s="105"/>
      <c r="AY508" s="105"/>
      <c r="AZ508" s="105"/>
      <c r="BA508" s="105"/>
      <c r="BB508" s="105"/>
      <c r="BC508" s="105"/>
    </row>
    <row r="509" spans="16:55" s="106" customFormat="1"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  <c r="Z509" s="105"/>
      <c r="AA509" s="105"/>
      <c r="AB509" s="105"/>
      <c r="AC509" s="105"/>
      <c r="AD509" s="105"/>
      <c r="AE509" s="105"/>
      <c r="AF509" s="105"/>
      <c r="AG509" s="105"/>
      <c r="AH509" s="105"/>
      <c r="AI509" s="105"/>
      <c r="AJ509" s="105"/>
      <c r="AK509" s="105"/>
      <c r="AL509" s="105"/>
      <c r="AM509" s="105"/>
      <c r="AN509" s="105"/>
      <c r="AO509" s="105"/>
      <c r="AP509" s="105"/>
      <c r="AQ509" s="105"/>
      <c r="AR509" s="105"/>
      <c r="AS509" s="105"/>
      <c r="AT509" s="105"/>
      <c r="AU509" s="105"/>
      <c r="AV509" s="105"/>
      <c r="AW509" s="105"/>
      <c r="AX509" s="105"/>
      <c r="AY509" s="105"/>
      <c r="AZ509" s="105"/>
      <c r="BA509" s="105"/>
      <c r="BB509" s="105"/>
      <c r="BC509" s="105"/>
    </row>
    <row r="510" spans="16:55" s="106" customFormat="1"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  <c r="AA510" s="105"/>
      <c r="AB510" s="105"/>
      <c r="AC510" s="105"/>
      <c r="AD510" s="105"/>
      <c r="AE510" s="105"/>
      <c r="AF510" s="105"/>
      <c r="AG510" s="105"/>
      <c r="AH510" s="105"/>
      <c r="AI510" s="105"/>
      <c r="AJ510" s="105"/>
      <c r="AK510" s="105"/>
      <c r="AL510" s="105"/>
      <c r="AM510" s="105"/>
      <c r="AN510" s="105"/>
      <c r="AO510" s="105"/>
      <c r="AP510" s="105"/>
      <c r="AQ510" s="105"/>
      <c r="AR510" s="105"/>
      <c r="AS510" s="105"/>
      <c r="AT510" s="105"/>
      <c r="AU510" s="105"/>
      <c r="AV510" s="105"/>
      <c r="AW510" s="105"/>
      <c r="AX510" s="105"/>
      <c r="AY510" s="105"/>
      <c r="AZ510" s="105"/>
      <c r="BA510" s="105"/>
      <c r="BB510" s="105"/>
      <c r="BC510" s="105"/>
    </row>
    <row r="511" spans="16:55" s="106" customFormat="1"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  <c r="AA511" s="105"/>
      <c r="AB511" s="105"/>
      <c r="AC511" s="105"/>
      <c r="AD511" s="105"/>
      <c r="AE511" s="105"/>
      <c r="AF511" s="105"/>
      <c r="AG511" s="105"/>
      <c r="AH511" s="105"/>
      <c r="AI511" s="105"/>
      <c r="AJ511" s="105"/>
      <c r="AK511" s="105"/>
      <c r="AL511" s="105"/>
      <c r="AM511" s="105"/>
      <c r="AN511" s="105"/>
      <c r="AO511" s="105"/>
      <c r="AP511" s="105"/>
      <c r="AQ511" s="105"/>
      <c r="AR511" s="105"/>
      <c r="AS511" s="105"/>
      <c r="AT511" s="105"/>
      <c r="AU511" s="105"/>
      <c r="AV511" s="105"/>
      <c r="AW511" s="105"/>
      <c r="AX511" s="105"/>
      <c r="AY511" s="105"/>
      <c r="AZ511" s="105"/>
      <c r="BA511" s="105"/>
      <c r="BB511" s="105"/>
      <c r="BC511" s="105"/>
    </row>
    <row r="512" spans="16:55" s="106" customFormat="1"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  <c r="AA512" s="105"/>
      <c r="AB512" s="105"/>
      <c r="AC512" s="105"/>
      <c r="AD512" s="105"/>
      <c r="AE512" s="105"/>
      <c r="AF512" s="105"/>
      <c r="AG512" s="105"/>
      <c r="AH512" s="105"/>
      <c r="AI512" s="105"/>
      <c r="AJ512" s="105"/>
      <c r="AK512" s="105"/>
      <c r="AL512" s="105"/>
      <c r="AM512" s="105"/>
      <c r="AN512" s="105"/>
      <c r="AO512" s="105"/>
      <c r="AP512" s="105"/>
      <c r="AQ512" s="105"/>
      <c r="AR512" s="105"/>
      <c r="AS512" s="105"/>
      <c r="AT512" s="105"/>
      <c r="AU512" s="105"/>
      <c r="AV512" s="105"/>
      <c r="AW512" s="105"/>
      <c r="AX512" s="105"/>
      <c r="AY512" s="105"/>
      <c r="AZ512" s="105"/>
      <c r="BA512" s="105"/>
      <c r="BB512" s="105"/>
      <c r="BC512" s="105"/>
    </row>
    <row r="513" spans="16:55" s="106" customFormat="1"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  <c r="AA513" s="105"/>
      <c r="AB513" s="105"/>
      <c r="AC513" s="105"/>
      <c r="AD513" s="105"/>
      <c r="AE513" s="105"/>
      <c r="AF513" s="105"/>
      <c r="AG513" s="105"/>
      <c r="AH513" s="105"/>
      <c r="AI513" s="105"/>
      <c r="AJ513" s="105"/>
      <c r="AK513" s="105"/>
      <c r="AL513" s="105"/>
      <c r="AM513" s="105"/>
      <c r="AN513" s="105"/>
      <c r="AO513" s="105"/>
      <c r="AP513" s="105"/>
      <c r="AQ513" s="105"/>
      <c r="AR513" s="105"/>
      <c r="AS513" s="105"/>
      <c r="AT513" s="105"/>
      <c r="AU513" s="105"/>
      <c r="AV513" s="105"/>
      <c r="AW513" s="105"/>
      <c r="AX513" s="105"/>
      <c r="AY513" s="105"/>
      <c r="AZ513" s="105"/>
      <c r="BA513" s="105"/>
      <c r="BB513" s="105"/>
      <c r="BC513" s="105"/>
    </row>
    <row r="514" spans="16:55" s="106" customFormat="1"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  <c r="AA514" s="105"/>
      <c r="AB514" s="105"/>
      <c r="AC514" s="105"/>
      <c r="AD514" s="105"/>
      <c r="AE514" s="105"/>
      <c r="AF514" s="105"/>
      <c r="AG514" s="105"/>
      <c r="AH514" s="105"/>
      <c r="AI514" s="105"/>
      <c r="AJ514" s="105"/>
      <c r="AK514" s="105"/>
      <c r="AL514" s="105"/>
      <c r="AM514" s="105"/>
      <c r="AN514" s="105"/>
      <c r="AO514" s="105"/>
      <c r="AP514" s="105"/>
      <c r="AQ514" s="105"/>
      <c r="AR514" s="105"/>
      <c r="AS514" s="105"/>
      <c r="AT514" s="105"/>
      <c r="AU514" s="105"/>
      <c r="AV514" s="105"/>
      <c r="AW514" s="105"/>
      <c r="AX514" s="105"/>
      <c r="AY514" s="105"/>
      <c r="AZ514" s="105"/>
      <c r="BA514" s="105"/>
      <c r="BB514" s="105"/>
      <c r="BC514" s="105"/>
    </row>
    <row r="515" spans="16:55" s="106" customFormat="1"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  <c r="Z515" s="105"/>
      <c r="AA515" s="105"/>
      <c r="AB515" s="105"/>
      <c r="AC515" s="105"/>
      <c r="AD515" s="105"/>
      <c r="AE515" s="105"/>
      <c r="AF515" s="105"/>
      <c r="AG515" s="105"/>
      <c r="AH515" s="105"/>
      <c r="AI515" s="105"/>
      <c r="AJ515" s="105"/>
      <c r="AK515" s="105"/>
      <c r="AL515" s="105"/>
      <c r="AM515" s="105"/>
      <c r="AN515" s="105"/>
      <c r="AO515" s="105"/>
      <c r="AP515" s="105"/>
      <c r="AQ515" s="105"/>
      <c r="AR515" s="105"/>
      <c r="AS515" s="105"/>
      <c r="AT515" s="105"/>
      <c r="AU515" s="105"/>
      <c r="AV515" s="105"/>
      <c r="AW515" s="105"/>
      <c r="AX515" s="105"/>
      <c r="AY515" s="105"/>
      <c r="AZ515" s="105"/>
      <c r="BA515" s="105"/>
      <c r="BB515" s="105"/>
      <c r="BC515" s="105"/>
    </row>
    <row r="516" spans="16:55" s="106" customFormat="1"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  <c r="Z516" s="105"/>
      <c r="AA516" s="105"/>
      <c r="AB516" s="105"/>
      <c r="AC516" s="105"/>
      <c r="AD516" s="105"/>
      <c r="AE516" s="105"/>
      <c r="AF516" s="105"/>
      <c r="AG516" s="105"/>
      <c r="AH516" s="105"/>
      <c r="AI516" s="105"/>
      <c r="AJ516" s="105"/>
      <c r="AK516" s="105"/>
      <c r="AL516" s="105"/>
      <c r="AM516" s="105"/>
      <c r="AN516" s="105"/>
      <c r="AO516" s="105"/>
      <c r="AP516" s="105"/>
      <c r="AQ516" s="105"/>
      <c r="AR516" s="105"/>
      <c r="AS516" s="105"/>
      <c r="AT516" s="105"/>
      <c r="AU516" s="105"/>
      <c r="AV516" s="105"/>
      <c r="AW516" s="105"/>
      <c r="AX516" s="105"/>
      <c r="AY516" s="105"/>
      <c r="AZ516" s="105"/>
      <c r="BA516" s="105"/>
      <c r="BB516" s="105"/>
      <c r="BC516" s="105"/>
    </row>
    <row r="517" spans="16:55" s="106" customFormat="1"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  <c r="Z517" s="105"/>
      <c r="AA517" s="105"/>
      <c r="AB517" s="105"/>
      <c r="AC517" s="105"/>
      <c r="AD517" s="105"/>
      <c r="AE517" s="105"/>
      <c r="AF517" s="105"/>
      <c r="AG517" s="105"/>
      <c r="AH517" s="105"/>
      <c r="AI517" s="105"/>
      <c r="AJ517" s="105"/>
      <c r="AK517" s="105"/>
      <c r="AL517" s="105"/>
      <c r="AM517" s="105"/>
      <c r="AN517" s="105"/>
      <c r="AO517" s="105"/>
      <c r="AP517" s="105"/>
      <c r="AQ517" s="105"/>
      <c r="AR517" s="105"/>
      <c r="AS517" s="105"/>
      <c r="AT517" s="105"/>
      <c r="AU517" s="105"/>
      <c r="AV517" s="105"/>
      <c r="AW517" s="105"/>
      <c r="AX517" s="105"/>
      <c r="AY517" s="105"/>
      <c r="AZ517" s="105"/>
      <c r="BA517" s="105"/>
      <c r="BB517" s="105"/>
      <c r="BC517" s="105"/>
    </row>
    <row r="518" spans="16:55" s="106" customFormat="1"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  <c r="Z518" s="105"/>
      <c r="AA518" s="105"/>
      <c r="AB518" s="105"/>
      <c r="AC518" s="105"/>
      <c r="AD518" s="105"/>
      <c r="AE518" s="105"/>
      <c r="AF518" s="105"/>
      <c r="AG518" s="105"/>
      <c r="AH518" s="105"/>
      <c r="AI518" s="105"/>
      <c r="AJ518" s="105"/>
      <c r="AK518" s="105"/>
      <c r="AL518" s="105"/>
      <c r="AM518" s="105"/>
      <c r="AN518" s="105"/>
      <c r="AO518" s="105"/>
      <c r="AP518" s="105"/>
      <c r="AQ518" s="105"/>
      <c r="AR518" s="105"/>
      <c r="AS518" s="105"/>
      <c r="AT518" s="105"/>
      <c r="AU518" s="105"/>
      <c r="AV518" s="105"/>
      <c r="AW518" s="105"/>
      <c r="AX518" s="105"/>
      <c r="AY518" s="105"/>
      <c r="AZ518" s="105"/>
      <c r="BA518" s="105"/>
      <c r="BB518" s="105"/>
      <c r="BC518" s="105"/>
    </row>
    <row r="519" spans="16:55" s="106" customFormat="1"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  <c r="Z519" s="105"/>
      <c r="AA519" s="105"/>
      <c r="AB519" s="105"/>
      <c r="AC519" s="105"/>
      <c r="AD519" s="105"/>
      <c r="AE519" s="105"/>
      <c r="AF519" s="105"/>
      <c r="AG519" s="105"/>
      <c r="AH519" s="105"/>
      <c r="AI519" s="105"/>
      <c r="AJ519" s="105"/>
      <c r="AK519" s="105"/>
      <c r="AL519" s="105"/>
      <c r="AM519" s="105"/>
      <c r="AN519" s="105"/>
      <c r="AO519" s="105"/>
      <c r="AP519" s="105"/>
      <c r="AQ519" s="105"/>
      <c r="AR519" s="105"/>
      <c r="AS519" s="105"/>
      <c r="AT519" s="105"/>
      <c r="AU519" s="105"/>
      <c r="AV519" s="105"/>
      <c r="AW519" s="105"/>
      <c r="AX519" s="105"/>
      <c r="AY519" s="105"/>
      <c r="AZ519" s="105"/>
      <c r="BA519" s="105"/>
      <c r="BB519" s="105"/>
      <c r="BC519" s="105"/>
    </row>
    <row r="520" spans="16:55" s="106" customFormat="1"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  <c r="Z520" s="105"/>
      <c r="AA520" s="105"/>
      <c r="AB520" s="105"/>
      <c r="AC520" s="105"/>
      <c r="AD520" s="105"/>
      <c r="AE520" s="105"/>
      <c r="AF520" s="105"/>
      <c r="AG520" s="105"/>
      <c r="AH520" s="105"/>
      <c r="AI520" s="105"/>
      <c r="AJ520" s="105"/>
      <c r="AK520" s="105"/>
      <c r="AL520" s="105"/>
      <c r="AM520" s="105"/>
      <c r="AN520" s="105"/>
      <c r="AO520" s="105"/>
      <c r="AP520" s="105"/>
      <c r="AQ520" s="105"/>
      <c r="AR520" s="105"/>
      <c r="AS520" s="105"/>
      <c r="AT520" s="105"/>
      <c r="AU520" s="105"/>
      <c r="AV520" s="105"/>
      <c r="AW520" s="105"/>
      <c r="AX520" s="105"/>
      <c r="AY520" s="105"/>
      <c r="AZ520" s="105"/>
      <c r="BA520" s="105"/>
      <c r="BB520" s="105"/>
      <c r="BC520" s="105"/>
    </row>
    <row r="521" spans="16:55" s="106" customFormat="1"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  <c r="Z521" s="105"/>
      <c r="AA521" s="105"/>
      <c r="AB521" s="105"/>
      <c r="AC521" s="105"/>
      <c r="AD521" s="105"/>
      <c r="AE521" s="105"/>
      <c r="AF521" s="105"/>
      <c r="AG521" s="105"/>
      <c r="AH521" s="105"/>
      <c r="AI521" s="105"/>
      <c r="AJ521" s="105"/>
      <c r="AK521" s="105"/>
      <c r="AL521" s="105"/>
      <c r="AM521" s="105"/>
      <c r="AN521" s="105"/>
      <c r="AO521" s="105"/>
      <c r="AP521" s="105"/>
      <c r="AQ521" s="105"/>
      <c r="AR521" s="105"/>
      <c r="AS521" s="105"/>
      <c r="AT521" s="105"/>
      <c r="AU521" s="105"/>
      <c r="AV521" s="105"/>
      <c r="AW521" s="105"/>
      <c r="AX521" s="105"/>
      <c r="AY521" s="105"/>
      <c r="AZ521" s="105"/>
      <c r="BA521" s="105"/>
      <c r="BB521" s="105"/>
      <c r="BC521" s="105"/>
    </row>
    <row r="522" spans="16:55" s="106" customFormat="1">
      <c r="P522" s="105"/>
      <c r="Q522" s="105"/>
      <c r="R522" s="105"/>
      <c r="S522" s="105"/>
      <c r="T522" s="105"/>
      <c r="U522" s="105"/>
      <c r="V522" s="105"/>
      <c r="W522" s="105"/>
      <c r="X522" s="105"/>
      <c r="Y522" s="105"/>
      <c r="Z522" s="105"/>
      <c r="AA522" s="105"/>
      <c r="AB522" s="105"/>
      <c r="AC522" s="105"/>
      <c r="AD522" s="105"/>
      <c r="AE522" s="105"/>
      <c r="AF522" s="105"/>
      <c r="AG522" s="105"/>
      <c r="AH522" s="105"/>
      <c r="AI522" s="105"/>
      <c r="AJ522" s="105"/>
      <c r="AK522" s="105"/>
      <c r="AL522" s="105"/>
      <c r="AM522" s="105"/>
      <c r="AN522" s="105"/>
      <c r="AO522" s="105"/>
      <c r="AP522" s="105"/>
      <c r="AQ522" s="105"/>
      <c r="AR522" s="105"/>
      <c r="AS522" s="105"/>
      <c r="AT522" s="105"/>
      <c r="AU522" s="105"/>
      <c r="AV522" s="105"/>
      <c r="AW522" s="105"/>
      <c r="AX522" s="105"/>
      <c r="AY522" s="105"/>
      <c r="AZ522" s="105"/>
      <c r="BA522" s="105"/>
      <c r="BB522" s="105"/>
      <c r="BC522" s="105"/>
    </row>
    <row r="523" spans="16:55" s="106" customFormat="1">
      <c r="P523" s="105"/>
      <c r="Q523" s="105"/>
      <c r="R523" s="105"/>
      <c r="S523" s="105"/>
      <c r="T523" s="105"/>
      <c r="U523" s="105"/>
      <c r="V523" s="105"/>
      <c r="W523" s="105"/>
      <c r="X523" s="105"/>
      <c r="Y523" s="105"/>
      <c r="Z523" s="105"/>
      <c r="AA523" s="105"/>
      <c r="AB523" s="105"/>
      <c r="AC523" s="105"/>
      <c r="AD523" s="105"/>
      <c r="AE523" s="105"/>
      <c r="AF523" s="105"/>
      <c r="AG523" s="105"/>
      <c r="AH523" s="105"/>
      <c r="AI523" s="105"/>
      <c r="AJ523" s="105"/>
      <c r="AK523" s="105"/>
      <c r="AL523" s="105"/>
      <c r="AM523" s="105"/>
      <c r="AN523" s="105"/>
      <c r="AO523" s="105"/>
      <c r="AP523" s="105"/>
      <c r="AQ523" s="105"/>
      <c r="AR523" s="105"/>
      <c r="AS523" s="105"/>
      <c r="AT523" s="105"/>
      <c r="AU523" s="105"/>
      <c r="AV523" s="105"/>
      <c r="AW523" s="105"/>
      <c r="AX523" s="105"/>
      <c r="AY523" s="105"/>
      <c r="AZ523" s="105"/>
      <c r="BA523" s="105"/>
      <c r="BB523" s="105"/>
      <c r="BC523" s="105"/>
    </row>
    <row r="524" spans="16:55" s="106" customFormat="1"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  <c r="Z524" s="105"/>
      <c r="AA524" s="105"/>
      <c r="AB524" s="105"/>
      <c r="AC524" s="105"/>
      <c r="AD524" s="105"/>
      <c r="AE524" s="105"/>
      <c r="AF524" s="105"/>
      <c r="AG524" s="105"/>
      <c r="AH524" s="105"/>
      <c r="AI524" s="105"/>
      <c r="AJ524" s="105"/>
      <c r="AK524" s="105"/>
      <c r="AL524" s="105"/>
      <c r="AM524" s="105"/>
      <c r="AN524" s="105"/>
      <c r="AO524" s="105"/>
      <c r="AP524" s="105"/>
      <c r="AQ524" s="105"/>
      <c r="AR524" s="105"/>
      <c r="AS524" s="105"/>
      <c r="AT524" s="105"/>
      <c r="AU524" s="105"/>
      <c r="AV524" s="105"/>
      <c r="AW524" s="105"/>
      <c r="AX524" s="105"/>
      <c r="AY524" s="105"/>
      <c r="AZ524" s="105"/>
      <c r="BA524" s="105"/>
      <c r="BB524" s="105"/>
      <c r="BC524" s="105"/>
    </row>
    <row r="525" spans="16:55" s="106" customFormat="1"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  <c r="Z525" s="105"/>
      <c r="AA525" s="105"/>
      <c r="AB525" s="105"/>
      <c r="AC525" s="105"/>
      <c r="AD525" s="105"/>
      <c r="AE525" s="105"/>
      <c r="AF525" s="105"/>
      <c r="AG525" s="105"/>
      <c r="AH525" s="105"/>
      <c r="AI525" s="105"/>
      <c r="AJ525" s="105"/>
      <c r="AK525" s="105"/>
      <c r="AL525" s="105"/>
      <c r="AM525" s="105"/>
      <c r="AN525" s="105"/>
      <c r="AO525" s="105"/>
      <c r="AP525" s="105"/>
      <c r="AQ525" s="105"/>
      <c r="AR525" s="105"/>
      <c r="AS525" s="105"/>
      <c r="AT525" s="105"/>
      <c r="AU525" s="105"/>
      <c r="AV525" s="105"/>
      <c r="AW525" s="105"/>
      <c r="AX525" s="105"/>
      <c r="AY525" s="105"/>
      <c r="AZ525" s="105"/>
      <c r="BA525" s="105"/>
      <c r="BB525" s="105"/>
      <c r="BC525" s="105"/>
    </row>
    <row r="526" spans="16:55" s="106" customFormat="1"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  <c r="Z526" s="105"/>
      <c r="AA526" s="105"/>
      <c r="AB526" s="105"/>
      <c r="AC526" s="105"/>
      <c r="AD526" s="105"/>
      <c r="AE526" s="105"/>
      <c r="AF526" s="105"/>
      <c r="AG526" s="105"/>
      <c r="AH526" s="105"/>
      <c r="AI526" s="105"/>
      <c r="AJ526" s="105"/>
      <c r="AK526" s="105"/>
      <c r="AL526" s="105"/>
      <c r="AM526" s="105"/>
      <c r="AN526" s="105"/>
      <c r="AO526" s="105"/>
      <c r="AP526" s="105"/>
      <c r="AQ526" s="105"/>
      <c r="AR526" s="105"/>
      <c r="AS526" s="105"/>
      <c r="AT526" s="105"/>
      <c r="AU526" s="105"/>
      <c r="AV526" s="105"/>
      <c r="AW526" s="105"/>
      <c r="AX526" s="105"/>
      <c r="AY526" s="105"/>
      <c r="AZ526" s="105"/>
      <c r="BA526" s="105"/>
      <c r="BB526" s="105"/>
      <c r="BC526" s="105"/>
    </row>
    <row r="527" spans="16:55" s="106" customFormat="1"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  <c r="Z527" s="105"/>
      <c r="AA527" s="105"/>
      <c r="AB527" s="105"/>
      <c r="AC527" s="105"/>
      <c r="AD527" s="105"/>
      <c r="AE527" s="105"/>
      <c r="AF527" s="105"/>
      <c r="AG527" s="105"/>
      <c r="AH527" s="105"/>
      <c r="AI527" s="105"/>
      <c r="AJ527" s="105"/>
      <c r="AK527" s="105"/>
      <c r="AL527" s="105"/>
      <c r="AM527" s="105"/>
      <c r="AN527" s="105"/>
      <c r="AO527" s="105"/>
      <c r="AP527" s="105"/>
      <c r="AQ527" s="105"/>
      <c r="AR527" s="105"/>
      <c r="AS527" s="105"/>
      <c r="AT527" s="105"/>
      <c r="AU527" s="105"/>
      <c r="AV527" s="105"/>
      <c r="AW527" s="105"/>
      <c r="AX527" s="105"/>
      <c r="AY527" s="105"/>
      <c r="AZ527" s="105"/>
      <c r="BA527" s="105"/>
      <c r="BB527" s="105"/>
      <c r="BC527" s="105"/>
    </row>
    <row r="528" spans="16:55" s="106" customFormat="1"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  <c r="Z528" s="105"/>
      <c r="AA528" s="105"/>
      <c r="AB528" s="105"/>
      <c r="AC528" s="105"/>
      <c r="AD528" s="105"/>
      <c r="AE528" s="105"/>
      <c r="AF528" s="105"/>
      <c r="AG528" s="105"/>
      <c r="AH528" s="105"/>
      <c r="AI528" s="105"/>
      <c r="AJ528" s="105"/>
      <c r="AK528" s="105"/>
      <c r="AL528" s="105"/>
      <c r="AM528" s="105"/>
      <c r="AN528" s="105"/>
      <c r="AO528" s="105"/>
      <c r="AP528" s="105"/>
      <c r="AQ528" s="105"/>
      <c r="AR528" s="105"/>
      <c r="AS528" s="105"/>
      <c r="AT528" s="105"/>
      <c r="AU528" s="105"/>
      <c r="AV528" s="105"/>
      <c r="AW528" s="105"/>
      <c r="AX528" s="105"/>
      <c r="AY528" s="105"/>
      <c r="AZ528" s="105"/>
      <c r="BA528" s="105"/>
      <c r="BB528" s="105"/>
      <c r="BC528" s="105"/>
    </row>
    <row r="529" spans="16:55" s="106" customFormat="1">
      <c r="P529" s="105"/>
      <c r="Q529" s="105"/>
      <c r="R529" s="105"/>
      <c r="S529" s="105"/>
      <c r="T529" s="105"/>
      <c r="U529" s="105"/>
      <c r="V529" s="105"/>
      <c r="W529" s="105"/>
      <c r="X529" s="105"/>
      <c r="Y529" s="105"/>
      <c r="Z529" s="105"/>
      <c r="AA529" s="105"/>
      <c r="AB529" s="105"/>
      <c r="AC529" s="105"/>
      <c r="AD529" s="105"/>
      <c r="AE529" s="105"/>
      <c r="AF529" s="105"/>
      <c r="AG529" s="105"/>
      <c r="AH529" s="105"/>
      <c r="AI529" s="105"/>
      <c r="AJ529" s="105"/>
      <c r="AK529" s="105"/>
      <c r="AL529" s="105"/>
      <c r="AM529" s="105"/>
      <c r="AN529" s="105"/>
      <c r="AO529" s="105"/>
      <c r="AP529" s="105"/>
      <c r="AQ529" s="105"/>
      <c r="AR529" s="105"/>
      <c r="AS529" s="105"/>
      <c r="AT529" s="105"/>
      <c r="AU529" s="105"/>
      <c r="AV529" s="105"/>
      <c r="AW529" s="105"/>
      <c r="AX529" s="105"/>
      <c r="AY529" s="105"/>
      <c r="AZ529" s="105"/>
      <c r="BA529" s="105"/>
      <c r="BB529" s="105"/>
      <c r="BC529" s="105"/>
    </row>
    <row r="530" spans="16:55" s="106" customFormat="1"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  <c r="Z530" s="105"/>
      <c r="AA530" s="105"/>
      <c r="AB530" s="105"/>
      <c r="AC530" s="105"/>
      <c r="AD530" s="105"/>
      <c r="AE530" s="105"/>
      <c r="AF530" s="105"/>
      <c r="AG530" s="105"/>
      <c r="AH530" s="105"/>
      <c r="AI530" s="105"/>
      <c r="AJ530" s="105"/>
      <c r="AK530" s="105"/>
      <c r="AL530" s="105"/>
      <c r="AM530" s="105"/>
      <c r="AN530" s="105"/>
      <c r="AO530" s="105"/>
      <c r="AP530" s="105"/>
      <c r="AQ530" s="105"/>
      <c r="AR530" s="105"/>
      <c r="AS530" s="105"/>
      <c r="AT530" s="105"/>
      <c r="AU530" s="105"/>
      <c r="AV530" s="105"/>
      <c r="AW530" s="105"/>
      <c r="AX530" s="105"/>
      <c r="AY530" s="105"/>
      <c r="AZ530" s="105"/>
      <c r="BA530" s="105"/>
      <c r="BB530" s="105"/>
      <c r="BC530" s="105"/>
    </row>
    <row r="531" spans="16:55" s="106" customFormat="1">
      <c r="P531" s="105"/>
      <c r="Q531" s="105"/>
      <c r="R531" s="105"/>
      <c r="S531" s="105"/>
      <c r="T531" s="105"/>
      <c r="U531" s="105"/>
      <c r="V531" s="105"/>
      <c r="W531" s="105"/>
      <c r="X531" s="105"/>
      <c r="Y531" s="105"/>
      <c r="Z531" s="105"/>
      <c r="AA531" s="105"/>
      <c r="AB531" s="105"/>
      <c r="AC531" s="105"/>
      <c r="AD531" s="105"/>
      <c r="AE531" s="105"/>
      <c r="AF531" s="105"/>
      <c r="AG531" s="105"/>
      <c r="AH531" s="105"/>
      <c r="AI531" s="105"/>
      <c r="AJ531" s="105"/>
      <c r="AK531" s="105"/>
      <c r="AL531" s="105"/>
      <c r="AM531" s="105"/>
      <c r="AN531" s="105"/>
      <c r="AO531" s="105"/>
      <c r="AP531" s="105"/>
      <c r="AQ531" s="105"/>
      <c r="AR531" s="105"/>
      <c r="AS531" s="105"/>
      <c r="AT531" s="105"/>
      <c r="AU531" s="105"/>
      <c r="AV531" s="105"/>
      <c r="AW531" s="105"/>
      <c r="AX531" s="105"/>
      <c r="AY531" s="105"/>
      <c r="AZ531" s="105"/>
      <c r="BA531" s="105"/>
      <c r="BB531" s="105"/>
      <c r="BC531" s="105"/>
    </row>
    <row r="532" spans="16:55" s="106" customFormat="1">
      <c r="P532" s="105"/>
      <c r="Q532" s="105"/>
      <c r="R532" s="105"/>
      <c r="S532" s="105"/>
      <c r="T532" s="105"/>
      <c r="U532" s="105"/>
      <c r="V532" s="105"/>
      <c r="W532" s="105"/>
      <c r="X532" s="105"/>
      <c r="Y532" s="105"/>
      <c r="Z532" s="105"/>
      <c r="AA532" s="105"/>
      <c r="AB532" s="105"/>
      <c r="AC532" s="105"/>
      <c r="AD532" s="105"/>
      <c r="AE532" s="105"/>
      <c r="AF532" s="105"/>
      <c r="AG532" s="105"/>
      <c r="AH532" s="105"/>
      <c r="AI532" s="105"/>
      <c r="AJ532" s="105"/>
      <c r="AK532" s="105"/>
      <c r="AL532" s="105"/>
      <c r="AM532" s="105"/>
      <c r="AN532" s="105"/>
      <c r="AO532" s="105"/>
      <c r="AP532" s="105"/>
      <c r="AQ532" s="105"/>
      <c r="AR532" s="105"/>
      <c r="AS532" s="105"/>
      <c r="AT532" s="105"/>
      <c r="AU532" s="105"/>
      <c r="AV532" s="105"/>
      <c r="AW532" s="105"/>
      <c r="AX532" s="105"/>
      <c r="AY532" s="105"/>
      <c r="AZ532" s="105"/>
      <c r="BA532" s="105"/>
      <c r="BB532" s="105"/>
      <c r="BC532" s="105"/>
    </row>
    <row r="533" spans="16:55" s="106" customFormat="1">
      <c r="P533" s="105"/>
      <c r="Q533" s="105"/>
      <c r="R533" s="105"/>
      <c r="S533" s="105"/>
      <c r="T533" s="105"/>
      <c r="U533" s="105"/>
      <c r="V533" s="105"/>
      <c r="W533" s="105"/>
      <c r="X533" s="105"/>
      <c r="Y533" s="105"/>
      <c r="Z533" s="105"/>
      <c r="AA533" s="105"/>
      <c r="AB533" s="105"/>
      <c r="AC533" s="105"/>
      <c r="AD533" s="105"/>
      <c r="AE533" s="105"/>
      <c r="AF533" s="105"/>
      <c r="AG533" s="105"/>
      <c r="AH533" s="105"/>
      <c r="AI533" s="105"/>
      <c r="AJ533" s="105"/>
      <c r="AK533" s="105"/>
      <c r="AL533" s="105"/>
      <c r="AM533" s="105"/>
      <c r="AN533" s="105"/>
      <c r="AO533" s="105"/>
      <c r="AP533" s="105"/>
      <c r="AQ533" s="105"/>
      <c r="AR533" s="105"/>
      <c r="AS533" s="105"/>
      <c r="AT533" s="105"/>
      <c r="AU533" s="105"/>
      <c r="AV533" s="105"/>
      <c r="AW533" s="105"/>
      <c r="AX533" s="105"/>
      <c r="AY533" s="105"/>
      <c r="AZ533" s="105"/>
      <c r="BA533" s="105"/>
      <c r="BB533" s="105"/>
      <c r="BC533" s="105"/>
    </row>
    <row r="534" spans="16:55" s="106" customFormat="1">
      <c r="P534" s="105"/>
      <c r="Q534" s="105"/>
      <c r="R534" s="105"/>
      <c r="S534" s="105"/>
      <c r="T534" s="105"/>
      <c r="U534" s="105"/>
      <c r="V534" s="105"/>
      <c r="W534" s="105"/>
      <c r="X534" s="105"/>
      <c r="Y534" s="105"/>
      <c r="Z534" s="105"/>
      <c r="AA534" s="105"/>
      <c r="AB534" s="105"/>
      <c r="AC534" s="105"/>
      <c r="AD534" s="105"/>
      <c r="AE534" s="105"/>
      <c r="AF534" s="105"/>
      <c r="AG534" s="105"/>
      <c r="AH534" s="105"/>
      <c r="AI534" s="105"/>
      <c r="AJ534" s="105"/>
      <c r="AK534" s="105"/>
      <c r="AL534" s="105"/>
      <c r="AM534" s="105"/>
      <c r="AN534" s="105"/>
      <c r="AO534" s="105"/>
      <c r="AP534" s="105"/>
      <c r="AQ534" s="105"/>
      <c r="AR534" s="105"/>
      <c r="AS534" s="105"/>
      <c r="AT534" s="105"/>
      <c r="AU534" s="105"/>
      <c r="AV534" s="105"/>
      <c r="AW534" s="105"/>
      <c r="AX534" s="105"/>
      <c r="AY534" s="105"/>
      <c r="AZ534" s="105"/>
      <c r="BA534" s="105"/>
      <c r="BB534" s="105"/>
      <c r="BC534" s="105"/>
    </row>
    <row r="535" spans="16:55" s="106" customFormat="1">
      <c r="P535" s="105"/>
      <c r="Q535" s="105"/>
      <c r="R535" s="105"/>
      <c r="S535" s="105"/>
      <c r="T535" s="105"/>
      <c r="U535" s="105"/>
      <c r="V535" s="105"/>
      <c r="W535" s="105"/>
      <c r="X535" s="105"/>
      <c r="Y535" s="105"/>
      <c r="Z535" s="105"/>
      <c r="AA535" s="105"/>
      <c r="AB535" s="105"/>
      <c r="AC535" s="105"/>
      <c r="AD535" s="105"/>
      <c r="AE535" s="105"/>
      <c r="AF535" s="105"/>
      <c r="AG535" s="105"/>
      <c r="AH535" s="105"/>
      <c r="AI535" s="105"/>
      <c r="AJ535" s="105"/>
      <c r="AK535" s="105"/>
      <c r="AL535" s="105"/>
      <c r="AM535" s="105"/>
      <c r="AN535" s="105"/>
      <c r="AO535" s="105"/>
      <c r="AP535" s="105"/>
      <c r="AQ535" s="105"/>
      <c r="AR535" s="105"/>
      <c r="AS535" s="105"/>
      <c r="AT535" s="105"/>
      <c r="AU535" s="105"/>
      <c r="AV535" s="105"/>
      <c r="AW535" s="105"/>
      <c r="AX535" s="105"/>
      <c r="AY535" s="105"/>
      <c r="AZ535" s="105"/>
      <c r="BA535" s="105"/>
      <c r="BB535" s="105"/>
      <c r="BC535" s="105"/>
    </row>
    <row r="536" spans="16:55" s="106" customFormat="1"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  <c r="Z536" s="105"/>
      <c r="AA536" s="105"/>
      <c r="AB536" s="105"/>
      <c r="AC536" s="105"/>
      <c r="AD536" s="105"/>
      <c r="AE536" s="105"/>
      <c r="AF536" s="105"/>
      <c r="AG536" s="105"/>
      <c r="AH536" s="105"/>
      <c r="AI536" s="105"/>
      <c r="AJ536" s="105"/>
      <c r="AK536" s="105"/>
      <c r="AL536" s="105"/>
      <c r="AM536" s="105"/>
      <c r="AN536" s="105"/>
      <c r="AO536" s="105"/>
      <c r="AP536" s="105"/>
      <c r="AQ536" s="105"/>
      <c r="AR536" s="105"/>
      <c r="AS536" s="105"/>
      <c r="AT536" s="105"/>
      <c r="AU536" s="105"/>
      <c r="AV536" s="105"/>
      <c r="AW536" s="105"/>
      <c r="AX536" s="105"/>
      <c r="AY536" s="105"/>
      <c r="AZ536" s="105"/>
      <c r="BA536" s="105"/>
      <c r="BB536" s="105"/>
      <c r="BC536" s="105"/>
    </row>
    <row r="537" spans="16:55" s="106" customFormat="1">
      <c r="P537" s="105"/>
      <c r="Q537" s="105"/>
      <c r="R537" s="105"/>
      <c r="S537" s="105"/>
      <c r="T537" s="105"/>
      <c r="U537" s="105"/>
      <c r="V537" s="105"/>
      <c r="W537" s="105"/>
      <c r="X537" s="105"/>
      <c r="Y537" s="105"/>
      <c r="Z537" s="105"/>
      <c r="AA537" s="105"/>
      <c r="AB537" s="105"/>
      <c r="AC537" s="105"/>
      <c r="AD537" s="105"/>
      <c r="AE537" s="105"/>
      <c r="AF537" s="105"/>
      <c r="AG537" s="105"/>
      <c r="AH537" s="105"/>
      <c r="AI537" s="105"/>
      <c r="AJ537" s="105"/>
      <c r="AK537" s="105"/>
      <c r="AL537" s="105"/>
      <c r="AM537" s="105"/>
      <c r="AN537" s="105"/>
      <c r="AO537" s="105"/>
      <c r="AP537" s="105"/>
      <c r="AQ537" s="105"/>
      <c r="AR537" s="105"/>
      <c r="AS537" s="105"/>
      <c r="AT537" s="105"/>
      <c r="AU537" s="105"/>
      <c r="AV537" s="105"/>
      <c r="AW537" s="105"/>
      <c r="AX537" s="105"/>
      <c r="AY537" s="105"/>
      <c r="AZ537" s="105"/>
      <c r="BA537" s="105"/>
      <c r="BB537" s="105"/>
      <c r="BC537" s="105"/>
    </row>
    <row r="538" spans="16:55" s="106" customFormat="1"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  <c r="Z538" s="105"/>
      <c r="AA538" s="105"/>
      <c r="AB538" s="105"/>
      <c r="AC538" s="105"/>
      <c r="AD538" s="105"/>
      <c r="AE538" s="105"/>
      <c r="AF538" s="105"/>
      <c r="AG538" s="105"/>
      <c r="AH538" s="105"/>
      <c r="AI538" s="105"/>
      <c r="AJ538" s="105"/>
      <c r="AK538" s="105"/>
      <c r="AL538" s="105"/>
      <c r="AM538" s="105"/>
      <c r="AN538" s="105"/>
      <c r="AO538" s="105"/>
      <c r="AP538" s="105"/>
      <c r="AQ538" s="105"/>
      <c r="AR538" s="105"/>
      <c r="AS538" s="105"/>
      <c r="AT538" s="105"/>
      <c r="AU538" s="105"/>
      <c r="AV538" s="105"/>
      <c r="AW538" s="105"/>
      <c r="AX538" s="105"/>
      <c r="AY538" s="105"/>
      <c r="AZ538" s="105"/>
      <c r="BA538" s="105"/>
      <c r="BB538" s="105"/>
      <c r="BC538" s="105"/>
    </row>
    <row r="539" spans="16:55" s="106" customFormat="1">
      <c r="P539" s="105"/>
      <c r="Q539" s="105"/>
      <c r="R539" s="105"/>
      <c r="S539" s="105"/>
      <c r="T539" s="105"/>
      <c r="U539" s="105"/>
      <c r="V539" s="105"/>
      <c r="W539" s="105"/>
      <c r="X539" s="105"/>
      <c r="Y539" s="105"/>
      <c r="Z539" s="105"/>
      <c r="AA539" s="105"/>
      <c r="AB539" s="105"/>
      <c r="AC539" s="105"/>
      <c r="AD539" s="105"/>
      <c r="AE539" s="105"/>
      <c r="AF539" s="105"/>
      <c r="AG539" s="105"/>
      <c r="AH539" s="105"/>
      <c r="AI539" s="105"/>
      <c r="AJ539" s="105"/>
      <c r="AK539" s="105"/>
      <c r="AL539" s="105"/>
      <c r="AM539" s="105"/>
      <c r="AN539" s="105"/>
      <c r="AO539" s="105"/>
      <c r="AP539" s="105"/>
      <c r="AQ539" s="105"/>
      <c r="AR539" s="105"/>
      <c r="AS539" s="105"/>
      <c r="AT539" s="105"/>
      <c r="AU539" s="105"/>
      <c r="AV539" s="105"/>
      <c r="AW539" s="105"/>
      <c r="AX539" s="105"/>
      <c r="AY539" s="105"/>
      <c r="AZ539" s="105"/>
      <c r="BA539" s="105"/>
      <c r="BB539" s="105"/>
      <c r="BC539" s="105"/>
    </row>
    <row r="540" spans="16:55" s="106" customFormat="1">
      <c r="P540" s="105"/>
      <c r="Q540" s="105"/>
      <c r="R540" s="105"/>
      <c r="S540" s="105"/>
      <c r="T540" s="105"/>
      <c r="U540" s="105"/>
      <c r="V540" s="105"/>
      <c r="W540" s="105"/>
      <c r="X540" s="105"/>
      <c r="Y540" s="105"/>
      <c r="Z540" s="105"/>
      <c r="AA540" s="105"/>
      <c r="AB540" s="105"/>
      <c r="AC540" s="105"/>
      <c r="AD540" s="105"/>
      <c r="AE540" s="105"/>
      <c r="AF540" s="105"/>
      <c r="AG540" s="105"/>
      <c r="AH540" s="105"/>
      <c r="AI540" s="105"/>
      <c r="AJ540" s="105"/>
      <c r="AK540" s="105"/>
      <c r="AL540" s="105"/>
      <c r="AM540" s="105"/>
      <c r="AN540" s="105"/>
      <c r="AO540" s="105"/>
      <c r="AP540" s="105"/>
      <c r="AQ540" s="105"/>
      <c r="AR540" s="105"/>
      <c r="AS540" s="105"/>
      <c r="AT540" s="105"/>
      <c r="AU540" s="105"/>
      <c r="AV540" s="105"/>
      <c r="AW540" s="105"/>
      <c r="AX540" s="105"/>
      <c r="AY540" s="105"/>
      <c r="AZ540" s="105"/>
      <c r="BA540" s="105"/>
      <c r="BB540" s="105"/>
      <c r="BC540" s="105"/>
    </row>
    <row r="541" spans="16:55" s="106" customFormat="1"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  <c r="Z541" s="105"/>
      <c r="AA541" s="105"/>
      <c r="AB541" s="105"/>
      <c r="AC541" s="105"/>
      <c r="AD541" s="105"/>
      <c r="AE541" s="105"/>
      <c r="AF541" s="105"/>
      <c r="AG541" s="105"/>
      <c r="AH541" s="105"/>
      <c r="AI541" s="105"/>
      <c r="AJ541" s="105"/>
      <c r="AK541" s="105"/>
      <c r="AL541" s="105"/>
      <c r="AM541" s="105"/>
      <c r="AN541" s="105"/>
      <c r="AO541" s="105"/>
      <c r="AP541" s="105"/>
      <c r="AQ541" s="105"/>
      <c r="AR541" s="105"/>
      <c r="AS541" s="105"/>
      <c r="AT541" s="105"/>
      <c r="AU541" s="105"/>
      <c r="AV541" s="105"/>
      <c r="AW541" s="105"/>
      <c r="AX541" s="105"/>
      <c r="AY541" s="105"/>
      <c r="AZ541" s="105"/>
      <c r="BA541" s="105"/>
      <c r="BB541" s="105"/>
      <c r="BC541" s="105"/>
    </row>
    <row r="542" spans="16:55" s="106" customFormat="1">
      <c r="P542" s="105"/>
      <c r="Q542" s="105"/>
      <c r="R542" s="105"/>
      <c r="S542" s="105"/>
      <c r="T542" s="105"/>
      <c r="U542" s="105"/>
      <c r="V542" s="105"/>
      <c r="W542" s="105"/>
      <c r="X542" s="105"/>
      <c r="Y542" s="105"/>
      <c r="Z542" s="105"/>
      <c r="AA542" s="105"/>
      <c r="AB542" s="105"/>
      <c r="AC542" s="105"/>
      <c r="AD542" s="105"/>
      <c r="AE542" s="105"/>
      <c r="AF542" s="105"/>
      <c r="AG542" s="105"/>
      <c r="AH542" s="105"/>
      <c r="AI542" s="105"/>
      <c r="AJ542" s="105"/>
      <c r="AK542" s="105"/>
      <c r="AL542" s="105"/>
      <c r="AM542" s="105"/>
      <c r="AN542" s="105"/>
      <c r="AO542" s="105"/>
      <c r="AP542" s="105"/>
      <c r="AQ542" s="105"/>
      <c r="AR542" s="105"/>
      <c r="AS542" s="105"/>
      <c r="AT542" s="105"/>
      <c r="AU542" s="105"/>
      <c r="AV542" s="105"/>
      <c r="AW542" s="105"/>
      <c r="AX542" s="105"/>
      <c r="AY542" s="105"/>
      <c r="AZ542" s="105"/>
      <c r="BA542" s="105"/>
      <c r="BB542" s="105"/>
      <c r="BC542" s="105"/>
    </row>
    <row r="543" spans="16:55" s="106" customFormat="1">
      <c r="P543" s="105"/>
      <c r="Q543" s="105"/>
      <c r="R543" s="105"/>
      <c r="S543" s="105"/>
      <c r="T543" s="105"/>
      <c r="U543" s="105"/>
      <c r="V543" s="105"/>
      <c r="W543" s="105"/>
      <c r="X543" s="105"/>
      <c r="Y543" s="105"/>
      <c r="Z543" s="105"/>
      <c r="AA543" s="105"/>
      <c r="AB543" s="105"/>
      <c r="AC543" s="105"/>
      <c r="AD543" s="105"/>
      <c r="AE543" s="105"/>
      <c r="AF543" s="105"/>
      <c r="AG543" s="105"/>
      <c r="AH543" s="105"/>
      <c r="AI543" s="105"/>
      <c r="AJ543" s="105"/>
      <c r="AK543" s="105"/>
      <c r="AL543" s="105"/>
      <c r="AM543" s="105"/>
      <c r="AN543" s="105"/>
      <c r="AO543" s="105"/>
      <c r="AP543" s="105"/>
      <c r="AQ543" s="105"/>
      <c r="AR543" s="105"/>
      <c r="AS543" s="105"/>
      <c r="AT543" s="105"/>
      <c r="AU543" s="105"/>
      <c r="AV543" s="105"/>
      <c r="AW543" s="105"/>
      <c r="AX543" s="105"/>
      <c r="AY543" s="105"/>
      <c r="AZ543" s="105"/>
      <c r="BA543" s="105"/>
      <c r="BB543" s="105"/>
      <c r="BC543" s="105"/>
    </row>
    <row r="544" spans="16:55" s="106" customFormat="1">
      <c r="P544" s="105"/>
      <c r="Q544" s="105"/>
      <c r="R544" s="105"/>
      <c r="S544" s="105"/>
      <c r="T544" s="105"/>
      <c r="U544" s="105"/>
      <c r="V544" s="105"/>
      <c r="W544" s="105"/>
      <c r="X544" s="105"/>
      <c r="Y544" s="105"/>
      <c r="Z544" s="105"/>
      <c r="AA544" s="105"/>
      <c r="AB544" s="105"/>
      <c r="AC544" s="105"/>
      <c r="AD544" s="105"/>
      <c r="AE544" s="105"/>
      <c r="AF544" s="105"/>
      <c r="AG544" s="105"/>
      <c r="AH544" s="105"/>
      <c r="AI544" s="105"/>
      <c r="AJ544" s="105"/>
      <c r="AK544" s="105"/>
      <c r="AL544" s="105"/>
      <c r="AM544" s="105"/>
      <c r="AN544" s="105"/>
      <c r="AO544" s="105"/>
      <c r="AP544" s="105"/>
      <c r="AQ544" s="105"/>
      <c r="AR544" s="105"/>
      <c r="AS544" s="105"/>
      <c r="AT544" s="105"/>
      <c r="AU544" s="105"/>
      <c r="AV544" s="105"/>
      <c r="AW544" s="105"/>
      <c r="AX544" s="105"/>
      <c r="AY544" s="105"/>
      <c r="AZ544" s="105"/>
      <c r="BA544" s="105"/>
      <c r="BB544" s="105"/>
      <c r="BC544" s="105"/>
    </row>
    <row r="545" spans="16:55" s="106" customFormat="1">
      <c r="P545" s="105"/>
      <c r="Q545" s="105"/>
      <c r="R545" s="105"/>
      <c r="S545" s="105"/>
      <c r="T545" s="105"/>
      <c r="U545" s="105"/>
      <c r="V545" s="105"/>
      <c r="W545" s="105"/>
      <c r="X545" s="105"/>
      <c r="Y545" s="105"/>
      <c r="Z545" s="105"/>
      <c r="AA545" s="105"/>
      <c r="AB545" s="105"/>
      <c r="AC545" s="105"/>
      <c r="AD545" s="105"/>
      <c r="AE545" s="105"/>
      <c r="AF545" s="105"/>
      <c r="AG545" s="105"/>
      <c r="AH545" s="105"/>
      <c r="AI545" s="105"/>
      <c r="AJ545" s="105"/>
      <c r="AK545" s="105"/>
      <c r="AL545" s="105"/>
      <c r="AM545" s="105"/>
      <c r="AN545" s="105"/>
      <c r="AO545" s="105"/>
      <c r="AP545" s="105"/>
      <c r="AQ545" s="105"/>
      <c r="AR545" s="105"/>
      <c r="AS545" s="105"/>
      <c r="AT545" s="105"/>
      <c r="AU545" s="105"/>
      <c r="AV545" s="105"/>
      <c r="AW545" s="105"/>
      <c r="AX545" s="105"/>
      <c r="AY545" s="105"/>
      <c r="AZ545" s="105"/>
      <c r="BA545" s="105"/>
      <c r="BB545" s="105"/>
      <c r="BC545" s="105"/>
    </row>
    <row r="546" spans="16:55" s="106" customFormat="1">
      <c r="P546" s="105"/>
      <c r="Q546" s="105"/>
      <c r="R546" s="105"/>
      <c r="S546" s="105"/>
      <c r="T546" s="105"/>
      <c r="U546" s="105"/>
      <c r="V546" s="105"/>
      <c r="W546" s="105"/>
      <c r="X546" s="105"/>
      <c r="Y546" s="105"/>
      <c r="Z546" s="105"/>
      <c r="AA546" s="105"/>
      <c r="AB546" s="105"/>
      <c r="AC546" s="105"/>
      <c r="AD546" s="105"/>
      <c r="AE546" s="105"/>
      <c r="AF546" s="105"/>
      <c r="AG546" s="105"/>
      <c r="AH546" s="105"/>
      <c r="AI546" s="105"/>
      <c r="AJ546" s="105"/>
      <c r="AK546" s="105"/>
      <c r="AL546" s="105"/>
      <c r="AM546" s="105"/>
      <c r="AN546" s="105"/>
      <c r="AO546" s="105"/>
      <c r="AP546" s="105"/>
      <c r="AQ546" s="105"/>
      <c r="AR546" s="105"/>
      <c r="AS546" s="105"/>
      <c r="AT546" s="105"/>
      <c r="AU546" s="105"/>
      <c r="AV546" s="105"/>
      <c r="AW546" s="105"/>
      <c r="AX546" s="105"/>
      <c r="AY546" s="105"/>
      <c r="AZ546" s="105"/>
      <c r="BA546" s="105"/>
      <c r="BB546" s="105"/>
      <c r="BC546" s="105"/>
    </row>
    <row r="547" spans="16:55" s="106" customFormat="1"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  <c r="Z547" s="105"/>
      <c r="AA547" s="105"/>
      <c r="AB547" s="105"/>
      <c r="AC547" s="105"/>
      <c r="AD547" s="105"/>
      <c r="AE547" s="105"/>
      <c r="AF547" s="105"/>
      <c r="AG547" s="105"/>
      <c r="AH547" s="105"/>
      <c r="AI547" s="105"/>
      <c r="AJ547" s="105"/>
      <c r="AK547" s="105"/>
      <c r="AL547" s="105"/>
      <c r="AM547" s="105"/>
      <c r="AN547" s="105"/>
      <c r="AO547" s="105"/>
      <c r="AP547" s="105"/>
      <c r="AQ547" s="105"/>
      <c r="AR547" s="105"/>
      <c r="AS547" s="105"/>
      <c r="AT547" s="105"/>
      <c r="AU547" s="105"/>
      <c r="AV547" s="105"/>
      <c r="AW547" s="105"/>
      <c r="AX547" s="105"/>
      <c r="AY547" s="105"/>
      <c r="AZ547" s="105"/>
      <c r="BA547" s="105"/>
      <c r="BB547" s="105"/>
      <c r="BC547" s="105"/>
    </row>
    <row r="548" spans="16:55" s="106" customFormat="1">
      <c r="P548" s="105"/>
      <c r="Q548" s="105"/>
      <c r="R548" s="105"/>
      <c r="S548" s="105"/>
      <c r="T548" s="105"/>
      <c r="U548" s="105"/>
      <c r="V548" s="105"/>
      <c r="W548" s="105"/>
      <c r="X548" s="105"/>
      <c r="Y548" s="105"/>
      <c r="Z548" s="105"/>
      <c r="AA548" s="105"/>
      <c r="AB548" s="105"/>
      <c r="AC548" s="105"/>
      <c r="AD548" s="105"/>
      <c r="AE548" s="105"/>
      <c r="AF548" s="105"/>
      <c r="AG548" s="105"/>
      <c r="AH548" s="105"/>
      <c r="AI548" s="105"/>
      <c r="AJ548" s="105"/>
      <c r="AK548" s="105"/>
      <c r="AL548" s="105"/>
      <c r="AM548" s="105"/>
      <c r="AN548" s="105"/>
      <c r="AO548" s="105"/>
      <c r="AP548" s="105"/>
      <c r="AQ548" s="105"/>
      <c r="AR548" s="105"/>
      <c r="AS548" s="105"/>
      <c r="AT548" s="105"/>
      <c r="AU548" s="105"/>
      <c r="AV548" s="105"/>
      <c r="AW548" s="105"/>
      <c r="AX548" s="105"/>
      <c r="AY548" s="105"/>
      <c r="AZ548" s="105"/>
      <c r="BA548" s="105"/>
      <c r="BB548" s="105"/>
      <c r="BC548" s="105"/>
    </row>
    <row r="549" spans="16:55" s="106" customFormat="1">
      <c r="P549" s="105"/>
      <c r="Q549" s="105"/>
      <c r="R549" s="105"/>
      <c r="S549" s="105"/>
      <c r="T549" s="105"/>
      <c r="U549" s="105"/>
      <c r="V549" s="105"/>
      <c r="W549" s="105"/>
      <c r="X549" s="105"/>
      <c r="Y549" s="105"/>
      <c r="Z549" s="105"/>
      <c r="AA549" s="105"/>
      <c r="AB549" s="105"/>
      <c r="AC549" s="105"/>
      <c r="AD549" s="105"/>
      <c r="AE549" s="105"/>
      <c r="AF549" s="105"/>
      <c r="AG549" s="105"/>
      <c r="AH549" s="105"/>
      <c r="AI549" s="105"/>
      <c r="AJ549" s="105"/>
      <c r="AK549" s="105"/>
      <c r="AL549" s="105"/>
      <c r="AM549" s="105"/>
      <c r="AN549" s="105"/>
      <c r="AO549" s="105"/>
      <c r="AP549" s="105"/>
      <c r="AQ549" s="105"/>
      <c r="AR549" s="105"/>
      <c r="AS549" s="105"/>
      <c r="AT549" s="105"/>
      <c r="AU549" s="105"/>
      <c r="AV549" s="105"/>
      <c r="AW549" s="105"/>
      <c r="AX549" s="105"/>
      <c r="AY549" s="105"/>
      <c r="AZ549" s="105"/>
      <c r="BA549" s="105"/>
      <c r="BB549" s="105"/>
      <c r="BC549" s="105"/>
    </row>
    <row r="550" spans="16:55" s="106" customFormat="1">
      <c r="P550" s="105"/>
      <c r="Q550" s="105"/>
      <c r="R550" s="105"/>
      <c r="S550" s="105"/>
      <c r="T550" s="105"/>
      <c r="U550" s="105"/>
      <c r="V550" s="105"/>
      <c r="W550" s="105"/>
      <c r="X550" s="105"/>
      <c r="Y550" s="105"/>
      <c r="Z550" s="105"/>
      <c r="AA550" s="105"/>
      <c r="AB550" s="105"/>
      <c r="AC550" s="105"/>
      <c r="AD550" s="105"/>
      <c r="AE550" s="105"/>
      <c r="AF550" s="105"/>
      <c r="AG550" s="105"/>
      <c r="AH550" s="105"/>
      <c r="AI550" s="105"/>
      <c r="AJ550" s="105"/>
      <c r="AK550" s="105"/>
      <c r="AL550" s="105"/>
      <c r="AM550" s="105"/>
      <c r="AN550" s="105"/>
      <c r="AO550" s="105"/>
      <c r="AP550" s="105"/>
      <c r="AQ550" s="105"/>
      <c r="AR550" s="105"/>
      <c r="AS550" s="105"/>
      <c r="AT550" s="105"/>
      <c r="AU550" s="105"/>
      <c r="AV550" s="105"/>
      <c r="AW550" s="105"/>
      <c r="AX550" s="105"/>
      <c r="AY550" s="105"/>
      <c r="AZ550" s="105"/>
      <c r="BA550" s="105"/>
      <c r="BB550" s="105"/>
      <c r="BC550" s="105"/>
    </row>
    <row r="551" spans="16:55" s="106" customFormat="1">
      <c r="P551" s="105"/>
      <c r="Q551" s="105"/>
      <c r="R551" s="105"/>
      <c r="S551" s="105"/>
      <c r="T551" s="105"/>
      <c r="U551" s="105"/>
      <c r="V551" s="105"/>
      <c r="W551" s="105"/>
      <c r="X551" s="105"/>
      <c r="Y551" s="105"/>
      <c r="Z551" s="105"/>
      <c r="AA551" s="105"/>
      <c r="AB551" s="105"/>
      <c r="AC551" s="105"/>
      <c r="AD551" s="105"/>
      <c r="AE551" s="105"/>
      <c r="AF551" s="105"/>
      <c r="AG551" s="105"/>
      <c r="AH551" s="105"/>
      <c r="AI551" s="105"/>
      <c r="AJ551" s="105"/>
      <c r="AK551" s="105"/>
      <c r="AL551" s="105"/>
      <c r="AM551" s="105"/>
      <c r="AN551" s="105"/>
      <c r="AO551" s="105"/>
      <c r="AP551" s="105"/>
      <c r="AQ551" s="105"/>
      <c r="AR551" s="105"/>
      <c r="AS551" s="105"/>
      <c r="AT551" s="105"/>
      <c r="AU551" s="105"/>
      <c r="AV551" s="105"/>
      <c r="AW551" s="105"/>
      <c r="AX551" s="105"/>
      <c r="AY551" s="105"/>
      <c r="AZ551" s="105"/>
      <c r="BA551" s="105"/>
      <c r="BB551" s="105"/>
      <c r="BC551" s="105"/>
    </row>
    <row r="552" spans="16:55" s="106" customFormat="1">
      <c r="P552" s="105"/>
      <c r="Q552" s="105"/>
      <c r="R552" s="105"/>
      <c r="S552" s="105"/>
      <c r="T552" s="105"/>
      <c r="U552" s="105"/>
      <c r="V552" s="105"/>
      <c r="W552" s="105"/>
      <c r="X552" s="105"/>
      <c r="Y552" s="105"/>
      <c r="Z552" s="105"/>
      <c r="AA552" s="105"/>
      <c r="AB552" s="105"/>
      <c r="AC552" s="105"/>
      <c r="AD552" s="105"/>
      <c r="AE552" s="105"/>
      <c r="AF552" s="105"/>
      <c r="AG552" s="105"/>
      <c r="AH552" s="105"/>
      <c r="AI552" s="105"/>
      <c r="AJ552" s="105"/>
      <c r="AK552" s="105"/>
      <c r="AL552" s="105"/>
      <c r="AM552" s="105"/>
      <c r="AN552" s="105"/>
      <c r="AO552" s="105"/>
      <c r="AP552" s="105"/>
      <c r="AQ552" s="105"/>
      <c r="AR552" s="105"/>
      <c r="AS552" s="105"/>
      <c r="AT552" s="105"/>
      <c r="AU552" s="105"/>
      <c r="AV552" s="105"/>
      <c r="AW552" s="105"/>
      <c r="AX552" s="105"/>
      <c r="AY552" s="105"/>
      <c r="AZ552" s="105"/>
      <c r="BA552" s="105"/>
      <c r="BB552" s="105"/>
      <c r="BC552" s="105"/>
    </row>
    <row r="553" spans="16:55" s="106" customFormat="1">
      <c r="P553" s="105"/>
      <c r="Q553" s="105"/>
      <c r="R553" s="105"/>
      <c r="S553" s="105"/>
      <c r="T553" s="105"/>
      <c r="U553" s="105"/>
      <c r="V553" s="105"/>
      <c r="W553" s="105"/>
      <c r="X553" s="105"/>
      <c r="Y553" s="105"/>
      <c r="Z553" s="105"/>
      <c r="AA553" s="105"/>
      <c r="AB553" s="105"/>
      <c r="AC553" s="105"/>
      <c r="AD553" s="105"/>
      <c r="AE553" s="105"/>
      <c r="AF553" s="105"/>
      <c r="AG553" s="105"/>
      <c r="AH553" s="105"/>
      <c r="AI553" s="105"/>
      <c r="AJ553" s="105"/>
      <c r="AK553" s="105"/>
      <c r="AL553" s="105"/>
      <c r="AM553" s="105"/>
      <c r="AN553" s="105"/>
      <c r="AO553" s="105"/>
      <c r="AP553" s="105"/>
      <c r="AQ553" s="105"/>
      <c r="AR553" s="105"/>
      <c r="AS553" s="105"/>
      <c r="AT553" s="105"/>
      <c r="AU553" s="105"/>
      <c r="AV553" s="105"/>
      <c r="AW553" s="105"/>
      <c r="AX553" s="105"/>
      <c r="AY553" s="105"/>
      <c r="AZ553" s="105"/>
      <c r="BA553" s="105"/>
      <c r="BB553" s="105"/>
      <c r="BC553" s="105"/>
    </row>
    <row r="554" spans="16:55" s="106" customFormat="1">
      <c r="P554" s="105"/>
      <c r="Q554" s="105"/>
      <c r="R554" s="105"/>
      <c r="S554" s="105"/>
      <c r="T554" s="105"/>
      <c r="U554" s="105"/>
      <c r="V554" s="105"/>
      <c r="W554" s="105"/>
      <c r="X554" s="105"/>
      <c r="Y554" s="105"/>
      <c r="Z554" s="105"/>
      <c r="AA554" s="105"/>
      <c r="AB554" s="105"/>
      <c r="AC554" s="105"/>
      <c r="AD554" s="105"/>
      <c r="AE554" s="105"/>
      <c r="AF554" s="105"/>
      <c r="AG554" s="105"/>
      <c r="AH554" s="105"/>
      <c r="AI554" s="105"/>
      <c r="AJ554" s="105"/>
      <c r="AK554" s="105"/>
      <c r="AL554" s="105"/>
      <c r="AM554" s="105"/>
      <c r="AN554" s="105"/>
      <c r="AO554" s="105"/>
      <c r="AP554" s="105"/>
      <c r="AQ554" s="105"/>
      <c r="AR554" s="105"/>
      <c r="AS554" s="105"/>
      <c r="AT554" s="105"/>
      <c r="AU554" s="105"/>
      <c r="AV554" s="105"/>
      <c r="AW554" s="105"/>
      <c r="AX554" s="105"/>
      <c r="AY554" s="105"/>
      <c r="AZ554" s="105"/>
      <c r="BA554" s="105"/>
      <c r="BB554" s="105"/>
      <c r="BC554" s="105"/>
    </row>
    <row r="555" spans="16:55" s="106" customFormat="1">
      <c r="P555" s="105"/>
      <c r="Q555" s="105"/>
      <c r="R555" s="105"/>
      <c r="S555" s="105"/>
      <c r="T555" s="105"/>
      <c r="U555" s="105"/>
      <c r="V555" s="105"/>
      <c r="W555" s="105"/>
      <c r="X555" s="105"/>
      <c r="Y555" s="105"/>
      <c r="Z555" s="105"/>
      <c r="AA555" s="105"/>
      <c r="AB555" s="105"/>
      <c r="AC555" s="105"/>
      <c r="AD555" s="105"/>
      <c r="AE555" s="105"/>
      <c r="AF555" s="105"/>
      <c r="AG555" s="105"/>
      <c r="AH555" s="105"/>
      <c r="AI555" s="105"/>
      <c r="AJ555" s="105"/>
      <c r="AK555" s="105"/>
      <c r="AL555" s="105"/>
      <c r="AM555" s="105"/>
      <c r="AN555" s="105"/>
      <c r="AO555" s="105"/>
      <c r="AP555" s="105"/>
      <c r="AQ555" s="105"/>
      <c r="AR555" s="105"/>
      <c r="AS555" s="105"/>
      <c r="AT555" s="105"/>
      <c r="AU555" s="105"/>
      <c r="AV555" s="105"/>
      <c r="AW555" s="105"/>
      <c r="AX555" s="105"/>
      <c r="AY555" s="105"/>
      <c r="AZ555" s="105"/>
      <c r="BA555" s="105"/>
      <c r="BB555" s="105"/>
      <c r="BC555" s="105"/>
    </row>
    <row r="556" spans="16:55" s="106" customFormat="1"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  <c r="Z556" s="105"/>
      <c r="AA556" s="105"/>
      <c r="AB556" s="105"/>
      <c r="AC556" s="105"/>
      <c r="AD556" s="105"/>
      <c r="AE556" s="105"/>
      <c r="AF556" s="105"/>
      <c r="AG556" s="105"/>
      <c r="AH556" s="105"/>
      <c r="AI556" s="105"/>
      <c r="AJ556" s="105"/>
      <c r="AK556" s="105"/>
      <c r="AL556" s="105"/>
      <c r="AM556" s="105"/>
      <c r="AN556" s="105"/>
      <c r="AO556" s="105"/>
      <c r="AP556" s="105"/>
      <c r="AQ556" s="105"/>
      <c r="AR556" s="105"/>
      <c r="AS556" s="105"/>
      <c r="AT556" s="105"/>
      <c r="AU556" s="105"/>
      <c r="AV556" s="105"/>
      <c r="AW556" s="105"/>
      <c r="AX556" s="105"/>
      <c r="AY556" s="105"/>
      <c r="AZ556" s="105"/>
      <c r="BA556" s="105"/>
      <c r="BB556" s="105"/>
      <c r="BC556" s="105"/>
    </row>
    <row r="557" spans="16:55" s="106" customFormat="1">
      <c r="P557" s="105"/>
      <c r="Q557" s="105"/>
      <c r="R557" s="105"/>
      <c r="S557" s="105"/>
      <c r="T557" s="105"/>
      <c r="U557" s="105"/>
      <c r="V557" s="105"/>
      <c r="W557" s="105"/>
      <c r="X557" s="105"/>
      <c r="Y557" s="105"/>
      <c r="Z557" s="105"/>
      <c r="AA557" s="105"/>
      <c r="AB557" s="105"/>
      <c r="AC557" s="105"/>
      <c r="AD557" s="105"/>
      <c r="AE557" s="105"/>
      <c r="AF557" s="105"/>
      <c r="AG557" s="105"/>
      <c r="AH557" s="105"/>
      <c r="AI557" s="105"/>
      <c r="AJ557" s="105"/>
      <c r="AK557" s="105"/>
      <c r="AL557" s="105"/>
      <c r="AM557" s="105"/>
      <c r="AN557" s="105"/>
      <c r="AO557" s="105"/>
      <c r="AP557" s="105"/>
      <c r="AQ557" s="105"/>
      <c r="AR557" s="105"/>
      <c r="AS557" s="105"/>
      <c r="AT557" s="105"/>
      <c r="AU557" s="105"/>
      <c r="AV557" s="105"/>
      <c r="AW557" s="105"/>
      <c r="AX557" s="105"/>
      <c r="AY557" s="105"/>
      <c r="AZ557" s="105"/>
      <c r="BA557" s="105"/>
      <c r="BB557" s="105"/>
      <c r="BC557" s="105"/>
    </row>
    <row r="558" spans="16:55" s="106" customFormat="1">
      <c r="P558" s="105"/>
      <c r="Q558" s="105"/>
      <c r="R558" s="105"/>
      <c r="S558" s="105"/>
      <c r="T558" s="105"/>
      <c r="U558" s="105"/>
      <c r="V558" s="105"/>
      <c r="W558" s="105"/>
      <c r="X558" s="105"/>
      <c r="Y558" s="105"/>
      <c r="Z558" s="105"/>
      <c r="AA558" s="105"/>
      <c r="AB558" s="105"/>
      <c r="AC558" s="105"/>
      <c r="AD558" s="105"/>
      <c r="AE558" s="105"/>
      <c r="AF558" s="105"/>
      <c r="AG558" s="105"/>
      <c r="AH558" s="105"/>
      <c r="AI558" s="105"/>
      <c r="AJ558" s="105"/>
      <c r="AK558" s="105"/>
      <c r="AL558" s="105"/>
      <c r="AM558" s="105"/>
      <c r="AN558" s="105"/>
      <c r="AO558" s="105"/>
      <c r="AP558" s="105"/>
      <c r="AQ558" s="105"/>
      <c r="AR558" s="105"/>
      <c r="AS558" s="105"/>
      <c r="AT558" s="105"/>
      <c r="AU558" s="105"/>
      <c r="AV558" s="105"/>
      <c r="AW558" s="105"/>
      <c r="AX558" s="105"/>
      <c r="AY558" s="105"/>
      <c r="AZ558" s="105"/>
      <c r="BA558" s="105"/>
      <c r="BB558" s="105"/>
      <c r="BC558" s="105"/>
    </row>
    <row r="559" spans="16:55" s="106" customFormat="1">
      <c r="P559" s="105"/>
      <c r="Q559" s="105"/>
      <c r="R559" s="105"/>
      <c r="S559" s="105"/>
      <c r="T559" s="105"/>
      <c r="U559" s="105"/>
      <c r="V559" s="105"/>
      <c r="W559" s="105"/>
      <c r="X559" s="105"/>
      <c r="Y559" s="105"/>
      <c r="Z559" s="105"/>
      <c r="AA559" s="105"/>
      <c r="AB559" s="105"/>
      <c r="AC559" s="105"/>
      <c r="AD559" s="105"/>
      <c r="AE559" s="105"/>
      <c r="AF559" s="105"/>
      <c r="AG559" s="105"/>
      <c r="AH559" s="105"/>
      <c r="AI559" s="105"/>
      <c r="AJ559" s="105"/>
      <c r="AK559" s="105"/>
      <c r="AL559" s="105"/>
      <c r="AM559" s="105"/>
      <c r="AN559" s="105"/>
      <c r="AO559" s="105"/>
      <c r="AP559" s="105"/>
      <c r="AQ559" s="105"/>
      <c r="AR559" s="105"/>
      <c r="AS559" s="105"/>
      <c r="AT559" s="105"/>
      <c r="AU559" s="105"/>
      <c r="AV559" s="105"/>
      <c r="AW559" s="105"/>
      <c r="AX559" s="105"/>
      <c r="AY559" s="105"/>
      <c r="AZ559" s="105"/>
      <c r="BA559" s="105"/>
      <c r="BB559" s="105"/>
      <c r="BC559" s="105"/>
    </row>
    <row r="560" spans="16:55" s="106" customFormat="1">
      <c r="P560" s="105"/>
      <c r="Q560" s="105"/>
      <c r="R560" s="105"/>
      <c r="S560" s="105"/>
      <c r="T560" s="105"/>
      <c r="U560" s="105"/>
      <c r="V560" s="105"/>
      <c r="W560" s="105"/>
      <c r="X560" s="105"/>
      <c r="Y560" s="105"/>
      <c r="Z560" s="105"/>
      <c r="AA560" s="105"/>
      <c r="AB560" s="105"/>
      <c r="AC560" s="105"/>
      <c r="AD560" s="105"/>
      <c r="AE560" s="105"/>
      <c r="AF560" s="105"/>
      <c r="AG560" s="105"/>
      <c r="AH560" s="105"/>
      <c r="AI560" s="105"/>
      <c r="AJ560" s="105"/>
      <c r="AK560" s="105"/>
      <c r="AL560" s="105"/>
      <c r="AM560" s="105"/>
      <c r="AN560" s="105"/>
      <c r="AO560" s="105"/>
      <c r="AP560" s="105"/>
      <c r="AQ560" s="105"/>
      <c r="AR560" s="105"/>
      <c r="AS560" s="105"/>
      <c r="AT560" s="105"/>
      <c r="AU560" s="105"/>
      <c r="AV560" s="105"/>
      <c r="AW560" s="105"/>
      <c r="AX560" s="105"/>
      <c r="AY560" s="105"/>
      <c r="AZ560" s="105"/>
      <c r="BA560" s="105"/>
      <c r="BB560" s="105"/>
      <c r="BC560" s="105"/>
    </row>
    <row r="561" spans="16:55" s="106" customFormat="1">
      <c r="P561" s="105"/>
      <c r="Q561" s="105"/>
      <c r="R561" s="105"/>
      <c r="S561" s="105"/>
      <c r="T561" s="105"/>
      <c r="U561" s="105"/>
      <c r="V561" s="105"/>
      <c r="W561" s="105"/>
      <c r="X561" s="105"/>
      <c r="Y561" s="105"/>
      <c r="Z561" s="105"/>
      <c r="AA561" s="105"/>
      <c r="AB561" s="105"/>
      <c r="AC561" s="105"/>
      <c r="AD561" s="105"/>
      <c r="AE561" s="105"/>
      <c r="AF561" s="105"/>
      <c r="AG561" s="105"/>
      <c r="AH561" s="105"/>
      <c r="AI561" s="105"/>
      <c r="AJ561" s="105"/>
      <c r="AK561" s="105"/>
      <c r="AL561" s="105"/>
      <c r="AM561" s="105"/>
      <c r="AN561" s="105"/>
      <c r="AO561" s="105"/>
      <c r="AP561" s="105"/>
      <c r="AQ561" s="105"/>
      <c r="AR561" s="105"/>
      <c r="AS561" s="105"/>
      <c r="AT561" s="105"/>
      <c r="AU561" s="105"/>
      <c r="AV561" s="105"/>
      <c r="AW561" s="105"/>
      <c r="AX561" s="105"/>
      <c r="AY561" s="105"/>
      <c r="AZ561" s="105"/>
      <c r="BA561" s="105"/>
      <c r="BB561" s="105"/>
      <c r="BC561" s="105"/>
    </row>
    <row r="562" spans="16:55" s="106" customFormat="1"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  <c r="Z562" s="105"/>
      <c r="AA562" s="105"/>
      <c r="AB562" s="105"/>
      <c r="AC562" s="105"/>
      <c r="AD562" s="105"/>
      <c r="AE562" s="105"/>
      <c r="AF562" s="105"/>
      <c r="AG562" s="105"/>
      <c r="AH562" s="105"/>
      <c r="AI562" s="105"/>
      <c r="AJ562" s="105"/>
      <c r="AK562" s="105"/>
      <c r="AL562" s="105"/>
      <c r="AM562" s="105"/>
      <c r="AN562" s="105"/>
      <c r="AO562" s="105"/>
      <c r="AP562" s="105"/>
      <c r="AQ562" s="105"/>
      <c r="AR562" s="105"/>
      <c r="AS562" s="105"/>
      <c r="AT562" s="105"/>
      <c r="AU562" s="105"/>
      <c r="AV562" s="105"/>
      <c r="AW562" s="105"/>
      <c r="AX562" s="105"/>
      <c r="AY562" s="105"/>
      <c r="AZ562" s="105"/>
      <c r="BA562" s="105"/>
      <c r="BB562" s="105"/>
      <c r="BC562" s="105"/>
    </row>
    <row r="563" spans="16:55" s="106" customFormat="1">
      <c r="P563" s="105"/>
      <c r="Q563" s="105"/>
      <c r="R563" s="105"/>
      <c r="S563" s="105"/>
      <c r="T563" s="105"/>
      <c r="U563" s="105"/>
      <c r="V563" s="105"/>
      <c r="W563" s="105"/>
      <c r="X563" s="105"/>
      <c r="Y563" s="105"/>
      <c r="Z563" s="105"/>
      <c r="AA563" s="105"/>
      <c r="AB563" s="105"/>
      <c r="AC563" s="105"/>
      <c r="AD563" s="105"/>
      <c r="AE563" s="105"/>
      <c r="AF563" s="105"/>
      <c r="AG563" s="105"/>
      <c r="AH563" s="105"/>
      <c r="AI563" s="105"/>
      <c r="AJ563" s="105"/>
      <c r="AK563" s="105"/>
      <c r="AL563" s="105"/>
      <c r="AM563" s="105"/>
      <c r="AN563" s="105"/>
      <c r="AO563" s="105"/>
      <c r="AP563" s="105"/>
      <c r="AQ563" s="105"/>
      <c r="AR563" s="105"/>
      <c r="AS563" s="105"/>
      <c r="AT563" s="105"/>
      <c r="AU563" s="105"/>
      <c r="AV563" s="105"/>
      <c r="AW563" s="105"/>
      <c r="AX563" s="105"/>
      <c r="AY563" s="105"/>
      <c r="AZ563" s="105"/>
      <c r="BA563" s="105"/>
      <c r="BB563" s="105"/>
      <c r="BC563" s="105"/>
    </row>
    <row r="564" spans="16:55" s="106" customFormat="1">
      <c r="P564" s="105"/>
      <c r="Q564" s="105"/>
      <c r="R564" s="105"/>
      <c r="S564" s="105"/>
      <c r="T564" s="105"/>
      <c r="U564" s="105"/>
      <c r="V564" s="105"/>
      <c r="W564" s="105"/>
      <c r="X564" s="105"/>
      <c r="Y564" s="105"/>
      <c r="Z564" s="105"/>
      <c r="AA564" s="105"/>
      <c r="AB564" s="105"/>
      <c r="AC564" s="105"/>
      <c r="AD564" s="105"/>
      <c r="AE564" s="105"/>
      <c r="AF564" s="105"/>
      <c r="AG564" s="105"/>
      <c r="AH564" s="105"/>
      <c r="AI564" s="105"/>
      <c r="AJ564" s="105"/>
      <c r="AK564" s="105"/>
      <c r="AL564" s="105"/>
      <c r="AM564" s="105"/>
      <c r="AN564" s="105"/>
      <c r="AO564" s="105"/>
      <c r="AP564" s="105"/>
      <c r="AQ564" s="105"/>
      <c r="AR564" s="105"/>
      <c r="AS564" s="105"/>
      <c r="AT564" s="105"/>
      <c r="AU564" s="105"/>
      <c r="AV564" s="105"/>
      <c r="AW564" s="105"/>
      <c r="AX564" s="105"/>
      <c r="AY564" s="105"/>
      <c r="AZ564" s="105"/>
      <c r="BA564" s="105"/>
      <c r="BB564" s="105"/>
      <c r="BC564" s="105"/>
    </row>
    <row r="565" spans="16:55" s="106" customFormat="1">
      <c r="P565" s="105"/>
      <c r="Q565" s="105"/>
      <c r="R565" s="105"/>
      <c r="S565" s="105"/>
      <c r="T565" s="105"/>
      <c r="U565" s="105"/>
      <c r="V565" s="105"/>
      <c r="W565" s="105"/>
      <c r="X565" s="105"/>
      <c r="Y565" s="105"/>
      <c r="Z565" s="105"/>
      <c r="AA565" s="105"/>
      <c r="AB565" s="105"/>
      <c r="AC565" s="105"/>
      <c r="AD565" s="105"/>
      <c r="AE565" s="105"/>
      <c r="AF565" s="105"/>
      <c r="AG565" s="105"/>
      <c r="AH565" s="105"/>
      <c r="AI565" s="105"/>
      <c r="AJ565" s="105"/>
      <c r="AK565" s="105"/>
      <c r="AL565" s="105"/>
      <c r="AM565" s="105"/>
      <c r="AN565" s="105"/>
      <c r="AO565" s="105"/>
      <c r="AP565" s="105"/>
      <c r="AQ565" s="105"/>
      <c r="AR565" s="105"/>
      <c r="AS565" s="105"/>
      <c r="AT565" s="105"/>
      <c r="AU565" s="105"/>
      <c r="AV565" s="105"/>
      <c r="AW565" s="105"/>
      <c r="AX565" s="105"/>
      <c r="AY565" s="105"/>
      <c r="AZ565" s="105"/>
      <c r="BA565" s="105"/>
      <c r="BB565" s="105"/>
      <c r="BC565" s="105"/>
    </row>
    <row r="566" spans="16:55" s="106" customFormat="1">
      <c r="P566" s="105"/>
      <c r="Q566" s="105"/>
      <c r="R566" s="105"/>
      <c r="S566" s="105"/>
      <c r="T566" s="105"/>
      <c r="U566" s="105"/>
      <c r="V566" s="105"/>
      <c r="W566" s="105"/>
      <c r="X566" s="105"/>
      <c r="Y566" s="105"/>
      <c r="Z566" s="105"/>
      <c r="AA566" s="105"/>
      <c r="AB566" s="105"/>
      <c r="AC566" s="105"/>
      <c r="AD566" s="105"/>
      <c r="AE566" s="105"/>
      <c r="AF566" s="105"/>
      <c r="AG566" s="105"/>
      <c r="AH566" s="105"/>
      <c r="AI566" s="105"/>
      <c r="AJ566" s="105"/>
      <c r="AK566" s="105"/>
      <c r="AL566" s="105"/>
      <c r="AM566" s="105"/>
      <c r="AN566" s="105"/>
      <c r="AO566" s="105"/>
      <c r="AP566" s="105"/>
      <c r="AQ566" s="105"/>
      <c r="AR566" s="105"/>
      <c r="AS566" s="105"/>
      <c r="AT566" s="105"/>
      <c r="AU566" s="105"/>
      <c r="AV566" s="105"/>
      <c r="AW566" s="105"/>
      <c r="AX566" s="105"/>
      <c r="AY566" s="105"/>
      <c r="AZ566" s="105"/>
      <c r="BA566" s="105"/>
      <c r="BB566" s="105"/>
      <c r="BC566" s="105"/>
    </row>
    <row r="567" spans="16:55" s="106" customFormat="1">
      <c r="P567" s="105"/>
      <c r="Q567" s="105"/>
      <c r="R567" s="105"/>
      <c r="S567" s="105"/>
      <c r="T567" s="105"/>
      <c r="U567" s="105"/>
      <c r="V567" s="105"/>
      <c r="W567" s="105"/>
      <c r="X567" s="105"/>
      <c r="Y567" s="105"/>
      <c r="Z567" s="105"/>
      <c r="AA567" s="105"/>
      <c r="AB567" s="105"/>
      <c r="AC567" s="105"/>
      <c r="AD567" s="105"/>
      <c r="AE567" s="105"/>
      <c r="AF567" s="105"/>
      <c r="AG567" s="105"/>
      <c r="AH567" s="105"/>
      <c r="AI567" s="105"/>
      <c r="AJ567" s="105"/>
      <c r="AK567" s="105"/>
      <c r="AL567" s="105"/>
      <c r="AM567" s="105"/>
      <c r="AN567" s="105"/>
      <c r="AO567" s="105"/>
      <c r="AP567" s="105"/>
      <c r="AQ567" s="105"/>
      <c r="AR567" s="105"/>
      <c r="AS567" s="105"/>
      <c r="AT567" s="105"/>
      <c r="AU567" s="105"/>
      <c r="AV567" s="105"/>
      <c r="AW567" s="105"/>
      <c r="AX567" s="105"/>
      <c r="AY567" s="105"/>
      <c r="AZ567" s="105"/>
      <c r="BA567" s="105"/>
      <c r="BB567" s="105"/>
      <c r="BC567" s="105"/>
    </row>
    <row r="568" spans="16:55" s="106" customFormat="1">
      <c r="P568" s="105"/>
      <c r="Q568" s="105"/>
      <c r="R568" s="105"/>
      <c r="S568" s="105"/>
      <c r="T568" s="105"/>
      <c r="U568" s="105"/>
      <c r="V568" s="105"/>
      <c r="W568" s="105"/>
      <c r="X568" s="105"/>
      <c r="Y568" s="105"/>
      <c r="Z568" s="105"/>
      <c r="AA568" s="105"/>
      <c r="AB568" s="105"/>
      <c r="AC568" s="105"/>
      <c r="AD568" s="105"/>
      <c r="AE568" s="105"/>
      <c r="AF568" s="105"/>
      <c r="AG568" s="105"/>
      <c r="AH568" s="105"/>
      <c r="AI568" s="105"/>
      <c r="AJ568" s="105"/>
      <c r="AK568" s="105"/>
      <c r="AL568" s="105"/>
      <c r="AM568" s="105"/>
      <c r="AN568" s="105"/>
      <c r="AO568" s="105"/>
      <c r="AP568" s="105"/>
      <c r="AQ568" s="105"/>
      <c r="AR568" s="105"/>
      <c r="AS568" s="105"/>
      <c r="AT568" s="105"/>
      <c r="AU568" s="105"/>
      <c r="AV568" s="105"/>
      <c r="AW568" s="105"/>
      <c r="AX568" s="105"/>
      <c r="AY568" s="105"/>
      <c r="AZ568" s="105"/>
      <c r="BA568" s="105"/>
      <c r="BB568" s="105"/>
      <c r="BC568" s="105"/>
    </row>
    <row r="569" spans="16:55" s="106" customFormat="1">
      <c r="P569" s="105"/>
      <c r="Q569" s="105"/>
      <c r="R569" s="105"/>
      <c r="S569" s="105"/>
      <c r="T569" s="105"/>
      <c r="U569" s="105"/>
      <c r="V569" s="105"/>
      <c r="W569" s="105"/>
      <c r="X569" s="105"/>
      <c r="Y569" s="105"/>
      <c r="Z569" s="105"/>
      <c r="AA569" s="105"/>
      <c r="AB569" s="105"/>
      <c r="AC569" s="105"/>
      <c r="AD569" s="105"/>
      <c r="AE569" s="105"/>
      <c r="AF569" s="105"/>
      <c r="AG569" s="105"/>
      <c r="AH569" s="105"/>
      <c r="AI569" s="105"/>
      <c r="AJ569" s="105"/>
      <c r="AK569" s="105"/>
      <c r="AL569" s="105"/>
      <c r="AM569" s="105"/>
      <c r="AN569" s="105"/>
      <c r="AO569" s="105"/>
      <c r="AP569" s="105"/>
      <c r="AQ569" s="105"/>
      <c r="AR569" s="105"/>
      <c r="AS569" s="105"/>
      <c r="AT569" s="105"/>
      <c r="AU569" s="105"/>
      <c r="AV569" s="105"/>
      <c r="AW569" s="105"/>
      <c r="AX569" s="105"/>
      <c r="AY569" s="105"/>
      <c r="AZ569" s="105"/>
      <c r="BA569" s="105"/>
      <c r="BB569" s="105"/>
      <c r="BC569" s="105"/>
    </row>
    <row r="570" spans="16:55" s="106" customFormat="1">
      <c r="P570" s="105"/>
      <c r="Q570" s="105"/>
      <c r="R570" s="105"/>
      <c r="S570" s="105"/>
      <c r="T570" s="105"/>
      <c r="U570" s="105"/>
      <c r="V570" s="105"/>
      <c r="W570" s="105"/>
      <c r="X570" s="105"/>
      <c r="Y570" s="105"/>
      <c r="Z570" s="105"/>
      <c r="AA570" s="105"/>
      <c r="AB570" s="105"/>
      <c r="AC570" s="105"/>
      <c r="AD570" s="105"/>
      <c r="AE570" s="105"/>
      <c r="AF570" s="105"/>
      <c r="AG570" s="105"/>
      <c r="AH570" s="105"/>
      <c r="AI570" s="105"/>
      <c r="AJ570" s="105"/>
      <c r="AK570" s="105"/>
      <c r="AL570" s="105"/>
      <c r="AM570" s="105"/>
      <c r="AN570" s="105"/>
      <c r="AO570" s="105"/>
      <c r="AP570" s="105"/>
      <c r="AQ570" s="105"/>
      <c r="AR570" s="105"/>
      <c r="AS570" s="105"/>
      <c r="AT570" s="105"/>
      <c r="AU570" s="105"/>
      <c r="AV570" s="105"/>
      <c r="AW570" s="105"/>
      <c r="AX570" s="105"/>
      <c r="AY570" s="105"/>
      <c r="AZ570" s="105"/>
      <c r="BA570" s="105"/>
      <c r="BB570" s="105"/>
      <c r="BC570" s="105"/>
    </row>
    <row r="571" spans="16:55" s="106" customFormat="1">
      <c r="P571" s="105"/>
      <c r="Q571" s="105"/>
      <c r="R571" s="105"/>
      <c r="S571" s="105"/>
      <c r="T571" s="105"/>
      <c r="U571" s="105"/>
      <c r="V571" s="105"/>
      <c r="W571" s="105"/>
      <c r="X571" s="105"/>
      <c r="Y571" s="105"/>
      <c r="Z571" s="105"/>
      <c r="AA571" s="105"/>
      <c r="AB571" s="105"/>
      <c r="AC571" s="105"/>
      <c r="AD571" s="105"/>
      <c r="AE571" s="105"/>
      <c r="AF571" s="105"/>
      <c r="AG571" s="105"/>
      <c r="AH571" s="105"/>
      <c r="AI571" s="105"/>
      <c r="AJ571" s="105"/>
      <c r="AK571" s="105"/>
      <c r="AL571" s="105"/>
      <c r="AM571" s="105"/>
      <c r="AN571" s="105"/>
      <c r="AO571" s="105"/>
      <c r="AP571" s="105"/>
      <c r="AQ571" s="105"/>
      <c r="AR571" s="105"/>
      <c r="AS571" s="105"/>
      <c r="AT571" s="105"/>
      <c r="AU571" s="105"/>
      <c r="AV571" s="105"/>
      <c r="AW571" s="105"/>
      <c r="AX571" s="105"/>
      <c r="AY571" s="105"/>
      <c r="AZ571" s="105"/>
      <c r="BA571" s="105"/>
      <c r="BB571" s="105"/>
      <c r="BC571" s="105"/>
    </row>
    <row r="572" spans="16:55" s="106" customFormat="1">
      <c r="P572" s="105"/>
      <c r="Q572" s="105"/>
      <c r="R572" s="105"/>
      <c r="S572" s="105"/>
      <c r="T572" s="105"/>
      <c r="U572" s="105"/>
      <c r="V572" s="105"/>
      <c r="W572" s="105"/>
      <c r="X572" s="105"/>
      <c r="Y572" s="105"/>
      <c r="Z572" s="105"/>
      <c r="AA572" s="105"/>
      <c r="AB572" s="105"/>
      <c r="AC572" s="105"/>
      <c r="AD572" s="105"/>
      <c r="AE572" s="105"/>
      <c r="AF572" s="105"/>
      <c r="AG572" s="105"/>
      <c r="AH572" s="105"/>
      <c r="AI572" s="105"/>
      <c r="AJ572" s="105"/>
      <c r="AK572" s="105"/>
      <c r="AL572" s="105"/>
      <c r="AM572" s="105"/>
      <c r="AN572" s="105"/>
      <c r="AO572" s="105"/>
      <c r="AP572" s="105"/>
      <c r="AQ572" s="105"/>
      <c r="AR572" s="105"/>
      <c r="AS572" s="105"/>
      <c r="AT572" s="105"/>
      <c r="AU572" s="105"/>
      <c r="AV572" s="105"/>
      <c r="AW572" s="105"/>
      <c r="AX572" s="105"/>
      <c r="AY572" s="105"/>
      <c r="AZ572" s="105"/>
      <c r="BA572" s="105"/>
      <c r="BB572" s="105"/>
      <c r="BC572" s="105"/>
    </row>
    <row r="573" spans="16:55" s="106" customFormat="1">
      <c r="P573" s="105"/>
      <c r="Q573" s="105"/>
      <c r="R573" s="105"/>
      <c r="S573" s="105"/>
      <c r="T573" s="105"/>
      <c r="U573" s="105"/>
      <c r="V573" s="105"/>
      <c r="W573" s="105"/>
      <c r="X573" s="105"/>
      <c r="Y573" s="105"/>
      <c r="Z573" s="105"/>
      <c r="AA573" s="105"/>
      <c r="AB573" s="105"/>
      <c r="AC573" s="105"/>
      <c r="AD573" s="105"/>
      <c r="AE573" s="105"/>
      <c r="AF573" s="105"/>
      <c r="AG573" s="105"/>
      <c r="AH573" s="105"/>
      <c r="AI573" s="105"/>
      <c r="AJ573" s="105"/>
      <c r="AK573" s="105"/>
      <c r="AL573" s="105"/>
      <c r="AM573" s="105"/>
      <c r="AN573" s="105"/>
      <c r="AO573" s="105"/>
      <c r="AP573" s="105"/>
      <c r="AQ573" s="105"/>
      <c r="AR573" s="105"/>
      <c r="AS573" s="105"/>
      <c r="AT573" s="105"/>
      <c r="AU573" s="105"/>
      <c r="AV573" s="105"/>
      <c r="AW573" s="105"/>
      <c r="AX573" s="105"/>
      <c r="AY573" s="105"/>
      <c r="AZ573" s="105"/>
      <c r="BA573" s="105"/>
      <c r="BB573" s="105"/>
      <c r="BC573" s="105"/>
    </row>
    <row r="574" spans="16:55" s="106" customFormat="1">
      <c r="P574" s="105"/>
      <c r="Q574" s="105"/>
      <c r="R574" s="105"/>
      <c r="S574" s="105"/>
      <c r="T574" s="105"/>
      <c r="U574" s="105"/>
      <c r="V574" s="105"/>
      <c r="W574" s="105"/>
      <c r="X574" s="105"/>
      <c r="Y574" s="105"/>
      <c r="Z574" s="105"/>
      <c r="AA574" s="105"/>
      <c r="AB574" s="105"/>
      <c r="AC574" s="105"/>
      <c r="AD574" s="105"/>
      <c r="AE574" s="105"/>
      <c r="AF574" s="105"/>
      <c r="AG574" s="105"/>
      <c r="AH574" s="105"/>
      <c r="AI574" s="105"/>
      <c r="AJ574" s="105"/>
      <c r="AK574" s="105"/>
      <c r="AL574" s="105"/>
      <c r="AM574" s="105"/>
      <c r="AN574" s="105"/>
      <c r="AO574" s="105"/>
      <c r="AP574" s="105"/>
      <c r="AQ574" s="105"/>
      <c r="AR574" s="105"/>
      <c r="AS574" s="105"/>
      <c r="AT574" s="105"/>
      <c r="AU574" s="105"/>
      <c r="AV574" s="105"/>
      <c r="AW574" s="105"/>
      <c r="AX574" s="105"/>
      <c r="AY574" s="105"/>
      <c r="AZ574" s="105"/>
      <c r="BA574" s="105"/>
      <c r="BB574" s="105"/>
      <c r="BC574" s="105"/>
    </row>
    <row r="575" spans="16:55" s="106" customFormat="1">
      <c r="P575" s="105"/>
      <c r="Q575" s="105"/>
      <c r="R575" s="105"/>
      <c r="S575" s="105"/>
      <c r="T575" s="105"/>
      <c r="U575" s="105"/>
      <c r="V575" s="105"/>
      <c r="W575" s="105"/>
      <c r="X575" s="105"/>
      <c r="Y575" s="105"/>
      <c r="Z575" s="105"/>
      <c r="AA575" s="105"/>
      <c r="AB575" s="105"/>
      <c r="AC575" s="105"/>
      <c r="AD575" s="105"/>
      <c r="AE575" s="105"/>
      <c r="AF575" s="105"/>
      <c r="AG575" s="105"/>
      <c r="AH575" s="105"/>
      <c r="AI575" s="105"/>
      <c r="AJ575" s="105"/>
      <c r="AK575" s="105"/>
      <c r="AL575" s="105"/>
      <c r="AM575" s="105"/>
      <c r="AN575" s="105"/>
      <c r="AO575" s="105"/>
      <c r="AP575" s="105"/>
      <c r="AQ575" s="105"/>
      <c r="AR575" s="105"/>
      <c r="AS575" s="105"/>
      <c r="AT575" s="105"/>
      <c r="AU575" s="105"/>
      <c r="AV575" s="105"/>
      <c r="AW575" s="105"/>
      <c r="AX575" s="105"/>
      <c r="AY575" s="105"/>
      <c r="AZ575" s="105"/>
      <c r="BA575" s="105"/>
      <c r="BB575" s="105"/>
      <c r="BC575" s="105"/>
    </row>
    <row r="576" spans="16:55" s="106" customFormat="1">
      <c r="P576" s="105"/>
      <c r="Q576" s="105"/>
      <c r="R576" s="105"/>
      <c r="S576" s="105"/>
      <c r="T576" s="105"/>
      <c r="U576" s="105"/>
      <c r="V576" s="105"/>
      <c r="W576" s="105"/>
      <c r="X576" s="105"/>
      <c r="Y576" s="105"/>
      <c r="Z576" s="105"/>
      <c r="AA576" s="105"/>
      <c r="AB576" s="105"/>
      <c r="AC576" s="105"/>
      <c r="AD576" s="105"/>
      <c r="AE576" s="105"/>
      <c r="AF576" s="105"/>
      <c r="AG576" s="105"/>
      <c r="AH576" s="105"/>
      <c r="AI576" s="105"/>
      <c r="AJ576" s="105"/>
      <c r="AK576" s="105"/>
      <c r="AL576" s="105"/>
      <c r="AM576" s="105"/>
      <c r="AN576" s="105"/>
      <c r="AO576" s="105"/>
      <c r="AP576" s="105"/>
      <c r="AQ576" s="105"/>
      <c r="AR576" s="105"/>
      <c r="AS576" s="105"/>
      <c r="AT576" s="105"/>
      <c r="AU576" s="105"/>
      <c r="AV576" s="105"/>
      <c r="AW576" s="105"/>
      <c r="AX576" s="105"/>
      <c r="AY576" s="105"/>
      <c r="AZ576" s="105"/>
      <c r="BA576" s="105"/>
      <c r="BB576" s="105"/>
      <c r="BC576" s="105"/>
    </row>
    <row r="577" spans="16:55" s="106" customFormat="1">
      <c r="P577" s="105"/>
      <c r="Q577" s="105"/>
      <c r="R577" s="105"/>
      <c r="S577" s="105"/>
      <c r="T577" s="105"/>
      <c r="U577" s="105"/>
      <c r="V577" s="105"/>
      <c r="W577" s="105"/>
      <c r="X577" s="105"/>
      <c r="Y577" s="105"/>
      <c r="Z577" s="105"/>
      <c r="AA577" s="105"/>
      <c r="AB577" s="105"/>
      <c r="AC577" s="105"/>
      <c r="AD577" s="105"/>
      <c r="AE577" s="105"/>
      <c r="AF577" s="105"/>
      <c r="AG577" s="105"/>
      <c r="AH577" s="105"/>
      <c r="AI577" s="105"/>
      <c r="AJ577" s="105"/>
      <c r="AK577" s="105"/>
      <c r="AL577" s="105"/>
      <c r="AM577" s="105"/>
      <c r="AN577" s="105"/>
      <c r="AO577" s="105"/>
      <c r="AP577" s="105"/>
      <c r="AQ577" s="105"/>
      <c r="AR577" s="105"/>
      <c r="AS577" s="105"/>
      <c r="AT577" s="105"/>
      <c r="AU577" s="105"/>
      <c r="AV577" s="105"/>
      <c r="AW577" s="105"/>
      <c r="AX577" s="105"/>
      <c r="AY577" s="105"/>
      <c r="AZ577" s="105"/>
      <c r="BA577" s="105"/>
      <c r="BB577" s="105"/>
      <c r="BC577" s="105"/>
    </row>
    <row r="578" spans="16:55" s="106" customFormat="1">
      <c r="P578" s="105"/>
      <c r="Q578" s="105"/>
      <c r="R578" s="105"/>
      <c r="S578" s="105"/>
      <c r="T578" s="105"/>
      <c r="U578" s="105"/>
      <c r="V578" s="105"/>
      <c r="W578" s="105"/>
      <c r="X578" s="105"/>
      <c r="Y578" s="105"/>
      <c r="Z578" s="105"/>
      <c r="AA578" s="105"/>
      <c r="AB578" s="105"/>
      <c r="AC578" s="105"/>
      <c r="AD578" s="105"/>
      <c r="AE578" s="105"/>
      <c r="AF578" s="105"/>
      <c r="AG578" s="105"/>
      <c r="AH578" s="105"/>
      <c r="AI578" s="105"/>
      <c r="AJ578" s="105"/>
      <c r="AK578" s="105"/>
      <c r="AL578" s="105"/>
      <c r="AM578" s="105"/>
      <c r="AN578" s="105"/>
      <c r="AO578" s="105"/>
      <c r="AP578" s="105"/>
      <c r="AQ578" s="105"/>
      <c r="AR578" s="105"/>
      <c r="AS578" s="105"/>
      <c r="AT578" s="105"/>
      <c r="AU578" s="105"/>
      <c r="AV578" s="105"/>
      <c r="AW578" s="105"/>
      <c r="AX578" s="105"/>
      <c r="AY578" s="105"/>
      <c r="AZ578" s="105"/>
      <c r="BA578" s="105"/>
      <c r="BB578" s="105"/>
      <c r="BC578" s="105"/>
    </row>
    <row r="579" spans="16:55" s="106" customFormat="1">
      <c r="P579" s="105"/>
      <c r="Q579" s="105"/>
      <c r="R579" s="105"/>
      <c r="S579" s="105"/>
      <c r="T579" s="105"/>
      <c r="U579" s="105"/>
      <c r="V579" s="105"/>
      <c r="W579" s="105"/>
      <c r="X579" s="105"/>
      <c r="Y579" s="105"/>
      <c r="Z579" s="105"/>
      <c r="AA579" s="105"/>
      <c r="AB579" s="105"/>
      <c r="AC579" s="105"/>
      <c r="AD579" s="105"/>
      <c r="AE579" s="105"/>
      <c r="AF579" s="105"/>
      <c r="AG579" s="105"/>
      <c r="AH579" s="105"/>
      <c r="AI579" s="105"/>
      <c r="AJ579" s="105"/>
      <c r="AK579" s="105"/>
      <c r="AL579" s="105"/>
      <c r="AM579" s="105"/>
      <c r="AN579" s="105"/>
      <c r="AO579" s="105"/>
      <c r="AP579" s="105"/>
      <c r="AQ579" s="105"/>
      <c r="AR579" s="105"/>
      <c r="AS579" s="105"/>
      <c r="AT579" s="105"/>
      <c r="AU579" s="105"/>
      <c r="AV579" s="105"/>
      <c r="AW579" s="105"/>
      <c r="AX579" s="105"/>
      <c r="AY579" s="105"/>
      <c r="AZ579" s="105"/>
      <c r="BA579" s="105"/>
      <c r="BB579" s="105"/>
      <c r="BC579" s="105"/>
    </row>
    <row r="580" spans="16:55" s="106" customFormat="1"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  <c r="Z580" s="105"/>
      <c r="AA580" s="105"/>
      <c r="AB580" s="105"/>
      <c r="AC580" s="105"/>
      <c r="AD580" s="105"/>
      <c r="AE580" s="105"/>
      <c r="AF580" s="105"/>
      <c r="AG580" s="105"/>
      <c r="AH580" s="105"/>
      <c r="AI580" s="105"/>
      <c r="AJ580" s="105"/>
      <c r="AK580" s="105"/>
      <c r="AL580" s="105"/>
      <c r="AM580" s="105"/>
      <c r="AN580" s="105"/>
      <c r="AO580" s="105"/>
      <c r="AP580" s="105"/>
      <c r="AQ580" s="105"/>
      <c r="AR580" s="105"/>
      <c r="AS580" s="105"/>
      <c r="AT580" s="105"/>
      <c r="AU580" s="105"/>
      <c r="AV580" s="105"/>
      <c r="AW580" s="105"/>
      <c r="AX580" s="105"/>
      <c r="AY580" s="105"/>
      <c r="AZ580" s="105"/>
      <c r="BA580" s="105"/>
      <c r="BB580" s="105"/>
      <c r="BC580" s="105"/>
    </row>
    <row r="581" spans="16:55" s="106" customFormat="1"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  <c r="Z581" s="105"/>
      <c r="AA581" s="105"/>
      <c r="AB581" s="105"/>
      <c r="AC581" s="105"/>
      <c r="AD581" s="105"/>
      <c r="AE581" s="105"/>
      <c r="AF581" s="105"/>
      <c r="AG581" s="105"/>
      <c r="AH581" s="105"/>
      <c r="AI581" s="105"/>
      <c r="AJ581" s="105"/>
      <c r="AK581" s="105"/>
      <c r="AL581" s="105"/>
      <c r="AM581" s="105"/>
      <c r="AN581" s="105"/>
      <c r="AO581" s="105"/>
      <c r="AP581" s="105"/>
      <c r="AQ581" s="105"/>
      <c r="AR581" s="105"/>
      <c r="AS581" s="105"/>
      <c r="AT581" s="105"/>
      <c r="AU581" s="105"/>
      <c r="AV581" s="105"/>
      <c r="AW581" s="105"/>
      <c r="AX581" s="105"/>
      <c r="AY581" s="105"/>
      <c r="AZ581" s="105"/>
      <c r="BA581" s="105"/>
      <c r="BB581" s="105"/>
      <c r="BC581" s="105"/>
    </row>
    <row r="582" spans="16:55" s="106" customFormat="1"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  <c r="Z582" s="105"/>
      <c r="AA582" s="105"/>
      <c r="AB582" s="105"/>
      <c r="AC582" s="105"/>
      <c r="AD582" s="105"/>
      <c r="AE582" s="105"/>
      <c r="AF582" s="105"/>
      <c r="AG582" s="105"/>
      <c r="AH582" s="105"/>
      <c r="AI582" s="105"/>
      <c r="AJ582" s="105"/>
      <c r="AK582" s="105"/>
      <c r="AL582" s="105"/>
      <c r="AM582" s="105"/>
      <c r="AN582" s="105"/>
      <c r="AO582" s="105"/>
      <c r="AP582" s="105"/>
      <c r="AQ582" s="105"/>
      <c r="AR582" s="105"/>
      <c r="AS582" s="105"/>
      <c r="AT582" s="105"/>
      <c r="AU582" s="105"/>
      <c r="AV582" s="105"/>
      <c r="AW582" s="105"/>
      <c r="AX582" s="105"/>
      <c r="AY582" s="105"/>
      <c r="AZ582" s="105"/>
      <c r="BA582" s="105"/>
      <c r="BB582" s="105"/>
      <c r="BC582" s="105"/>
    </row>
    <row r="583" spans="16:55" s="106" customFormat="1"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  <c r="Z583" s="105"/>
      <c r="AA583" s="105"/>
      <c r="AB583" s="105"/>
      <c r="AC583" s="105"/>
      <c r="AD583" s="105"/>
      <c r="AE583" s="105"/>
      <c r="AF583" s="105"/>
      <c r="AG583" s="105"/>
      <c r="AH583" s="105"/>
      <c r="AI583" s="105"/>
      <c r="AJ583" s="105"/>
      <c r="AK583" s="105"/>
      <c r="AL583" s="105"/>
      <c r="AM583" s="105"/>
      <c r="AN583" s="105"/>
      <c r="AO583" s="105"/>
      <c r="AP583" s="105"/>
      <c r="AQ583" s="105"/>
      <c r="AR583" s="105"/>
      <c r="AS583" s="105"/>
      <c r="AT583" s="105"/>
      <c r="AU583" s="105"/>
      <c r="AV583" s="105"/>
      <c r="AW583" s="105"/>
      <c r="AX583" s="105"/>
      <c r="AY583" s="105"/>
      <c r="AZ583" s="105"/>
      <c r="BA583" s="105"/>
      <c r="BB583" s="105"/>
      <c r="BC583" s="105"/>
    </row>
    <row r="584" spans="16:55" s="106" customFormat="1"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  <c r="Z584" s="105"/>
      <c r="AA584" s="105"/>
      <c r="AB584" s="105"/>
      <c r="AC584" s="105"/>
      <c r="AD584" s="105"/>
      <c r="AE584" s="105"/>
      <c r="AF584" s="105"/>
      <c r="AG584" s="105"/>
      <c r="AH584" s="105"/>
      <c r="AI584" s="105"/>
      <c r="AJ584" s="105"/>
      <c r="AK584" s="105"/>
      <c r="AL584" s="105"/>
      <c r="AM584" s="105"/>
      <c r="AN584" s="105"/>
      <c r="AO584" s="105"/>
      <c r="AP584" s="105"/>
      <c r="AQ584" s="105"/>
      <c r="AR584" s="105"/>
      <c r="AS584" s="105"/>
      <c r="AT584" s="105"/>
      <c r="AU584" s="105"/>
      <c r="AV584" s="105"/>
      <c r="AW584" s="105"/>
      <c r="AX584" s="105"/>
      <c r="AY584" s="105"/>
      <c r="AZ584" s="105"/>
      <c r="BA584" s="105"/>
      <c r="BB584" s="105"/>
      <c r="BC584" s="105"/>
    </row>
    <row r="585" spans="16:55" s="106" customFormat="1">
      <c r="P585" s="105"/>
      <c r="Q585" s="105"/>
      <c r="R585" s="105"/>
      <c r="S585" s="105"/>
      <c r="T585" s="105"/>
      <c r="U585" s="105"/>
      <c r="V585" s="105"/>
      <c r="W585" s="105"/>
      <c r="X585" s="105"/>
      <c r="Y585" s="105"/>
      <c r="Z585" s="105"/>
      <c r="AA585" s="105"/>
      <c r="AB585" s="105"/>
      <c r="AC585" s="105"/>
      <c r="AD585" s="105"/>
      <c r="AE585" s="105"/>
      <c r="AF585" s="105"/>
      <c r="AG585" s="105"/>
      <c r="AH585" s="105"/>
      <c r="AI585" s="105"/>
      <c r="AJ585" s="105"/>
      <c r="AK585" s="105"/>
      <c r="AL585" s="105"/>
      <c r="AM585" s="105"/>
      <c r="AN585" s="105"/>
      <c r="AO585" s="105"/>
      <c r="AP585" s="105"/>
      <c r="AQ585" s="105"/>
      <c r="AR585" s="105"/>
      <c r="AS585" s="105"/>
      <c r="AT585" s="105"/>
      <c r="AU585" s="105"/>
      <c r="AV585" s="105"/>
      <c r="AW585" s="105"/>
      <c r="AX585" s="105"/>
      <c r="AY585" s="105"/>
      <c r="AZ585" s="105"/>
      <c r="BA585" s="105"/>
      <c r="BB585" s="105"/>
      <c r="BC585" s="105"/>
    </row>
    <row r="586" spans="16:55" s="106" customFormat="1">
      <c r="P586" s="105"/>
      <c r="Q586" s="105"/>
      <c r="R586" s="105"/>
      <c r="S586" s="105"/>
      <c r="T586" s="105"/>
      <c r="U586" s="105"/>
      <c r="V586" s="105"/>
      <c r="W586" s="105"/>
      <c r="X586" s="105"/>
      <c r="Y586" s="105"/>
      <c r="Z586" s="105"/>
      <c r="AA586" s="105"/>
      <c r="AB586" s="105"/>
      <c r="AC586" s="105"/>
      <c r="AD586" s="105"/>
      <c r="AE586" s="105"/>
      <c r="AF586" s="105"/>
      <c r="AG586" s="105"/>
      <c r="AH586" s="105"/>
      <c r="AI586" s="105"/>
      <c r="AJ586" s="105"/>
      <c r="AK586" s="105"/>
      <c r="AL586" s="105"/>
      <c r="AM586" s="105"/>
      <c r="AN586" s="105"/>
      <c r="AO586" s="105"/>
      <c r="AP586" s="105"/>
      <c r="AQ586" s="105"/>
      <c r="AR586" s="105"/>
      <c r="AS586" s="105"/>
      <c r="AT586" s="105"/>
      <c r="AU586" s="105"/>
      <c r="AV586" s="105"/>
      <c r="AW586" s="105"/>
      <c r="AX586" s="105"/>
      <c r="AY586" s="105"/>
      <c r="AZ586" s="105"/>
      <c r="BA586" s="105"/>
      <c r="BB586" s="105"/>
      <c r="BC586" s="105"/>
    </row>
    <row r="587" spans="16:55" s="106" customFormat="1">
      <c r="P587" s="105"/>
      <c r="Q587" s="105"/>
      <c r="R587" s="105"/>
      <c r="S587" s="105"/>
      <c r="T587" s="105"/>
      <c r="U587" s="105"/>
      <c r="V587" s="105"/>
      <c r="W587" s="105"/>
      <c r="X587" s="105"/>
      <c r="Y587" s="105"/>
      <c r="Z587" s="105"/>
      <c r="AA587" s="105"/>
      <c r="AB587" s="105"/>
      <c r="AC587" s="105"/>
      <c r="AD587" s="105"/>
      <c r="AE587" s="105"/>
      <c r="AF587" s="105"/>
      <c r="AG587" s="105"/>
      <c r="AH587" s="105"/>
      <c r="AI587" s="105"/>
      <c r="AJ587" s="105"/>
      <c r="AK587" s="105"/>
      <c r="AL587" s="105"/>
      <c r="AM587" s="105"/>
      <c r="AN587" s="105"/>
      <c r="AO587" s="105"/>
      <c r="AP587" s="105"/>
      <c r="AQ587" s="105"/>
      <c r="AR587" s="105"/>
      <c r="AS587" s="105"/>
      <c r="AT587" s="105"/>
      <c r="AU587" s="105"/>
      <c r="AV587" s="105"/>
      <c r="AW587" s="105"/>
      <c r="AX587" s="105"/>
      <c r="AY587" s="105"/>
      <c r="AZ587" s="105"/>
      <c r="BA587" s="105"/>
      <c r="BB587" s="105"/>
      <c r="BC587" s="105"/>
    </row>
    <row r="588" spans="16:55" s="106" customFormat="1">
      <c r="P588" s="105"/>
      <c r="Q588" s="105"/>
      <c r="R588" s="105"/>
      <c r="S588" s="105"/>
      <c r="T588" s="105"/>
      <c r="U588" s="105"/>
      <c r="V588" s="105"/>
      <c r="W588" s="105"/>
      <c r="X588" s="105"/>
      <c r="Y588" s="105"/>
      <c r="Z588" s="105"/>
      <c r="AA588" s="105"/>
      <c r="AB588" s="105"/>
      <c r="AC588" s="105"/>
      <c r="AD588" s="105"/>
      <c r="AE588" s="105"/>
      <c r="AF588" s="105"/>
      <c r="AG588" s="105"/>
      <c r="AH588" s="105"/>
      <c r="AI588" s="105"/>
      <c r="AJ588" s="105"/>
      <c r="AK588" s="105"/>
      <c r="AL588" s="105"/>
      <c r="AM588" s="105"/>
      <c r="AN588" s="105"/>
      <c r="AO588" s="105"/>
      <c r="AP588" s="105"/>
      <c r="AQ588" s="105"/>
      <c r="AR588" s="105"/>
      <c r="AS588" s="105"/>
      <c r="AT588" s="105"/>
      <c r="AU588" s="105"/>
      <c r="AV588" s="105"/>
      <c r="AW588" s="105"/>
      <c r="AX588" s="105"/>
      <c r="AY588" s="105"/>
      <c r="AZ588" s="105"/>
      <c r="BA588" s="105"/>
      <c r="BB588" s="105"/>
      <c r="BC588" s="105"/>
    </row>
    <row r="589" spans="16:55" s="106" customFormat="1">
      <c r="P589" s="105"/>
      <c r="Q589" s="105"/>
      <c r="R589" s="105"/>
      <c r="S589" s="105"/>
      <c r="T589" s="105"/>
      <c r="U589" s="105"/>
      <c r="V589" s="105"/>
      <c r="W589" s="105"/>
      <c r="X589" s="105"/>
      <c r="Y589" s="105"/>
      <c r="Z589" s="105"/>
      <c r="AA589" s="105"/>
      <c r="AB589" s="105"/>
      <c r="AC589" s="105"/>
      <c r="AD589" s="105"/>
      <c r="AE589" s="105"/>
      <c r="AF589" s="105"/>
      <c r="AG589" s="105"/>
      <c r="AH589" s="105"/>
      <c r="AI589" s="105"/>
      <c r="AJ589" s="105"/>
      <c r="AK589" s="105"/>
      <c r="AL589" s="105"/>
      <c r="AM589" s="105"/>
      <c r="AN589" s="105"/>
      <c r="AO589" s="105"/>
      <c r="AP589" s="105"/>
      <c r="AQ589" s="105"/>
      <c r="AR589" s="105"/>
      <c r="AS589" s="105"/>
      <c r="AT589" s="105"/>
      <c r="AU589" s="105"/>
      <c r="AV589" s="105"/>
      <c r="AW589" s="105"/>
      <c r="AX589" s="105"/>
      <c r="AY589" s="105"/>
      <c r="AZ589" s="105"/>
      <c r="BA589" s="105"/>
      <c r="BB589" s="105"/>
      <c r="BC589" s="105"/>
    </row>
    <row r="590" spans="16:55" s="106" customFormat="1">
      <c r="P590" s="105"/>
      <c r="Q590" s="105"/>
      <c r="R590" s="105"/>
      <c r="S590" s="105"/>
      <c r="T590" s="105"/>
      <c r="U590" s="105"/>
      <c r="V590" s="105"/>
      <c r="W590" s="105"/>
      <c r="X590" s="105"/>
      <c r="Y590" s="105"/>
      <c r="Z590" s="105"/>
      <c r="AA590" s="105"/>
      <c r="AB590" s="105"/>
      <c r="AC590" s="105"/>
      <c r="AD590" s="105"/>
      <c r="AE590" s="105"/>
      <c r="AF590" s="105"/>
      <c r="AG590" s="105"/>
      <c r="AH590" s="105"/>
      <c r="AI590" s="105"/>
      <c r="AJ590" s="105"/>
      <c r="AK590" s="105"/>
      <c r="AL590" s="105"/>
      <c r="AM590" s="105"/>
      <c r="AN590" s="105"/>
      <c r="AO590" s="105"/>
      <c r="AP590" s="105"/>
      <c r="AQ590" s="105"/>
      <c r="AR590" s="105"/>
      <c r="AS590" s="105"/>
      <c r="AT590" s="105"/>
      <c r="AU590" s="105"/>
      <c r="AV590" s="105"/>
      <c r="AW590" s="105"/>
      <c r="AX590" s="105"/>
      <c r="AY590" s="105"/>
      <c r="AZ590" s="105"/>
      <c r="BA590" s="105"/>
      <c r="BB590" s="105"/>
      <c r="BC590" s="105"/>
    </row>
    <row r="591" spans="16:55" s="106" customFormat="1">
      <c r="P591" s="105"/>
      <c r="Q591" s="105"/>
      <c r="R591" s="105"/>
      <c r="S591" s="105"/>
      <c r="T591" s="105"/>
      <c r="U591" s="105"/>
      <c r="V591" s="105"/>
      <c r="W591" s="105"/>
      <c r="X591" s="105"/>
      <c r="Y591" s="105"/>
      <c r="Z591" s="105"/>
      <c r="AA591" s="105"/>
      <c r="AB591" s="105"/>
      <c r="AC591" s="105"/>
      <c r="AD591" s="105"/>
      <c r="AE591" s="105"/>
      <c r="AF591" s="105"/>
      <c r="AG591" s="105"/>
      <c r="AH591" s="105"/>
      <c r="AI591" s="105"/>
      <c r="AJ591" s="105"/>
      <c r="AK591" s="105"/>
      <c r="AL591" s="105"/>
      <c r="AM591" s="105"/>
      <c r="AN591" s="105"/>
      <c r="AO591" s="105"/>
      <c r="AP591" s="105"/>
      <c r="AQ591" s="105"/>
      <c r="AR591" s="105"/>
      <c r="AS591" s="105"/>
      <c r="AT591" s="105"/>
      <c r="AU591" s="105"/>
      <c r="AV591" s="105"/>
      <c r="AW591" s="105"/>
      <c r="AX591" s="105"/>
      <c r="AY591" s="105"/>
      <c r="AZ591" s="105"/>
      <c r="BA591" s="105"/>
      <c r="BB591" s="105"/>
      <c r="BC591" s="105"/>
    </row>
    <row r="592" spans="16:55" s="106" customFormat="1">
      <c r="P592" s="105"/>
      <c r="Q592" s="105"/>
      <c r="R592" s="105"/>
      <c r="S592" s="105"/>
      <c r="T592" s="105"/>
      <c r="U592" s="105"/>
      <c r="V592" s="105"/>
      <c r="W592" s="105"/>
      <c r="X592" s="105"/>
      <c r="Y592" s="105"/>
      <c r="Z592" s="105"/>
      <c r="AA592" s="105"/>
      <c r="AB592" s="105"/>
      <c r="AC592" s="105"/>
      <c r="AD592" s="105"/>
      <c r="AE592" s="105"/>
      <c r="AF592" s="105"/>
      <c r="AG592" s="105"/>
      <c r="AH592" s="105"/>
      <c r="AI592" s="105"/>
      <c r="AJ592" s="105"/>
      <c r="AK592" s="105"/>
      <c r="AL592" s="105"/>
      <c r="AM592" s="105"/>
      <c r="AN592" s="105"/>
      <c r="AO592" s="105"/>
      <c r="AP592" s="105"/>
      <c r="AQ592" s="105"/>
      <c r="AR592" s="105"/>
      <c r="AS592" s="105"/>
      <c r="AT592" s="105"/>
      <c r="AU592" s="105"/>
      <c r="AV592" s="105"/>
      <c r="AW592" s="105"/>
      <c r="AX592" s="105"/>
      <c r="AY592" s="105"/>
      <c r="AZ592" s="105"/>
      <c r="BA592" s="105"/>
      <c r="BB592" s="105"/>
      <c r="BC592" s="105"/>
    </row>
    <row r="593" spans="16:55" s="106" customFormat="1">
      <c r="P593" s="105"/>
      <c r="Q593" s="105"/>
      <c r="R593" s="105"/>
      <c r="S593" s="105"/>
      <c r="T593" s="105"/>
      <c r="U593" s="105"/>
      <c r="V593" s="105"/>
      <c r="W593" s="105"/>
      <c r="X593" s="105"/>
      <c r="Y593" s="105"/>
      <c r="Z593" s="105"/>
      <c r="AA593" s="105"/>
      <c r="AB593" s="105"/>
      <c r="AC593" s="105"/>
      <c r="AD593" s="105"/>
      <c r="AE593" s="105"/>
      <c r="AF593" s="105"/>
      <c r="AG593" s="105"/>
      <c r="AH593" s="105"/>
      <c r="AI593" s="105"/>
      <c r="AJ593" s="105"/>
      <c r="AK593" s="105"/>
      <c r="AL593" s="105"/>
      <c r="AM593" s="105"/>
      <c r="AN593" s="105"/>
      <c r="AO593" s="105"/>
      <c r="AP593" s="105"/>
      <c r="AQ593" s="105"/>
      <c r="AR593" s="105"/>
      <c r="AS593" s="105"/>
      <c r="AT593" s="105"/>
      <c r="AU593" s="105"/>
      <c r="AV593" s="105"/>
      <c r="AW593" s="105"/>
      <c r="AX593" s="105"/>
      <c r="AY593" s="105"/>
      <c r="AZ593" s="105"/>
      <c r="BA593" s="105"/>
      <c r="BB593" s="105"/>
      <c r="BC593" s="105"/>
    </row>
    <row r="594" spans="16:55" s="106" customFormat="1">
      <c r="P594" s="105"/>
      <c r="Q594" s="105"/>
      <c r="R594" s="105"/>
      <c r="S594" s="105"/>
      <c r="T594" s="105"/>
      <c r="U594" s="105"/>
      <c r="V594" s="105"/>
      <c r="W594" s="105"/>
      <c r="X594" s="105"/>
      <c r="Y594" s="105"/>
      <c r="Z594" s="105"/>
      <c r="AA594" s="105"/>
      <c r="AB594" s="105"/>
      <c r="AC594" s="105"/>
      <c r="AD594" s="105"/>
      <c r="AE594" s="105"/>
      <c r="AF594" s="105"/>
      <c r="AG594" s="105"/>
      <c r="AH594" s="105"/>
      <c r="AI594" s="105"/>
      <c r="AJ594" s="105"/>
      <c r="AK594" s="105"/>
      <c r="AL594" s="105"/>
      <c r="AM594" s="105"/>
      <c r="AN594" s="105"/>
      <c r="AO594" s="105"/>
      <c r="AP594" s="105"/>
      <c r="AQ594" s="105"/>
      <c r="AR594" s="105"/>
      <c r="AS594" s="105"/>
      <c r="AT594" s="105"/>
      <c r="AU594" s="105"/>
      <c r="AV594" s="105"/>
      <c r="AW594" s="105"/>
      <c r="AX594" s="105"/>
      <c r="AY594" s="105"/>
      <c r="AZ594" s="105"/>
      <c r="BA594" s="105"/>
      <c r="BB594" s="105"/>
      <c r="BC594" s="105"/>
    </row>
    <row r="595" spans="16:55" s="106" customFormat="1">
      <c r="P595" s="105"/>
      <c r="Q595" s="105"/>
      <c r="R595" s="105"/>
      <c r="S595" s="105"/>
      <c r="T595" s="105"/>
      <c r="U595" s="105"/>
      <c r="V595" s="105"/>
      <c r="W595" s="105"/>
      <c r="X595" s="105"/>
      <c r="Y595" s="105"/>
      <c r="Z595" s="105"/>
      <c r="AA595" s="105"/>
      <c r="AB595" s="105"/>
      <c r="AC595" s="105"/>
      <c r="AD595" s="105"/>
      <c r="AE595" s="105"/>
      <c r="AF595" s="105"/>
      <c r="AG595" s="105"/>
      <c r="AH595" s="105"/>
      <c r="AI595" s="105"/>
      <c r="AJ595" s="105"/>
      <c r="AK595" s="105"/>
      <c r="AL595" s="105"/>
      <c r="AM595" s="105"/>
      <c r="AN595" s="105"/>
      <c r="AO595" s="105"/>
      <c r="AP595" s="105"/>
      <c r="AQ595" s="105"/>
      <c r="AR595" s="105"/>
      <c r="AS595" s="105"/>
      <c r="AT595" s="105"/>
      <c r="AU595" s="105"/>
      <c r="AV595" s="105"/>
      <c r="AW595" s="105"/>
      <c r="AX595" s="105"/>
      <c r="AY595" s="105"/>
      <c r="AZ595" s="105"/>
      <c r="BA595" s="105"/>
      <c r="BB595" s="105"/>
      <c r="BC595" s="105"/>
    </row>
    <row r="596" spans="16:55" s="106" customFormat="1"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  <c r="Z596" s="105"/>
      <c r="AA596" s="105"/>
      <c r="AB596" s="105"/>
      <c r="AC596" s="105"/>
      <c r="AD596" s="105"/>
      <c r="AE596" s="105"/>
      <c r="AF596" s="105"/>
      <c r="AG596" s="105"/>
      <c r="AH596" s="105"/>
      <c r="AI596" s="105"/>
      <c r="AJ596" s="105"/>
      <c r="AK596" s="105"/>
      <c r="AL596" s="105"/>
      <c r="AM596" s="105"/>
      <c r="AN596" s="105"/>
      <c r="AO596" s="105"/>
      <c r="AP596" s="105"/>
      <c r="AQ596" s="105"/>
      <c r="AR596" s="105"/>
      <c r="AS596" s="105"/>
      <c r="AT596" s="105"/>
      <c r="AU596" s="105"/>
      <c r="AV596" s="105"/>
      <c r="AW596" s="105"/>
      <c r="AX596" s="105"/>
      <c r="AY596" s="105"/>
      <c r="AZ596" s="105"/>
      <c r="BA596" s="105"/>
      <c r="BB596" s="105"/>
      <c r="BC596" s="105"/>
    </row>
    <row r="597" spans="16:55" s="106" customFormat="1">
      <c r="P597" s="105"/>
      <c r="Q597" s="105"/>
      <c r="R597" s="105"/>
      <c r="S597" s="105"/>
      <c r="T597" s="105"/>
      <c r="U597" s="105"/>
      <c r="V597" s="105"/>
      <c r="W597" s="105"/>
      <c r="X597" s="105"/>
      <c r="Y597" s="105"/>
      <c r="Z597" s="105"/>
      <c r="AA597" s="105"/>
      <c r="AB597" s="105"/>
      <c r="AC597" s="105"/>
      <c r="AD597" s="105"/>
      <c r="AE597" s="105"/>
      <c r="AF597" s="105"/>
      <c r="AG597" s="105"/>
      <c r="AH597" s="105"/>
      <c r="AI597" s="105"/>
      <c r="AJ597" s="105"/>
      <c r="AK597" s="105"/>
      <c r="AL597" s="105"/>
      <c r="AM597" s="105"/>
      <c r="AN597" s="105"/>
      <c r="AO597" s="105"/>
      <c r="AP597" s="105"/>
      <c r="AQ597" s="105"/>
      <c r="AR597" s="105"/>
      <c r="AS597" s="105"/>
      <c r="AT597" s="105"/>
      <c r="AU597" s="105"/>
      <c r="AV597" s="105"/>
      <c r="AW597" s="105"/>
      <c r="AX597" s="105"/>
      <c r="AY597" s="105"/>
      <c r="AZ597" s="105"/>
      <c r="BA597" s="105"/>
      <c r="BB597" s="105"/>
      <c r="BC597" s="105"/>
    </row>
    <row r="598" spans="16:55" s="106" customFormat="1">
      <c r="P598" s="105"/>
      <c r="Q598" s="105"/>
      <c r="R598" s="105"/>
      <c r="S598" s="105"/>
      <c r="T598" s="105"/>
      <c r="U598" s="105"/>
      <c r="V598" s="105"/>
      <c r="W598" s="105"/>
      <c r="X598" s="105"/>
      <c r="Y598" s="105"/>
      <c r="Z598" s="105"/>
      <c r="AA598" s="105"/>
      <c r="AB598" s="105"/>
      <c r="AC598" s="105"/>
      <c r="AD598" s="105"/>
      <c r="AE598" s="105"/>
      <c r="AF598" s="105"/>
      <c r="AG598" s="105"/>
      <c r="AH598" s="105"/>
      <c r="AI598" s="105"/>
      <c r="AJ598" s="105"/>
      <c r="AK598" s="105"/>
      <c r="AL598" s="105"/>
      <c r="AM598" s="105"/>
      <c r="AN598" s="105"/>
      <c r="AO598" s="105"/>
      <c r="AP598" s="105"/>
      <c r="AQ598" s="105"/>
      <c r="AR598" s="105"/>
      <c r="AS598" s="105"/>
      <c r="AT598" s="105"/>
      <c r="AU598" s="105"/>
      <c r="AV598" s="105"/>
      <c r="AW598" s="105"/>
      <c r="AX598" s="105"/>
      <c r="AY598" s="105"/>
      <c r="AZ598" s="105"/>
      <c r="BA598" s="105"/>
      <c r="BB598" s="105"/>
      <c r="BC598" s="105"/>
    </row>
    <row r="599" spans="16:55" s="106" customFormat="1">
      <c r="P599" s="105"/>
      <c r="Q599" s="105"/>
      <c r="R599" s="105"/>
      <c r="S599" s="105"/>
      <c r="T599" s="105"/>
      <c r="U599" s="105"/>
      <c r="V599" s="105"/>
      <c r="W599" s="105"/>
      <c r="X599" s="105"/>
      <c r="Y599" s="105"/>
      <c r="Z599" s="105"/>
      <c r="AA599" s="105"/>
      <c r="AB599" s="105"/>
      <c r="AC599" s="105"/>
      <c r="AD599" s="105"/>
      <c r="AE599" s="105"/>
      <c r="AF599" s="105"/>
      <c r="AG599" s="105"/>
      <c r="AH599" s="105"/>
      <c r="AI599" s="105"/>
      <c r="AJ599" s="105"/>
      <c r="AK599" s="105"/>
      <c r="AL599" s="105"/>
      <c r="AM599" s="105"/>
      <c r="AN599" s="105"/>
      <c r="AO599" s="105"/>
      <c r="AP599" s="105"/>
      <c r="AQ599" s="105"/>
      <c r="AR599" s="105"/>
      <c r="AS599" s="105"/>
      <c r="AT599" s="105"/>
      <c r="AU599" s="105"/>
      <c r="AV599" s="105"/>
      <c r="AW599" s="105"/>
      <c r="AX599" s="105"/>
      <c r="AY599" s="105"/>
      <c r="AZ599" s="105"/>
      <c r="BA599" s="105"/>
      <c r="BB599" s="105"/>
      <c r="BC599" s="105"/>
    </row>
    <row r="600" spans="16:55" s="106" customFormat="1">
      <c r="P600" s="105"/>
      <c r="Q600" s="105"/>
      <c r="R600" s="105"/>
      <c r="S600" s="105"/>
      <c r="T600" s="105"/>
      <c r="U600" s="105"/>
      <c r="V600" s="105"/>
      <c r="W600" s="105"/>
      <c r="X600" s="105"/>
      <c r="Y600" s="105"/>
      <c r="Z600" s="105"/>
      <c r="AA600" s="105"/>
      <c r="AB600" s="105"/>
      <c r="AC600" s="105"/>
      <c r="AD600" s="105"/>
      <c r="AE600" s="105"/>
      <c r="AF600" s="105"/>
      <c r="AG600" s="105"/>
      <c r="AH600" s="105"/>
      <c r="AI600" s="105"/>
      <c r="AJ600" s="105"/>
      <c r="AK600" s="105"/>
      <c r="AL600" s="105"/>
      <c r="AM600" s="105"/>
      <c r="AN600" s="105"/>
      <c r="AO600" s="105"/>
      <c r="AP600" s="105"/>
      <c r="AQ600" s="105"/>
      <c r="AR600" s="105"/>
      <c r="AS600" s="105"/>
      <c r="AT600" s="105"/>
      <c r="AU600" s="105"/>
      <c r="AV600" s="105"/>
      <c r="AW600" s="105"/>
      <c r="AX600" s="105"/>
      <c r="AY600" s="105"/>
      <c r="AZ600" s="105"/>
      <c r="BA600" s="105"/>
      <c r="BB600" s="105"/>
      <c r="BC600" s="105"/>
    </row>
    <row r="601" spans="16:55" s="106" customFormat="1">
      <c r="P601" s="105"/>
      <c r="Q601" s="105"/>
      <c r="R601" s="105"/>
      <c r="S601" s="105"/>
      <c r="T601" s="105"/>
      <c r="U601" s="105"/>
      <c r="V601" s="105"/>
      <c r="W601" s="105"/>
      <c r="X601" s="105"/>
      <c r="Y601" s="105"/>
      <c r="Z601" s="105"/>
      <c r="AA601" s="105"/>
      <c r="AB601" s="105"/>
      <c r="AC601" s="105"/>
      <c r="AD601" s="105"/>
      <c r="AE601" s="105"/>
      <c r="AF601" s="105"/>
      <c r="AG601" s="105"/>
      <c r="AH601" s="105"/>
      <c r="AI601" s="105"/>
      <c r="AJ601" s="105"/>
      <c r="AK601" s="105"/>
      <c r="AL601" s="105"/>
      <c r="AM601" s="105"/>
      <c r="AN601" s="105"/>
      <c r="AO601" s="105"/>
      <c r="AP601" s="105"/>
      <c r="AQ601" s="105"/>
      <c r="AR601" s="105"/>
      <c r="AS601" s="105"/>
      <c r="AT601" s="105"/>
      <c r="AU601" s="105"/>
      <c r="AV601" s="105"/>
      <c r="AW601" s="105"/>
      <c r="AX601" s="105"/>
      <c r="AY601" s="105"/>
      <c r="AZ601" s="105"/>
      <c r="BA601" s="105"/>
      <c r="BB601" s="105"/>
      <c r="BC601" s="105"/>
    </row>
    <row r="602" spans="16:55" s="106" customFormat="1">
      <c r="P602" s="105"/>
      <c r="Q602" s="105"/>
      <c r="R602" s="105"/>
      <c r="S602" s="105"/>
      <c r="T602" s="105"/>
      <c r="U602" s="105"/>
      <c r="V602" s="105"/>
      <c r="W602" s="105"/>
      <c r="X602" s="105"/>
      <c r="Y602" s="105"/>
      <c r="Z602" s="105"/>
      <c r="AA602" s="105"/>
      <c r="AB602" s="105"/>
      <c r="AC602" s="105"/>
      <c r="AD602" s="105"/>
      <c r="AE602" s="105"/>
      <c r="AF602" s="105"/>
      <c r="AG602" s="105"/>
      <c r="AH602" s="105"/>
      <c r="AI602" s="105"/>
      <c r="AJ602" s="105"/>
      <c r="AK602" s="105"/>
      <c r="AL602" s="105"/>
      <c r="AM602" s="105"/>
      <c r="AN602" s="105"/>
      <c r="AO602" s="105"/>
      <c r="AP602" s="105"/>
      <c r="AQ602" s="105"/>
      <c r="AR602" s="105"/>
      <c r="AS602" s="105"/>
      <c r="AT602" s="105"/>
      <c r="AU602" s="105"/>
      <c r="AV602" s="105"/>
      <c r="AW602" s="105"/>
      <c r="AX602" s="105"/>
      <c r="AY602" s="105"/>
      <c r="AZ602" s="105"/>
      <c r="BA602" s="105"/>
      <c r="BB602" s="105"/>
      <c r="BC602" s="105"/>
    </row>
    <row r="603" spans="16:55" s="106" customFormat="1">
      <c r="P603" s="105"/>
      <c r="Q603" s="105"/>
      <c r="R603" s="105"/>
      <c r="S603" s="105"/>
      <c r="T603" s="105"/>
      <c r="U603" s="105"/>
      <c r="V603" s="105"/>
      <c r="W603" s="105"/>
      <c r="X603" s="105"/>
      <c r="Y603" s="105"/>
      <c r="Z603" s="105"/>
      <c r="AA603" s="105"/>
      <c r="AB603" s="105"/>
      <c r="AC603" s="105"/>
      <c r="AD603" s="105"/>
      <c r="AE603" s="105"/>
      <c r="AF603" s="105"/>
      <c r="AG603" s="105"/>
      <c r="AH603" s="105"/>
      <c r="AI603" s="105"/>
      <c r="AJ603" s="105"/>
      <c r="AK603" s="105"/>
      <c r="AL603" s="105"/>
      <c r="AM603" s="105"/>
      <c r="AN603" s="105"/>
      <c r="AO603" s="105"/>
      <c r="AP603" s="105"/>
      <c r="AQ603" s="105"/>
      <c r="AR603" s="105"/>
      <c r="AS603" s="105"/>
      <c r="AT603" s="105"/>
      <c r="AU603" s="105"/>
      <c r="AV603" s="105"/>
      <c r="AW603" s="105"/>
      <c r="AX603" s="105"/>
      <c r="AY603" s="105"/>
      <c r="AZ603" s="105"/>
      <c r="BA603" s="105"/>
      <c r="BB603" s="105"/>
      <c r="BC603" s="105"/>
    </row>
    <row r="604" spans="16:55" s="106" customFormat="1">
      <c r="P604" s="105"/>
      <c r="Q604" s="105"/>
      <c r="R604" s="105"/>
      <c r="S604" s="105"/>
      <c r="T604" s="105"/>
      <c r="U604" s="105"/>
      <c r="V604" s="105"/>
      <c r="W604" s="105"/>
      <c r="X604" s="105"/>
      <c r="Y604" s="105"/>
      <c r="Z604" s="105"/>
      <c r="AA604" s="105"/>
      <c r="AB604" s="105"/>
      <c r="AC604" s="105"/>
      <c r="AD604" s="105"/>
      <c r="AE604" s="105"/>
      <c r="AF604" s="105"/>
      <c r="AG604" s="105"/>
      <c r="AH604" s="105"/>
      <c r="AI604" s="105"/>
      <c r="AJ604" s="105"/>
      <c r="AK604" s="105"/>
      <c r="AL604" s="105"/>
      <c r="AM604" s="105"/>
      <c r="AN604" s="105"/>
      <c r="AO604" s="105"/>
      <c r="AP604" s="105"/>
      <c r="AQ604" s="105"/>
      <c r="AR604" s="105"/>
      <c r="AS604" s="105"/>
      <c r="AT604" s="105"/>
      <c r="AU604" s="105"/>
      <c r="AV604" s="105"/>
      <c r="AW604" s="105"/>
      <c r="AX604" s="105"/>
      <c r="AY604" s="105"/>
      <c r="AZ604" s="105"/>
      <c r="BA604" s="105"/>
      <c r="BB604" s="105"/>
      <c r="BC604" s="105"/>
    </row>
    <row r="605" spans="16:55" s="106" customFormat="1">
      <c r="P605" s="105"/>
      <c r="Q605" s="105"/>
      <c r="R605" s="105"/>
      <c r="S605" s="105"/>
      <c r="T605" s="105"/>
      <c r="U605" s="105"/>
      <c r="V605" s="105"/>
      <c r="W605" s="105"/>
      <c r="X605" s="105"/>
      <c r="Y605" s="105"/>
      <c r="Z605" s="105"/>
      <c r="AA605" s="105"/>
      <c r="AB605" s="105"/>
      <c r="AC605" s="105"/>
      <c r="AD605" s="105"/>
      <c r="AE605" s="105"/>
      <c r="AF605" s="105"/>
      <c r="AG605" s="105"/>
      <c r="AH605" s="105"/>
      <c r="AI605" s="105"/>
      <c r="AJ605" s="105"/>
      <c r="AK605" s="105"/>
      <c r="AL605" s="105"/>
      <c r="AM605" s="105"/>
      <c r="AN605" s="105"/>
      <c r="AO605" s="105"/>
      <c r="AP605" s="105"/>
      <c r="AQ605" s="105"/>
      <c r="AR605" s="105"/>
      <c r="AS605" s="105"/>
      <c r="AT605" s="105"/>
      <c r="AU605" s="105"/>
      <c r="AV605" s="105"/>
      <c r="AW605" s="105"/>
      <c r="AX605" s="105"/>
      <c r="AY605" s="105"/>
      <c r="AZ605" s="105"/>
      <c r="BA605" s="105"/>
      <c r="BB605" s="105"/>
      <c r="BC605" s="105"/>
    </row>
    <row r="606" spans="16:55" s="106" customFormat="1">
      <c r="P606" s="105"/>
      <c r="Q606" s="105"/>
      <c r="R606" s="105"/>
      <c r="S606" s="105"/>
      <c r="T606" s="105"/>
      <c r="U606" s="105"/>
      <c r="V606" s="105"/>
      <c r="W606" s="105"/>
      <c r="X606" s="105"/>
      <c r="Y606" s="105"/>
      <c r="Z606" s="105"/>
      <c r="AA606" s="105"/>
      <c r="AB606" s="105"/>
      <c r="AC606" s="105"/>
      <c r="AD606" s="105"/>
      <c r="AE606" s="105"/>
      <c r="AF606" s="105"/>
      <c r="AG606" s="105"/>
      <c r="AH606" s="105"/>
      <c r="AI606" s="105"/>
      <c r="AJ606" s="105"/>
      <c r="AK606" s="105"/>
      <c r="AL606" s="105"/>
      <c r="AM606" s="105"/>
      <c r="AN606" s="105"/>
      <c r="AO606" s="105"/>
      <c r="AP606" s="105"/>
      <c r="AQ606" s="105"/>
      <c r="AR606" s="105"/>
      <c r="AS606" s="105"/>
      <c r="AT606" s="105"/>
      <c r="AU606" s="105"/>
      <c r="AV606" s="105"/>
      <c r="AW606" s="105"/>
      <c r="AX606" s="105"/>
      <c r="AY606" s="105"/>
      <c r="AZ606" s="105"/>
      <c r="BA606" s="105"/>
      <c r="BB606" s="105"/>
      <c r="BC606" s="105"/>
    </row>
    <row r="607" spans="16:55" s="106" customFormat="1">
      <c r="P607" s="105"/>
      <c r="Q607" s="105"/>
      <c r="R607" s="105"/>
      <c r="S607" s="105"/>
      <c r="T607" s="105"/>
      <c r="U607" s="105"/>
      <c r="V607" s="105"/>
      <c r="W607" s="105"/>
      <c r="X607" s="105"/>
      <c r="Y607" s="105"/>
      <c r="Z607" s="105"/>
      <c r="AA607" s="105"/>
      <c r="AB607" s="105"/>
      <c r="AC607" s="105"/>
      <c r="AD607" s="105"/>
      <c r="AE607" s="105"/>
      <c r="AF607" s="105"/>
      <c r="AG607" s="105"/>
      <c r="AH607" s="105"/>
      <c r="AI607" s="105"/>
      <c r="AJ607" s="105"/>
      <c r="AK607" s="105"/>
      <c r="AL607" s="105"/>
      <c r="AM607" s="105"/>
      <c r="AN607" s="105"/>
      <c r="AO607" s="105"/>
      <c r="AP607" s="105"/>
      <c r="AQ607" s="105"/>
      <c r="AR607" s="105"/>
      <c r="AS607" s="105"/>
      <c r="AT607" s="105"/>
      <c r="AU607" s="105"/>
      <c r="AV607" s="105"/>
      <c r="AW607" s="105"/>
      <c r="AX607" s="105"/>
      <c r="AY607" s="105"/>
      <c r="AZ607" s="105"/>
      <c r="BA607" s="105"/>
      <c r="BB607" s="105"/>
      <c r="BC607" s="105"/>
    </row>
    <row r="608" spans="16:55" s="106" customFormat="1"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  <c r="Z608" s="105"/>
      <c r="AA608" s="105"/>
      <c r="AB608" s="105"/>
      <c r="AC608" s="105"/>
      <c r="AD608" s="105"/>
      <c r="AE608" s="105"/>
      <c r="AF608" s="105"/>
      <c r="AG608" s="105"/>
      <c r="AH608" s="105"/>
      <c r="AI608" s="105"/>
      <c r="AJ608" s="105"/>
      <c r="AK608" s="105"/>
      <c r="AL608" s="105"/>
      <c r="AM608" s="105"/>
      <c r="AN608" s="105"/>
      <c r="AO608" s="105"/>
      <c r="AP608" s="105"/>
      <c r="AQ608" s="105"/>
      <c r="AR608" s="105"/>
      <c r="AS608" s="105"/>
      <c r="AT608" s="105"/>
      <c r="AU608" s="105"/>
      <c r="AV608" s="105"/>
      <c r="AW608" s="105"/>
      <c r="AX608" s="105"/>
      <c r="AY608" s="105"/>
      <c r="AZ608" s="105"/>
      <c r="BA608" s="105"/>
      <c r="BB608" s="105"/>
      <c r="BC608" s="105"/>
    </row>
    <row r="609" spans="16:55" s="106" customFormat="1"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  <c r="Z609" s="105"/>
      <c r="AA609" s="105"/>
      <c r="AB609" s="105"/>
      <c r="AC609" s="105"/>
      <c r="AD609" s="105"/>
      <c r="AE609" s="105"/>
      <c r="AF609" s="105"/>
      <c r="AG609" s="105"/>
      <c r="AH609" s="105"/>
      <c r="AI609" s="105"/>
      <c r="AJ609" s="105"/>
      <c r="AK609" s="105"/>
      <c r="AL609" s="105"/>
      <c r="AM609" s="105"/>
      <c r="AN609" s="105"/>
      <c r="AO609" s="105"/>
      <c r="AP609" s="105"/>
      <c r="AQ609" s="105"/>
      <c r="AR609" s="105"/>
      <c r="AS609" s="105"/>
      <c r="AT609" s="105"/>
      <c r="AU609" s="105"/>
      <c r="AV609" s="105"/>
      <c r="AW609" s="105"/>
      <c r="AX609" s="105"/>
      <c r="AY609" s="105"/>
      <c r="AZ609" s="105"/>
      <c r="BA609" s="105"/>
      <c r="BB609" s="105"/>
      <c r="BC609" s="105"/>
    </row>
    <row r="610" spans="16:55" s="106" customFormat="1"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  <c r="Z610" s="105"/>
      <c r="AA610" s="105"/>
      <c r="AB610" s="105"/>
      <c r="AC610" s="105"/>
      <c r="AD610" s="105"/>
      <c r="AE610" s="105"/>
      <c r="AF610" s="105"/>
      <c r="AG610" s="105"/>
      <c r="AH610" s="105"/>
      <c r="AI610" s="105"/>
      <c r="AJ610" s="105"/>
      <c r="AK610" s="105"/>
      <c r="AL610" s="105"/>
      <c r="AM610" s="105"/>
      <c r="AN610" s="105"/>
      <c r="AO610" s="105"/>
      <c r="AP610" s="105"/>
      <c r="AQ610" s="105"/>
      <c r="AR610" s="105"/>
      <c r="AS610" s="105"/>
      <c r="AT610" s="105"/>
      <c r="AU610" s="105"/>
      <c r="AV610" s="105"/>
      <c r="AW610" s="105"/>
      <c r="AX610" s="105"/>
      <c r="AY610" s="105"/>
      <c r="AZ610" s="105"/>
      <c r="BA610" s="105"/>
      <c r="BB610" s="105"/>
      <c r="BC610" s="105"/>
    </row>
    <row r="611" spans="16:55" s="106" customFormat="1"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  <c r="Z611" s="105"/>
      <c r="AA611" s="105"/>
      <c r="AB611" s="105"/>
      <c r="AC611" s="105"/>
      <c r="AD611" s="105"/>
      <c r="AE611" s="105"/>
      <c r="AF611" s="105"/>
      <c r="AG611" s="105"/>
      <c r="AH611" s="105"/>
      <c r="AI611" s="105"/>
      <c r="AJ611" s="105"/>
      <c r="AK611" s="105"/>
      <c r="AL611" s="105"/>
      <c r="AM611" s="105"/>
      <c r="AN611" s="105"/>
      <c r="AO611" s="105"/>
      <c r="AP611" s="105"/>
      <c r="AQ611" s="105"/>
      <c r="AR611" s="105"/>
      <c r="AS611" s="105"/>
      <c r="AT611" s="105"/>
      <c r="AU611" s="105"/>
      <c r="AV611" s="105"/>
      <c r="AW611" s="105"/>
      <c r="AX611" s="105"/>
      <c r="AY611" s="105"/>
      <c r="AZ611" s="105"/>
      <c r="BA611" s="105"/>
      <c r="BB611" s="105"/>
      <c r="BC611" s="105"/>
    </row>
    <row r="612" spans="16:55" s="106" customFormat="1"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  <c r="Z612" s="105"/>
      <c r="AA612" s="105"/>
      <c r="AB612" s="105"/>
      <c r="AC612" s="105"/>
      <c r="AD612" s="105"/>
      <c r="AE612" s="105"/>
      <c r="AF612" s="105"/>
      <c r="AG612" s="105"/>
      <c r="AH612" s="105"/>
      <c r="AI612" s="105"/>
      <c r="AJ612" s="105"/>
      <c r="AK612" s="105"/>
      <c r="AL612" s="105"/>
      <c r="AM612" s="105"/>
      <c r="AN612" s="105"/>
      <c r="AO612" s="105"/>
      <c r="AP612" s="105"/>
      <c r="AQ612" s="105"/>
      <c r="AR612" s="105"/>
      <c r="AS612" s="105"/>
      <c r="AT612" s="105"/>
      <c r="AU612" s="105"/>
      <c r="AV612" s="105"/>
      <c r="AW612" s="105"/>
      <c r="AX612" s="105"/>
      <c r="AY612" s="105"/>
      <c r="AZ612" s="105"/>
      <c r="BA612" s="105"/>
      <c r="BB612" s="105"/>
      <c r="BC612" s="105"/>
    </row>
    <row r="613" spans="16:55" s="106" customFormat="1">
      <c r="P613" s="105"/>
      <c r="Q613" s="105"/>
      <c r="R613" s="105"/>
      <c r="S613" s="105"/>
      <c r="T613" s="105"/>
      <c r="U613" s="105"/>
      <c r="V613" s="105"/>
      <c r="W613" s="105"/>
      <c r="X613" s="105"/>
      <c r="Y613" s="105"/>
      <c r="Z613" s="105"/>
      <c r="AA613" s="105"/>
      <c r="AB613" s="105"/>
      <c r="AC613" s="105"/>
      <c r="AD613" s="105"/>
      <c r="AE613" s="105"/>
      <c r="AF613" s="105"/>
      <c r="AG613" s="105"/>
      <c r="AH613" s="105"/>
      <c r="AI613" s="105"/>
      <c r="AJ613" s="105"/>
      <c r="AK613" s="105"/>
      <c r="AL613" s="105"/>
      <c r="AM613" s="105"/>
      <c r="AN613" s="105"/>
      <c r="AO613" s="105"/>
      <c r="AP613" s="105"/>
      <c r="AQ613" s="105"/>
      <c r="AR613" s="105"/>
      <c r="AS613" s="105"/>
      <c r="AT613" s="105"/>
      <c r="AU613" s="105"/>
      <c r="AV613" s="105"/>
      <c r="AW613" s="105"/>
      <c r="AX613" s="105"/>
      <c r="AY613" s="105"/>
      <c r="AZ613" s="105"/>
      <c r="BA613" s="105"/>
      <c r="BB613" s="105"/>
      <c r="BC613" s="105"/>
    </row>
    <row r="614" spans="16:55" s="106" customFormat="1">
      <c r="P614" s="105"/>
      <c r="Q614" s="105"/>
      <c r="R614" s="105"/>
      <c r="S614" s="105"/>
      <c r="T614" s="105"/>
      <c r="U614" s="105"/>
      <c r="V614" s="105"/>
      <c r="W614" s="105"/>
      <c r="X614" s="105"/>
      <c r="Y614" s="105"/>
      <c r="Z614" s="105"/>
      <c r="AA614" s="105"/>
      <c r="AB614" s="105"/>
      <c r="AC614" s="105"/>
      <c r="AD614" s="105"/>
      <c r="AE614" s="105"/>
      <c r="AF614" s="105"/>
      <c r="AG614" s="105"/>
      <c r="AH614" s="105"/>
      <c r="AI614" s="105"/>
      <c r="AJ614" s="105"/>
      <c r="AK614" s="105"/>
      <c r="AL614" s="105"/>
      <c r="AM614" s="105"/>
      <c r="AN614" s="105"/>
      <c r="AO614" s="105"/>
      <c r="AP614" s="105"/>
      <c r="AQ614" s="105"/>
      <c r="AR614" s="105"/>
      <c r="AS614" s="105"/>
      <c r="AT614" s="105"/>
      <c r="AU614" s="105"/>
      <c r="AV614" s="105"/>
      <c r="AW614" s="105"/>
      <c r="AX614" s="105"/>
      <c r="AY614" s="105"/>
      <c r="AZ614" s="105"/>
      <c r="BA614" s="105"/>
      <c r="BB614" s="105"/>
      <c r="BC614" s="105"/>
    </row>
    <row r="615" spans="16:55" s="106" customFormat="1">
      <c r="P615" s="105"/>
      <c r="Q615" s="105"/>
      <c r="R615" s="105"/>
      <c r="S615" s="105"/>
      <c r="T615" s="105"/>
      <c r="U615" s="105"/>
      <c r="V615" s="105"/>
      <c r="W615" s="105"/>
      <c r="X615" s="105"/>
      <c r="Y615" s="105"/>
      <c r="Z615" s="105"/>
      <c r="AA615" s="105"/>
      <c r="AB615" s="105"/>
      <c r="AC615" s="105"/>
      <c r="AD615" s="105"/>
      <c r="AE615" s="105"/>
      <c r="AF615" s="105"/>
      <c r="AG615" s="105"/>
      <c r="AH615" s="105"/>
      <c r="AI615" s="105"/>
      <c r="AJ615" s="105"/>
      <c r="AK615" s="105"/>
      <c r="AL615" s="105"/>
      <c r="AM615" s="105"/>
      <c r="AN615" s="105"/>
      <c r="AO615" s="105"/>
      <c r="AP615" s="105"/>
      <c r="AQ615" s="105"/>
      <c r="AR615" s="105"/>
      <c r="AS615" s="105"/>
      <c r="AT615" s="105"/>
      <c r="AU615" s="105"/>
      <c r="AV615" s="105"/>
      <c r="AW615" s="105"/>
      <c r="AX615" s="105"/>
      <c r="AY615" s="105"/>
      <c r="AZ615" s="105"/>
      <c r="BA615" s="105"/>
      <c r="BB615" s="105"/>
      <c r="BC615" s="105"/>
    </row>
    <row r="616" spans="16:55" s="106" customFormat="1">
      <c r="P616" s="105"/>
      <c r="Q616" s="105"/>
      <c r="R616" s="105"/>
      <c r="S616" s="105"/>
      <c r="T616" s="105"/>
      <c r="U616" s="105"/>
      <c r="V616" s="105"/>
      <c r="W616" s="105"/>
      <c r="X616" s="105"/>
      <c r="Y616" s="105"/>
      <c r="Z616" s="105"/>
      <c r="AA616" s="105"/>
      <c r="AB616" s="105"/>
      <c r="AC616" s="105"/>
      <c r="AD616" s="105"/>
      <c r="AE616" s="105"/>
      <c r="AF616" s="105"/>
      <c r="AG616" s="105"/>
      <c r="AH616" s="105"/>
      <c r="AI616" s="105"/>
      <c r="AJ616" s="105"/>
      <c r="AK616" s="105"/>
      <c r="AL616" s="105"/>
      <c r="AM616" s="105"/>
      <c r="AN616" s="105"/>
      <c r="AO616" s="105"/>
      <c r="AP616" s="105"/>
      <c r="AQ616" s="105"/>
      <c r="AR616" s="105"/>
      <c r="AS616" s="105"/>
      <c r="AT616" s="105"/>
      <c r="AU616" s="105"/>
      <c r="AV616" s="105"/>
      <c r="AW616" s="105"/>
      <c r="AX616" s="105"/>
      <c r="AY616" s="105"/>
      <c r="AZ616" s="105"/>
      <c r="BA616" s="105"/>
      <c r="BB616" s="105"/>
      <c r="BC616" s="105"/>
    </row>
    <row r="617" spans="16:55" s="106" customFormat="1">
      <c r="P617" s="105"/>
      <c r="Q617" s="105"/>
      <c r="R617" s="105"/>
      <c r="S617" s="105"/>
      <c r="T617" s="105"/>
      <c r="U617" s="105"/>
      <c r="V617" s="105"/>
      <c r="W617" s="105"/>
      <c r="X617" s="105"/>
      <c r="Y617" s="105"/>
      <c r="Z617" s="105"/>
      <c r="AA617" s="105"/>
      <c r="AB617" s="105"/>
      <c r="AC617" s="105"/>
      <c r="AD617" s="105"/>
      <c r="AE617" s="105"/>
      <c r="AF617" s="105"/>
      <c r="AG617" s="105"/>
      <c r="AH617" s="105"/>
      <c r="AI617" s="105"/>
      <c r="AJ617" s="105"/>
      <c r="AK617" s="105"/>
      <c r="AL617" s="105"/>
      <c r="AM617" s="105"/>
      <c r="AN617" s="105"/>
      <c r="AO617" s="105"/>
      <c r="AP617" s="105"/>
      <c r="AQ617" s="105"/>
      <c r="AR617" s="105"/>
      <c r="AS617" s="105"/>
      <c r="AT617" s="105"/>
      <c r="AU617" s="105"/>
      <c r="AV617" s="105"/>
      <c r="AW617" s="105"/>
      <c r="AX617" s="105"/>
      <c r="AY617" s="105"/>
      <c r="AZ617" s="105"/>
      <c r="BA617" s="105"/>
      <c r="BB617" s="105"/>
      <c r="BC617" s="105"/>
    </row>
    <row r="618" spans="16:55" s="106" customFormat="1">
      <c r="P618" s="105"/>
      <c r="Q618" s="105"/>
      <c r="R618" s="105"/>
      <c r="S618" s="105"/>
      <c r="T618" s="105"/>
      <c r="U618" s="105"/>
      <c r="V618" s="105"/>
      <c r="W618" s="105"/>
      <c r="X618" s="105"/>
      <c r="Y618" s="105"/>
      <c r="Z618" s="105"/>
      <c r="AA618" s="105"/>
      <c r="AB618" s="105"/>
      <c r="AC618" s="105"/>
      <c r="AD618" s="105"/>
      <c r="AE618" s="105"/>
      <c r="AF618" s="105"/>
      <c r="AG618" s="105"/>
      <c r="AH618" s="105"/>
      <c r="AI618" s="105"/>
      <c r="AJ618" s="105"/>
      <c r="AK618" s="105"/>
      <c r="AL618" s="105"/>
      <c r="AM618" s="105"/>
      <c r="AN618" s="105"/>
      <c r="AO618" s="105"/>
      <c r="AP618" s="105"/>
      <c r="AQ618" s="105"/>
      <c r="AR618" s="105"/>
      <c r="AS618" s="105"/>
      <c r="AT618" s="105"/>
      <c r="AU618" s="105"/>
      <c r="AV618" s="105"/>
      <c r="AW618" s="105"/>
      <c r="AX618" s="105"/>
      <c r="AY618" s="105"/>
      <c r="AZ618" s="105"/>
      <c r="BA618" s="105"/>
      <c r="BB618" s="105"/>
      <c r="BC618" s="105"/>
    </row>
    <row r="619" spans="16:55" s="106" customFormat="1">
      <c r="P619" s="105"/>
      <c r="Q619" s="105"/>
      <c r="R619" s="105"/>
      <c r="S619" s="105"/>
      <c r="T619" s="105"/>
      <c r="U619" s="105"/>
      <c r="V619" s="105"/>
      <c r="W619" s="105"/>
      <c r="X619" s="105"/>
      <c r="Y619" s="105"/>
      <c r="Z619" s="105"/>
      <c r="AA619" s="105"/>
      <c r="AB619" s="105"/>
      <c r="AC619" s="105"/>
      <c r="AD619" s="105"/>
      <c r="AE619" s="105"/>
      <c r="AF619" s="105"/>
      <c r="AG619" s="105"/>
      <c r="AH619" s="105"/>
      <c r="AI619" s="105"/>
      <c r="AJ619" s="105"/>
      <c r="AK619" s="105"/>
      <c r="AL619" s="105"/>
      <c r="AM619" s="105"/>
      <c r="AN619" s="105"/>
      <c r="AO619" s="105"/>
      <c r="AP619" s="105"/>
      <c r="AQ619" s="105"/>
      <c r="AR619" s="105"/>
      <c r="AS619" s="105"/>
      <c r="AT619" s="105"/>
      <c r="AU619" s="105"/>
      <c r="AV619" s="105"/>
      <c r="AW619" s="105"/>
      <c r="AX619" s="105"/>
      <c r="AY619" s="105"/>
      <c r="AZ619" s="105"/>
      <c r="BA619" s="105"/>
      <c r="BB619" s="105"/>
      <c r="BC619" s="105"/>
    </row>
    <row r="620" spans="16:55" s="106" customFormat="1">
      <c r="P620" s="105"/>
      <c r="Q620" s="105"/>
      <c r="R620" s="105"/>
      <c r="S620" s="105"/>
      <c r="T620" s="105"/>
      <c r="U620" s="105"/>
      <c r="V620" s="105"/>
      <c r="W620" s="105"/>
      <c r="X620" s="105"/>
      <c r="Y620" s="105"/>
      <c r="Z620" s="105"/>
      <c r="AA620" s="105"/>
      <c r="AB620" s="105"/>
      <c r="AC620" s="105"/>
      <c r="AD620" s="105"/>
      <c r="AE620" s="105"/>
      <c r="AF620" s="105"/>
      <c r="AG620" s="105"/>
      <c r="AH620" s="105"/>
      <c r="AI620" s="105"/>
      <c r="AJ620" s="105"/>
      <c r="AK620" s="105"/>
      <c r="AL620" s="105"/>
      <c r="AM620" s="105"/>
      <c r="AN620" s="105"/>
      <c r="AO620" s="105"/>
      <c r="AP620" s="105"/>
      <c r="AQ620" s="105"/>
      <c r="AR620" s="105"/>
      <c r="AS620" s="105"/>
      <c r="AT620" s="105"/>
      <c r="AU620" s="105"/>
      <c r="AV620" s="105"/>
      <c r="AW620" s="105"/>
      <c r="AX620" s="105"/>
      <c r="AY620" s="105"/>
      <c r="AZ620" s="105"/>
      <c r="BA620" s="105"/>
      <c r="BB620" s="105"/>
      <c r="BC620" s="105"/>
    </row>
  </sheetData>
  <mergeCells count="62">
    <mergeCell ref="H1:H15"/>
    <mergeCell ref="N81:O81"/>
    <mergeCell ref="N82:O82"/>
    <mergeCell ref="N83:O83"/>
    <mergeCell ref="N59:O59"/>
    <mergeCell ref="N60:O60"/>
    <mergeCell ref="N79:O79"/>
    <mergeCell ref="N80:O80"/>
    <mergeCell ref="N37:O37"/>
    <mergeCell ref="N56:O56"/>
    <mergeCell ref="N57:O57"/>
    <mergeCell ref="N58:O58"/>
    <mergeCell ref="N33:O33"/>
    <mergeCell ref="N34:O34"/>
    <mergeCell ref="N35:O35"/>
    <mergeCell ref="N36:O36"/>
    <mergeCell ref="N238:O238"/>
    <mergeCell ref="N148:O148"/>
    <mergeCell ref="N101:O101"/>
    <mergeCell ref="N102:O102"/>
    <mergeCell ref="N103:O103"/>
    <mergeCell ref="N104:O104"/>
    <mergeCell ref="N105:O105"/>
    <mergeCell ref="N124:O124"/>
    <mergeCell ref="N125:O125"/>
    <mergeCell ref="N126:O126"/>
    <mergeCell ref="N127:O127"/>
    <mergeCell ref="N128:O128"/>
    <mergeCell ref="N147:O147"/>
    <mergeCell ref="N192:O192"/>
    <mergeCell ref="N193:O193"/>
    <mergeCell ref="N194:O194"/>
    <mergeCell ref="N219:O219"/>
    <mergeCell ref="N237:O237"/>
    <mergeCell ref="N169:O169"/>
    <mergeCell ref="N170:O170"/>
    <mergeCell ref="N171:O171"/>
    <mergeCell ref="N172:O172"/>
    <mergeCell ref="N173:O173"/>
    <mergeCell ref="N239:O239"/>
    <mergeCell ref="N240:O240"/>
    <mergeCell ref="A1:G1"/>
    <mergeCell ref="N285:O285"/>
    <mergeCell ref="N286:O286"/>
    <mergeCell ref="N260:O260"/>
    <mergeCell ref="N196:O196"/>
    <mergeCell ref="N215:O215"/>
    <mergeCell ref="N216:O216"/>
    <mergeCell ref="N217:O217"/>
    <mergeCell ref="N218:O218"/>
    <mergeCell ref="N241:O241"/>
    <mergeCell ref="N195:O195"/>
    <mergeCell ref="N149:O149"/>
    <mergeCell ref="N150:O150"/>
    <mergeCell ref="N151:O151"/>
    <mergeCell ref="N287:O287"/>
    <mergeCell ref="N261:O261"/>
    <mergeCell ref="N262:O262"/>
    <mergeCell ref="N263:O263"/>
    <mergeCell ref="N264:O264"/>
    <mergeCell ref="N283:O283"/>
    <mergeCell ref="N284:O284"/>
  </mergeCells>
  <phoneticPr fontId="1"/>
  <printOptions horizontalCentered="1" verticalCentered="1" gridLinesSet="0"/>
  <pageMargins left="0.59055118110236227" right="0.59055118110236227" top="0.47244094488188981" bottom="0.47244094488188981" header="0" footer="0"/>
  <pageSetup paperSize="9" scale="65" orientation="portrait" horizontalDpi="300" verticalDpi="300" r:id="rId1"/>
  <headerFooter alignWithMargins="0"/>
  <rowBreaks count="3" manualBreakCount="3">
    <brk id="83" max="16383" man="1"/>
    <brk id="151" max="16383" man="1"/>
    <brk id="21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78"/>
  <sheetViews>
    <sheetView zoomScaleNormal="100" zoomScaleSheetLayoutView="75" workbookViewId="0">
      <selection activeCell="B179" sqref="B179"/>
    </sheetView>
  </sheetViews>
  <sheetFormatPr defaultRowHeight="12"/>
  <cols>
    <col min="1" max="1" width="1.625" style="272" customWidth="1"/>
    <col min="2" max="2" width="10.625" style="272" customWidth="1"/>
    <col min="3" max="6" width="8.625" style="272" customWidth="1"/>
    <col min="7" max="7" width="6.625" style="272" customWidth="1"/>
    <col min="8" max="8" width="4.375" style="272" customWidth="1"/>
    <col min="9" max="10" width="5.375" style="272" customWidth="1"/>
    <col min="11" max="13" width="4.625" style="272" customWidth="1"/>
    <col min="14" max="14" width="4.625" style="367" customWidth="1"/>
    <col min="15" max="15" width="4.625" style="272" customWidth="1"/>
    <col min="16" max="16" width="1.625" style="272" customWidth="1"/>
    <col min="17" max="16384" width="9" style="272"/>
  </cols>
  <sheetData>
    <row r="1" spans="2:24" s="273" customFormat="1" ht="15" customHeight="1">
      <c r="B1" s="406" t="s">
        <v>169</v>
      </c>
      <c r="C1" s="407"/>
      <c r="D1" s="407"/>
      <c r="E1" s="407"/>
      <c r="F1" s="407"/>
      <c r="G1" s="412" t="s">
        <v>170</v>
      </c>
      <c r="H1" s="269"/>
      <c r="I1" s="269"/>
      <c r="J1" s="269"/>
      <c r="K1" s="269"/>
      <c r="L1" s="269"/>
      <c r="M1" s="269"/>
      <c r="N1" s="269"/>
      <c r="O1" s="270"/>
      <c r="P1" s="271"/>
      <c r="Q1" s="272"/>
      <c r="R1" s="272"/>
      <c r="S1" s="272"/>
      <c r="T1" s="272"/>
      <c r="U1" s="272"/>
      <c r="V1" s="272"/>
      <c r="W1" s="272"/>
      <c r="X1" s="272"/>
    </row>
    <row r="2" spans="2:24" s="273" customFormat="1" ht="15" customHeight="1">
      <c r="B2" s="408"/>
      <c r="C2" s="409"/>
      <c r="D2" s="409"/>
      <c r="E2" s="409"/>
      <c r="F2" s="409"/>
      <c r="G2" s="413"/>
      <c r="H2" s="274"/>
      <c r="I2" s="275"/>
      <c r="J2" s="275"/>
      <c r="K2" s="275"/>
      <c r="L2" s="275"/>
      <c r="M2" s="275"/>
      <c r="N2" s="274"/>
      <c r="O2" s="276"/>
      <c r="P2" s="271"/>
      <c r="Q2" s="272"/>
      <c r="R2" s="272"/>
      <c r="S2" s="272"/>
      <c r="T2" s="272"/>
      <c r="U2" s="272"/>
      <c r="V2" s="272"/>
      <c r="W2" s="272"/>
      <c r="X2" s="272"/>
    </row>
    <row r="3" spans="2:24" s="273" customFormat="1" ht="15" customHeight="1">
      <c r="B3" s="408"/>
      <c r="C3" s="409"/>
      <c r="D3" s="409"/>
      <c r="E3" s="409"/>
      <c r="F3" s="409"/>
      <c r="G3" s="413"/>
      <c r="H3" s="274"/>
      <c r="I3" s="275"/>
      <c r="J3" s="275"/>
      <c r="K3" s="275"/>
      <c r="L3" s="275"/>
      <c r="M3" s="275"/>
      <c r="N3" s="274"/>
      <c r="O3" s="276"/>
      <c r="P3" s="271"/>
      <c r="Q3" s="272"/>
      <c r="R3" s="272"/>
      <c r="S3" s="272"/>
      <c r="T3" s="272"/>
      <c r="U3" s="272"/>
      <c r="V3" s="272"/>
      <c r="W3" s="272"/>
      <c r="X3" s="272"/>
    </row>
    <row r="4" spans="2:24" s="273" customFormat="1" ht="15" customHeight="1">
      <c r="B4" s="410"/>
      <c r="C4" s="411"/>
      <c r="D4" s="411"/>
      <c r="E4" s="411"/>
      <c r="F4" s="411"/>
      <c r="G4" s="413"/>
      <c r="H4" s="274"/>
      <c r="I4" s="275"/>
      <c r="J4" s="275"/>
      <c r="K4" s="275"/>
      <c r="L4" s="275"/>
      <c r="M4" s="275"/>
      <c r="N4" s="274"/>
      <c r="O4" s="276"/>
      <c r="P4" s="271"/>
      <c r="Q4" s="272"/>
      <c r="R4" s="272"/>
      <c r="S4" s="272"/>
      <c r="T4" s="272"/>
      <c r="U4" s="272"/>
      <c r="V4" s="272"/>
      <c r="W4" s="272"/>
      <c r="X4" s="272"/>
    </row>
    <row r="5" spans="2:24" s="273" customFormat="1" ht="15" customHeight="1">
      <c r="B5" s="271"/>
      <c r="C5" s="274"/>
      <c r="D5" s="274"/>
      <c r="E5" s="274"/>
      <c r="F5" s="274"/>
      <c r="G5" s="413"/>
      <c r="H5" s="274"/>
      <c r="I5" s="275"/>
      <c r="J5" s="275"/>
      <c r="K5" s="275"/>
      <c r="L5" s="275"/>
      <c r="M5" s="275"/>
      <c r="N5" s="274"/>
      <c r="O5" s="276"/>
      <c r="P5" s="271"/>
      <c r="Q5" s="272"/>
      <c r="R5" s="272"/>
      <c r="S5" s="272"/>
      <c r="T5" s="272"/>
      <c r="U5" s="272"/>
      <c r="V5" s="272"/>
      <c r="W5" s="272"/>
      <c r="X5" s="272"/>
    </row>
    <row r="6" spans="2:24" s="273" customFormat="1" ht="15" customHeight="1">
      <c r="B6" s="277" t="s">
        <v>171</v>
      </c>
      <c r="C6" s="415" t="s">
        <v>172</v>
      </c>
      <c r="D6" s="415"/>
      <c r="E6" s="415"/>
      <c r="F6" s="416"/>
      <c r="G6" s="413"/>
      <c r="H6" s="274"/>
      <c r="I6" s="278"/>
      <c r="J6" s="278"/>
      <c r="K6" s="278"/>
      <c r="L6" s="278"/>
      <c r="M6" s="278"/>
      <c r="N6" s="274"/>
      <c r="O6" s="279"/>
      <c r="P6" s="271"/>
      <c r="Q6" s="272"/>
      <c r="R6" s="272"/>
      <c r="S6" s="272"/>
      <c r="T6" s="272"/>
      <c r="U6" s="272"/>
      <c r="V6" s="272"/>
      <c r="W6" s="272"/>
      <c r="X6" s="272"/>
    </row>
    <row r="7" spans="2:24" s="273" customFormat="1" ht="15" customHeight="1">
      <c r="B7" s="280"/>
      <c r="C7" s="281"/>
      <c r="D7" s="281"/>
      <c r="E7" s="281"/>
      <c r="F7" s="281"/>
      <c r="G7" s="413"/>
      <c r="H7" s="274"/>
      <c r="I7" s="278"/>
      <c r="J7" s="278"/>
      <c r="K7" s="278"/>
      <c r="L7" s="278"/>
      <c r="M7" s="278"/>
      <c r="N7" s="274"/>
      <c r="O7" s="279"/>
      <c r="P7" s="271"/>
      <c r="Q7" s="272"/>
      <c r="R7" s="272"/>
      <c r="S7" s="272"/>
      <c r="T7" s="272"/>
      <c r="U7" s="272"/>
      <c r="V7" s="272"/>
      <c r="W7" s="272"/>
      <c r="X7" s="272"/>
    </row>
    <row r="8" spans="2:24" s="273" customFormat="1" ht="15" customHeight="1">
      <c r="B8" s="277" t="s">
        <v>173</v>
      </c>
      <c r="C8" s="417" t="s">
        <v>174</v>
      </c>
      <c r="D8" s="417"/>
      <c r="E8" s="417"/>
      <c r="F8" s="418"/>
      <c r="G8" s="413"/>
      <c r="H8" s="274"/>
      <c r="I8" s="278"/>
      <c r="J8" s="278"/>
      <c r="K8" s="278"/>
      <c r="L8" s="278"/>
      <c r="M8" s="278"/>
      <c r="N8" s="274"/>
      <c r="O8" s="279"/>
      <c r="P8" s="271"/>
      <c r="Q8" s="272"/>
      <c r="R8" s="272"/>
      <c r="S8" s="272"/>
      <c r="T8" s="272"/>
      <c r="U8" s="272"/>
      <c r="V8" s="272"/>
      <c r="W8" s="272"/>
      <c r="X8" s="272"/>
    </row>
    <row r="9" spans="2:24" s="273" customFormat="1" ht="15" customHeight="1">
      <c r="B9" s="271"/>
      <c r="C9" s="278"/>
      <c r="D9" s="278"/>
      <c r="E9" s="278"/>
      <c r="F9" s="278"/>
      <c r="G9" s="413"/>
      <c r="H9" s="274"/>
      <c r="I9" s="278"/>
      <c r="J9" s="278"/>
      <c r="K9" s="278"/>
      <c r="L9" s="278"/>
      <c r="M9" s="278"/>
      <c r="N9" s="274"/>
      <c r="O9" s="279"/>
      <c r="P9" s="271"/>
      <c r="Q9" s="272"/>
      <c r="R9" s="272"/>
      <c r="S9" s="272"/>
      <c r="T9" s="272"/>
      <c r="U9" s="272"/>
      <c r="V9" s="272"/>
      <c r="W9" s="272"/>
      <c r="X9" s="272"/>
    </row>
    <row r="10" spans="2:24" s="273" customFormat="1" ht="15" customHeight="1">
      <c r="B10" s="277" t="s">
        <v>175</v>
      </c>
      <c r="C10" s="419" t="s">
        <v>176</v>
      </c>
      <c r="D10" s="419"/>
      <c r="E10" s="419"/>
      <c r="F10" s="420"/>
      <c r="G10" s="413"/>
      <c r="H10" s="274"/>
      <c r="I10" s="278"/>
      <c r="J10" s="278"/>
      <c r="K10" s="278"/>
      <c r="L10" s="278"/>
      <c r="M10" s="278"/>
      <c r="N10" s="274"/>
      <c r="O10" s="279"/>
      <c r="P10" s="271"/>
      <c r="Q10" s="272"/>
      <c r="R10" s="272"/>
      <c r="S10" s="272"/>
      <c r="T10" s="272"/>
      <c r="U10" s="272"/>
      <c r="V10" s="272"/>
      <c r="W10" s="272"/>
      <c r="X10" s="272"/>
    </row>
    <row r="11" spans="2:24" s="273" customFormat="1" ht="15" customHeight="1">
      <c r="B11" s="271"/>
      <c r="C11" s="278"/>
      <c r="D11" s="278"/>
      <c r="E11" s="278"/>
      <c r="F11" s="278"/>
      <c r="G11" s="413"/>
      <c r="H11" s="274"/>
      <c r="I11" s="278"/>
      <c r="J11" s="278"/>
      <c r="K11" s="278"/>
      <c r="L11" s="278"/>
      <c r="M11" s="278"/>
      <c r="N11" s="274"/>
      <c r="O11" s="279"/>
      <c r="P11" s="271"/>
      <c r="Q11" s="272"/>
      <c r="R11" s="272"/>
      <c r="S11" s="272"/>
      <c r="T11" s="272"/>
      <c r="U11" s="272"/>
      <c r="V11" s="272"/>
      <c r="W11" s="272"/>
      <c r="X11" s="272"/>
    </row>
    <row r="12" spans="2:24" s="273" customFormat="1" ht="15" customHeight="1">
      <c r="B12" s="277" t="s">
        <v>177</v>
      </c>
      <c r="C12" s="421" t="s">
        <v>178</v>
      </c>
      <c r="D12" s="421"/>
      <c r="E12" s="421"/>
      <c r="F12" s="422"/>
      <c r="G12" s="414"/>
      <c r="H12" s="282"/>
      <c r="I12" s="282"/>
      <c r="J12" s="282"/>
      <c r="K12" s="282"/>
      <c r="L12" s="282"/>
      <c r="M12" s="282"/>
      <c r="N12" s="282"/>
      <c r="O12" s="283"/>
      <c r="P12" s="271"/>
      <c r="Q12" s="272"/>
      <c r="R12" s="272"/>
      <c r="S12" s="272"/>
      <c r="T12" s="272"/>
      <c r="U12" s="272"/>
      <c r="V12" s="272"/>
      <c r="W12" s="272"/>
      <c r="X12" s="272"/>
    </row>
    <row r="13" spans="2:24" s="290" customFormat="1" ht="15.95" customHeight="1">
      <c r="B13" s="423" t="s">
        <v>179</v>
      </c>
      <c r="C13" s="424"/>
      <c r="D13" s="424"/>
      <c r="E13" s="425"/>
      <c r="F13" s="284" t="s">
        <v>180</v>
      </c>
      <c r="G13" s="285"/>
      <c r="H13" s="286"/>
      <c r="I13" s="286"/>
      <c r="J13" s="429">
        <f>+D49</f>
        <v>60</v>
      </c>
      <c r="K13" s="429"/>
      <c r="L13" s="285" t="s">
        <v>181</v>
      </c>
      <c r="M13" s="287"/>
      <c r="N13" s="287"/>
      <c r="O13" s="288"/>
      <c r="P13" s="289"/>
    </row>
    <row r="14" spans="2:24" s="290" customFormat="1" ht="15.95" customHeight="1">
      <c r="B14" s="426"/>
      <c r="C14" s="427"/>
      <c r="D14" s="427"/>
      <c r="E14" s="428"/>
      <c r="F14" s="284" t="s">
        <v>182</v>
      </c>
      <c r="G14" s="291"/>
      <c r="J14" s="430" t="s">
        <v>183</v>
      </c>
      <c r="K14" s="431"/>
      <c r="L14" s="288" t="s">
        <v>184</v>
      </c>
      <c r="M14" s="288" t="s">
        <v>185</v>
      </c>
      <c r="N14" s="288"/>
      <c r="O14" s="288"/>
      <c r="P14" s="289"/>
    </row>
    <row r="15" spans="2:24" s="296" customFormat="1" ht="14.1" customHeight="1">
      <c r="B15" s="292" t="s">
        <v>186</v>
      </c>
      <c r="C15" s="293" t="s">
        <v>187</v>
      </c>
      <c r="D15" s="293" t="s">
        <v>188</v>
      </c>
      <c r="E15" s="293" t="s">
        <v>189</v>
      </c>
      <c r="F15" s="294" t="s">
        <v>190</v>
      </c>
      <c r="G15" s="432" t="s">
        <v>191</v>
      </c>
      <c r="H15" s="433"/>
      <c r="I15" s="433"/>
      <c r="J15" s="433"/>
      <c r="K15" s="433"/>
      <c r="L15" s="433"/>
      <c r="M15" s="433"/>
      <c r="N15" s="433"/>
      <c r="O15" s="434"/>
      <c r="P15" s="295"/>
    </row>
    <row r="16" spans="2:24" s="296" customFormat="1" ht="14.1" customHeight="1">
      <c r="B16" s="297" t="s">
        <v>192</v>
      </c>
      <c r="C16" s="298" t="s">
        <v>193</v>
      </c>
      <c r="D16" s="298" t="s">
        <v>194</v>
      </c>
      <c r="E16" s="298" t="s">
        <v>195</v>
      </c>
      <c r="F16" s="299" t="s">
        <v>196</v>
      </c>
      <c r="G16" s="435"/>
      <c r="H16" s="436"/>
      <c r="I16" s="436"/>
      <c r="J16" s="436"/>
      <c r="K16" s="436"/>
      <c r="L16" s="436"/>
      <c r="M16" s="436"/>
      <c r="N16" s="436"/>
      <c r="O16" s="437"/>
      <c r="P16" s="295"/>
    </row>
    <row r="17" spans="2:16" s="296" customFormat="1" ht="12" customHeight="1">
      <c r="B17" s="300" t="s">
        <v>197</v>
      </c>
      <c r="C17" s="301">
        <v>60</v>
      </c>
      <c r="D17" s="302">
        <v>0</v>
      </c>
      <c r="E17" s="301" t="s">
        <v>198</v>
      </c>
      <c r="F17" s="303" t="s">
        <v>198</v>
      </c>
      <c r="G17" s="304"/>
      <c r="H17" s="305"/>
      <c r="I17" s="305"/>
      <c r="J17" s="306"/>
      <c r="K17" s="307"/>
      <c r="L17" s="307"/>
      <c r="M17" s="307"/>
      <c r="N17" s="307"/>
      <c r="O17" s="308"/>
      <c r="P17" s="309"/>
    </row>
    <row r="18" spans="2:16" s="296" customFormat="1" ht="12" customHeight="1">
      <c r="B18" s="310" t="s">
        <v>199</v>
      </c>
      <c r="C18" s="311">
        <v>80</v>
      </c>
      <c r="D18" s="312">
        <v>0</v>
      </c>
      <c r="E18" s="311" t="s">
        <v>198</v>
      </c>
      <c r="F18" s="313" t="s">
        <v>198</v>
      </c>
      <c r="G18" s="314"/>
      <c r="H18" s="315"/>
      <c r="I18" s="315"/>
      <c r="J18" s="316"/>
      <c r="K18" s="317"/>
      <c r="L18" s="317"/>
      <c r="M18" s="317"/>
      <c r="N18" s="317"/>
      <c r="O18" s="318"/>
      <c r="P18" s="309"/>
    </row>
    <row r="19" spans="2:16" s="296" customFormat="1" ht="12" customHeight="1">
      <c r="B19" s="310" t="s">
        <v>200</v>
      </c>
      <c r="C19" s="311">
        <v>80</v>
      </c>
      <c r="D19" s="312">
        <v>0</v>
      </c>
      <c r="E19" s="311" t="s">
        <v>198</v>
      </c>
      <c r="F19" s="313" t="s">
        <v>198</v>
      </c>
      <c r="G19" s="314"/>
      <c r="H19" s="315"/>
      <c r="I19" s="315"/>
      <c r="J19" s="316"/>
      <c r="K19" s="317"/>
      <c r="L19" s="317"/>
      <c r="M19" s="317"/>
      <c r="N19" s="317"/>
      <c r="O19" s="318"/>
      <c r="P19" s="309"/>
    </row>
    <row r="20" spans="2:16" s="296" customFormat="1" ht="12" customHeight="1">
      <c r="B20" s="310" t="s">
        <v>201</v>
      </c>
      <c r="C20" s="311">
        <v>70</v>
      </c>
      <c r="D20" s="312">
        <v>0</v>
      </c>
      <c r="E20" s="311" t="s">
        <v>198</v>
      </c>
      <c r="F20" s="313" t="s">
        <v>198</v>
      </c>
      <c r="G20" s="314"/>
      <c r="H20" s="315"/>
      <c r="I20" s="315"/>
      <c r="J20" s="316"/>
      <c r="K20" s="317"/>
      <c r="L20" s="317"/>
      <c r="M20" s="317"/>
      <c r="N20" s="317"/>
      <c r="O20" s="318"/>
      <c r="P20" s="309"/>
    </row>
    <row r="21" spans="2:16" s="296" customFormat="1" ht="12" customHeight="1">
      <c r="B21" s="310" t="s">
        <v>202</v>
      </c>
      <c r="C21" s="311">
        <v>80</v>
      </c>
      <c r="D21" s="312">
        <v>0</v>
      </c>
      <c r="E21" s="311" t="s">
        <v>198</v>
      </c>
      <c r="F21" s="313" t="s">
        <v>198</v>
      </c>
      <c r="G21" s="314"/>
      <c r="H21" s="315"/>
      <c r="I21" s="315"/>
      <c r="J21" s="316"/>
      <c r="K21" s="317"/>
      <c r="L21" s="317"/>
      <c r="M21" s="317"/>
      <c r="N21" s="317"/>
      <c r="O21" s="318"/>
      <c r="P21" s="309"/>
    </row>
    <row r="22" spans="2:16" s="296" customFormat="1" ht="12" customHeight="1">
      <c r="B22" s="319" t="s">
        <v>203</v>
      </c>
      <c r="C22" s="320">
        <v>90</v>
      </c>
      <c r="D22" s="321">
        <v>0</v>
      </c>
      <c r="E22" s="322" t="s">
        <v>198</v>
      </c>
      <c r="F22" s="323" t="s">
        <v>198</v>
      </c>
      <c r="G22" s="314"/>
      <c r="H22" s="315"/>
      <c r="I22" s="315"/>
      <c r="J22" s="316"/>
      <c r="K22" s="317"/>
      <c r="L22" s="317"/>
      <c r="M22" s="317"/>
      <c r="N22" s="317"/>
      <c r="O22" s="318"/>
      <c r="P22" s="309"/>
    </row>
    <row r="23" spans="2:16" s="296" customFormat="1" ht="12" customHeight="1">
      <c r="B23" s="300" t="s">
        <v>204</v>
      </c>
      <c r="C23" s="301">
        <v>70</v>
      </c>
      <c r="D23" s="302">
        <v>0</v>
      </c>
      <c r="E23" s="324" t="s">
        <v>198</v>
      </c>
      <c r="F23" s="325" t="s">
        <v>198</v>
      </c>
      <c r="G23" s="304"/>
      <c r="H23" s="305"/>
      <c r="I23" s="305"/>
      <c r="J23" s="306"/>
      <c r="K23" s="307"/>
      <c r="L23" s="307"/>
      <c r="M23" s="307"/>
      <c r="N23" s="307"/>
      <c r="O23" s="308"/>
      <c r="P23" s="309"/>
    </row>
    <row r="24" spans="2:16" s="296" customFormat="1" ht="12" customHeight="1">
      <c r="B24" s="310" t="s">
        <v>205</v>
      </c>
      <c r="C24" s="311">
        <v>60</v>
      </c>
      <c r="D24" s="312">
        <v>0</v>
      </c>
      <c r="E24" s="326" t="s">
        <v>198</v>
      </c>
      <c r="F24" s="327" t="s">
        <v>198</v>
      </c>
      <c r="G24" s="314"/>
      <c r="H24" s="315"/>
      <c r="I24" s="315"/>
      <c r="J24" s="316"/>
      <c r="K24" s="317"/>
      <c r="L24" s="317"/>
      <c r="M24" s="317"/>
      <c r="N24" s="317"/>
      <c r="O24" s="318"/>
      <c r="P24" s="309"/>
    </row>
    <row r="25" spans="2:16" s="296" customFormat="1" ht="12" customHeight="1">
      <c r="B25" s="310" t="s">
        <v>206</v>
      </c>
      <c r="C25" s="311">
        <v>70</v>
      </c>
      <c r="D25" s="312">
        <v>0</v>
      </c>
      <c r="E25" s="326" t="s">
        <v>198</v>
      </c>
      <c r="F25" s="327" t="s">
        <v>198</v>
      </c>
      <c r="G25" s="314"/>
      <c r="H25" s="315"/>
      <c r="I25" s="315"/>
      <c r="J25" s="316"/>
      <c r="K25" s="317"/>
      <c r="L25" s="317"/>
      <c r="M25" s="317"/>
      <c r="N25" s="317"/>
      <c r="O25" s="318"/>
      <c r="P25" s="309"/>
    </row>
    <row r="26" spans="2:16" s="296" customFormat="1" ht="12" customHeight="1">
      <c r="B26" s="310" t="s">
        <v>207</v>
      </c>
      <c r="C26" s="311">
        <v>50</v>
      </c>
      <c r="D26" s="312">
        <v>0</v>
      </c>
      <c r="E26" s="326" t="s">
        <v>198</v>
      </c>
      <c r="F26" s="327" t="s">
        <v>198</v>
      </c>
      <c r="G26" s="314"/>
      <c r="H26" s="315"/>
      <c r="I26" s="315"/>
      <c r="J26" s="316"/>
      <c r="K26" s="317"/>
      <c r="L26" s="317"/>
      <c r="M26" s="317"/>
      <c r="N26" s="317"/>
      <c r="O26" s="318"/>
      <c r="P26" s="309"/>
    </row>
    <row r="27" spans="2:16" s="296" customFormat="1" ht="12" customHeight="1">
      <c r="B27" s="310" t="s">
        <v>208</v>
      </c>
      <c r="C27" s="311">
        <v>70</v>
      </c>
      <c r="D27" s="312">
        <v>0</v>
      </c>
      <c r="E27" s="326" t="s">
        <v>198</v>
      </c>
      <c r="F27" s="327" t="s">
        <v>198</v>
      </c>
      <c r="G27" s="314"/>
      <c r="H27" s="315"/>
      <c r="I27" s="315"/>
      <c r="J27" s="316"/>
      <c r="K27" s="317"/>
      <c r="L27" s="317"/>
      <c r="M27" s="317"/>
      <c r="N27" s="317"/>
      <c r="O27" s="318"/>
      <c r="P27" s="309"/>
    </row>
    <row r="28" spans="2:16" s="296" customFormat="1" ht="12" customHeight="1">
      <c r="B28" s="319" t="s">
        <v>209</v>
      </c>
      <c r="C28" s="320">
        <v>60</v>
      </c>
      <c r="D28" s="321">
        <v>0</v>
      </c>
      <c r="E28" s="322" t="s">
        <v>198</v>
      </c>
      <c r="F28" s="323" t="s">
        <v>198</v>
      </c>
      <c r="G28" s="328"/>
      <c r="H28" s="329"/>
      <c r="I28" s="329"/>
      <c r="J28" s="330"/>
      <c r="K28" s="331"/>
      <c r="L28" s="331"/>
      <c r="M28" s="331"/>
      <c r="N28" s="331"/>
      <c r="O28" s="332"/>
      <c r="P28" s="309"/>
    </row>
    <row r="29" spans="2:16" s="296" customFormat="1" ht="12" customHeight="1">
      <c r="B29" s="333" t="s">
        <v>210</v>
      </c>
      <c r="C29" s="334">
        <v>70</v>
      </c>
      <c r="D29" s="335">
        <v>0</v>
      </c>
      <c r="E29" s="336" t="s">
        <v>198</v>
      </c>
      <c r="F29" s="337" t="s">
        <v>198</v>
      </c>
      <c r="G29" s="338"/>
      <c r="H29" s="339"/>
      <c r="I29" s="339"/>
      <c r="J29" s="340"/>
      <c r="K29" s="341"/>
      <c r="L29" s="341"/>
      <c r="M29" s="341"/>
      <c r="N29" s="341"/>
      <c r="O29" s="342"/>
      <c r="P29" s="309"/>
    </row>
    <row r="30" spans="2:16" s="296" customFormat="1" ht="12" customHeight="1">
      <c r="B30" s="333" t="s">
        <v>211</v>
      </c>
      <c r="C30" s="334">
        <v>60</v>
      </c>
      <c r="D30" s="335">
        <v>0</v>
      </c>
      <c r="E30" s="336" t="s">
        <v>198</v>
      </c>
      <c r="F30" s="337" t="s">
        <v>198</v>
      </c>
      <c r="G30" s="338"/>
      <c r="H30" s="339"/>
      <c r="I30" s="339"/>
      <c r="J30" s="340"/>
      <c r="K30" s="341"/>
      <c r="L30" s="341"/>
      <c r="M30" s="341"/>
      <c r="N30" s="341"/>
      <c r="O30" s="342"/>
      <c r="P30" s="309"/>
    </row>
    <row r="31" spans="2:16" s="296" customFormat="1" ht="12" customHeight="1">
      <c r="B31" s="333" t="s">
        <v>212</v>
      </c>
      <c r="C31" s="334">
        <v>70</v>
      </c>
      <c r="D31" s="335">
        <v>0</v>
      </c>
      <c r="E31" s="336" t="s">
        <v>198</v>
      </c>
      <c r="F31" s="337" t="s">
        <v>198</v>
      </c>
      <c r="G31" s="338"/>
      <c r="H31" s="339"/>
      <c r="I31" s="339"/>
      <c r="J31" s="340"/>
      <c r="K31" s="341"/>
      <c r="L31" s="341"/>
      <c r="M31" s="341"/>
      <c r="N31" s="341"/>
      <c r="O31" s="342"/>
      <c r="P31" s="309"/>
    </row>
    <row r="32" spans="2:16" s="296" customFormat="1" ht="12" customHeight="1">
      <c r="B32" s="333">
        <v>0.5</v>
      </c>
      <c r="C32" s="334">
        <v>70</v>
      </c>
      <c r="D32" s="335">
        <v>0</v>
      </c>
      <c r="E32" s="336" t="s">
        <v>198</v>
      </c>
      <c r="F32" s="337" t="s">
        <v>198</v>
      </c>
      <c r="G32" s="338"/>
      <c r="H32" s="339"/>
      <c r="I32" s="339"/>
      <c r="J32" s="340"/>
      <c r="K32" s="341"/>
      <c r="L32" s="341"/>
      <c r="M32" s="341"/>
      <c r="N32" s="341"/>
      <c r="O32" s="342"/>
      <c r="P32" s="309"/>
    </row>
    <row r="33" spans="2:16" s="296" customFormat="1" ht="12" customHeight="1">
      <c r="B33" s="333">
        <v>0.54166666666666663</v>
      </c>
      <c r="C33" s="334">
        <v>60</v>
      </c>
      <c r="D33" s="335">
        <v>0</v>
      </c>
      <c r="E33" s="336" t="s">
        <v>198</v>
      </c>
      <c r="F33" s="337" t="s">
        <v>198</v>
      </c>
      <c r="G33" s="338"/>
      <c r="H33" s="339"/>
      <c r="I33" s="339"/>
      <c r="J33" s="340"/>
      <c r="K33" s="341"/>
      <c r="L33" s="341"/>
      <c r="M33" s="341"/>
      <c r="N33" s="341"/>
      <c r="O33" s="342"/>
      <c r="P33" s="309"/>
    </row>
    <row r="34" spans="2:16" s="296" customFormat="1" ht="12" customHeight="1">
      <c r="B34" s="333">
        <v>0.58333333333333337</v>
      </c>
      <c r="C34" s="334">
        <v>80</v>
      </c>
      <c r="D34" s="335">
        <v>0</v>
      </c>
      <c r="E34" s="336" t="s">
        <v>198</v>
      </c>
      <c r="F34" s="337" t="s">
        <v>198</v>
      </c>
      <c r="G34" s="338"/>
      <c r="H34" s="339"/>
      <c r="I34" s="339"/>
      <c r="J34" s="340"/>
      <c r="K34" s="341"/>
      <c r="L34" s="341"/>
      <c r="M34" s="341"/>
      <c r="N34" s="341"/>
      <c r="O34" s="342"/>
      <c r="P34" s="309"/>
    </row>
    <row r="35" spans="2:16" s="296" customFormat="1" ht="12" customHeight="1">
      <c r="B35" s="333">
        <v>0.625</v>
      </c>
      <c r="C35" s="334">
        <v>100</v>
      </c>
      <c r="D35" s="335">
        <v>0</v>
      </c>
      <c r="E35" s="336" t="s">
        <v>198</v>
      </c>
      <c r="F35" s="337" t="s">
        <v>198</v>
      </c>
      <c r="G35" s="338"/>
      <c r="H35" s="339"/>
      <c r="I35" s="339"/>
      <c r="J35" s="340"/>
      <c r="K35" s="341"/>
      <c r="L35" s="341"/>
      <c r="M35" s="341"/>
      <c r="N35" s="341"/>
      <c r="O35" s="342"/>
      <c r="P35" s="309"/>
    </row>
    <row r="36" spans="2:16" s="296" customFormat="1" ht="12" customHeight="1">
      <c r="B36" s="333">
        <v>0.66666666666666663</v>
      </c>
      <c r="C36" s="334">
        <v>100</v>
      </c>
      <c r="D36" s="335">
        <v>0</v>
      </c>
      <c r="E36" s="336" t="s">
        <v>198</v>
      </c>
      <c r="F36" s="337" t="s">
        <v>198</v>
      </c>
      <c r="G36" s="338"/>
      <c r="H36" s="339"/>
      <c r="I36" s="339"/>
      <c r="J36" s="340"/>
      <c r="K36" s="341"/>
      <c r="L36" s="341"/>
      <c r="M36" s="341"/>
      <c r="N36" s="341"/>
      <c r="O36" s="342"/>
      <c r="P36" s="309"/>
    </row>
    <row r="37" spans="2:16" s="296" customFormat="1" ht="12" customHeight="1">
      <c r="B37" s="300">
        <v>0.70833333333333337</v>
      </c>
      <c r="C37" s="301">
        <v>60</v>
      </c>
      <c r="D37" s="343">
        <v>0</v>
      </c>
      <c r="E37" s="344" t="s">
        <v>198</v>
      </c>
      <c r="F37" s="325" t="s">
        <v>198</v>
      </c>
      <c r="G37" s="304"/>
      <c r="H37" s="305"/>
      <c r="I37" s="305"/>
      <c r="J37" s="306"/>
      <c r="K37" s="307"/>
      <c r="L37" s="307"/>
      <c r="M37" s="307"/>
      <c r="N37" s="307"/>
      <c r="O37" s="308"/>
      <c r="P37" s="309"/>
    </row>
    <row r="38" spans="2:16" s="296" customFormat="1" ht="12" customHeight="1">
      <c r="B38" s="310" t="s">
        <v>213</v>
      </c>
      <c r="C38" s="311">
        <v>50</v>
      </c>
      <c r="D38" s="345">
        <v>0</v>
      </c>
      <c r="E38" s="346" t="s">
        <v>198</v>
      </c>
      <c r="F38" s="327" t="s">
        <v>198</v>
      </c>
      <c r="G38" s="314"/>
      <c r="H38" s="315"/>
      <c r="I38" s="315"/>
      <c r="J38" s="316"/>
      <c r="K38" s="317"/>
      <c r="L38" s="317"/>
      <c r="M38" s="317"/>
      <c r="N38" s="317"/>
      <c r="O38" s="318"/>
      <c r="P38" s="309"/>
    </row>
    <row r="39" spans="2:16" s="296" customFormat="1" ht="12" customHeight="1">
      <c r="B39" s="310" t="s">
        <v>214</v>
      </c>
      <c r="C39" s="311">
        <v>40</v>
      </c>
      <c r="D39" s="345">
        <v>0</v>
      </c>
      <c r="E39" s="346" t="s">
        <v>198</v>
      </c>
      <c r="F39" s="327" t="s">
        <v>198</v>
      </c>
      <c r="G39" s="314"/>
      <c r="H39" s="315"/>
      <c r="I39" s="315"/>
      <c r="J39" s="316"/>
      <c r="K39" s="317"/>
      <c r="L39" s="317"/>
      <c r="M39" s="317"/>
      <c r="N39" s="317"/>
      <c r="O39" s="318"/>
      <c r="P39" s="309"/>
    </row>
    <row r="40" spans="2:16" s="296" customFormat="1" ht="12" customHeight="1">
      <c r="B40" s="310" t="s">
        <v>215</v>
      </c>
      <c r="C40" s="311">
        <v>70</v>
      </c>
      <c r="D40" s="345">
        <v>0</v>
      </c>
      <c r="E40" s="346" t="s">
        <v>198</v>
      </c>
      <c r="F40" s="327" t="s">
        <v>198</v>
      </c>
      <c r="G40" s="314"/>
      <c r="H40" s="315"/>
      <c r="I40" s="315"/>
      <c r="J40" s="316"/>
      <c r="K40" s="317"/>
      <c r="L40" s="317"/>
      <c r="M40" s="317"/>
      <c r="N40" s="317"/>
      <c r="O40" s="318"/>
      <c r="P40" s="309"/>
    </row>
    <row r="41" spans="2:16" s="296" customFormat="1" ht="12" customHeight="1">
      <c r="B41" s="310" t="s">
        <v>216</v>
      </c>
      <c r="C41" s="311">
        <v>130</v>
      </c>
      <c r="D41" s="345">
        <v>0</v>
      </c>
      <c r="E41" s="346" t="s">
        <v>198</v>
      </c>
      <c r="F41" s="327" t="s">
        <v>198</v>
      </c>
      <c r="G41" s="314"/>
      <c r="H41" s="315"/>
      <c r="I41" s="315"/>
      <c r="J41" s="316"/>
      <c r="K41" s="317"/>
      <c r="L41" s="317"/>
      <c r="M41" s="317"/>
      <c r="N41" s="317"/>
      <c r="O41" s="318"/>
      <c r="P41" s="309"/>
    </row>
    <row r="42" spans="2:16" s="296" customFormat="1" ht="12" customHeight="1">
      <c r="B42" s="319" t="s">
        <v>217</v>
      </c>
      <c r="C42" s="320">
        <v>90</v>
      </c>
      <c r="D42" s="347">
        <v>0</v>
      </c>
      <c r="E42" s="348" t="s">
        <v>198</v>
      </c>
      <c r="F42" s="323" t="s">
        <v>198</v>
      </c>
      <c r="G42" s="328"/>
      <c r="H42" s="329"/>
      <c r="I42" s="329"/>
      <c r="J42" s="330"/>
      <c r="K42" s="331"/>
      <c r="L42" s="331"/>
      <c r="M42" s="331"/>
      <c r="N42" s="331"/>
      <c r="O42" s="332"/>
      <c r="P42" s="309"/>
    </row>
    <row r="43" spans="2:16" s="296" customFormat="1" ht="12" customHeight="1">
      <c r="B43" s="300" t="s">
        <v>218</v>
      </c>
      <c r="C43" s="301">
        <v>100</v>
      </c>
      <c r="D43" s="349">
        <v>60</v>
      </c>
      <c r="E43" s="350">
        <v>5</v>
      </c>
      <c r="F43" s="351">
        <v>7.9861111111111105E-2</v>
      </c>
      <c r="G43" s="314"/>
      <c r="H43" s="315"/>
      <c r="I43" s="315"/>
      <c r="J43" s="316"/>
      <c r="K43" s="317"/>
      <c r="L43" s="317"/>
      <c r="M43" s="317"/>
      <c r="N43" s="317"/>
      <c r="O43" s="318"/>
      <c r="P43" s="309"/>
    </row>
    <row r="44" spans="2:16" s="296" customFormat="1" ht="12" customHeight="1">
      <c r="B44" s="310" t="s">
        <v>219</v>
      </c>
      <c r="C44" s="311">
        <v>80</v>
      </c>
      <c r="D44" s="312">
        <v>0</v>
      </c>
      <c r="E44" s="326" t="s">
        <v>198</v>
      </c>
      <c r="F44" s="327" t="s">
        <v>198</v>
      </c>
      <c r="G44" s="314"/>
      <c r="H44" s="315"/>
      <c r="I44" s="315"/>
      <c r="J44" s="316"/>
      <c r="K44" s="317"/>
      <c r="L44" s="317"/>
      <c r="M44" s="317"/>
      <c r="N44" s="317"/>
      <c r="O44" s="318"/>
      <c r="P44" s="309"/>
    </row>
    <row r="45" spans="2:16" s="296" customFormat="1" ht="12" customHeight="1">
      <c r="B45" s="310" t="s">
        <v>220</v>
      </c>
      <c r="C45" s="311">
        <v>90</v>
      </c>
      <c r="D45" s="312">
        <v>0</v>
      </c>
      <c r="E45" s="326" t="s">
        <v>198</v>
      </c>
      <c r="F45" s="327" t="s">
        <v>221</v>
      </c>
      <c r="G45" s="314"/>
      <c r="H45" s="315"/>
      <c r="I45" s="315"/>
      <c r="J45" s="316"/>
      <c r="K45" s="317"/>
      <c r="L45" s="317"/>
      <c r="M45" s="317"/>
      <c r="N45" s="317"/>
      <c r="O45" s="318"/>
      <c r="P45" s="309"/>
    </row>
    <row r="46" spans="2:16" s="296" customFormat="1" ht="12" customHeight="1">
      <c r="B46" s="310" t="s">
        <v>222</v>
      </c>
      <c r="C46" s="311">
        <v>90</v>
      </c>
      <c r="D46" s="312">
        <v>0</v>
      </c>
      <c r="E46" s="326" t="s">
        <v>198</v>
      </c>
      <c r="F46" s="327" t="s">
        <v>198</v>
      </c>
      <c r="G46" s="314"/>
      <c r="H46" s="315"/>
      <c r="I46" s="315"/>
      <c r="J46" s="316"/>
      <c r="K46" s="317"/>
      <c r="L46" s="317"/>
      <c r="M46" s="317"/>
      <c r="N46" s="317"/>
      <c r="O46" s="318"/>
      <c r="P46" s="309"/>
    </row>
    <row r="47" spans="2:16" s="296" customFormat="1" ht="12" customHeight="1">
      <c r="B47" s="310" t="s">
        <v>223</v>
      </c>
      <c r="C47" s="311">
        <v>80</v>
      </c>
      <c r="D47" s="312">
        <v>0</v>
      </c>
      <c r="E47" s="326" t="s">
        <v>198</v>
      </c>
      <c r="F47" s="327" t="s">
        <v>198</v>
      </c>
      <c r="G47" s="314"/>
      <c r="H47" s="315"/>
      <c r="I47" s="315"/>
      <c r="J47" s="316"/>
      <c r="K47" s="317"/>
      <c r="L47" s="317"/>
      <c r="M47" s="317"/>
      <c r="N47" s="317"/>
      <c r="O47" s="318"/>
      <c r="P47" s="309"/>
    </row>
    <row r="48" spans="2:16" s="296" customFormat="1" ht="12" customHeight="1">
      <c r="B48" s="352" t="s">
        <v>224</v>
      </c>
      <c r="C48" s="353">
        <v>90</v>
      </c>
      <c r="D48" s="354">
        <v>0</v>
      </c>
      <c r="E48" s="355" t="s">
        <v>198</v>
      </c>
      <c r="F48" s="356" t="s">
        <v>198</v>
      </c>
      <c r="G48" s="328"/>
      <c r="H48" s="329"/>
      <c r="I48" s="329"/>
      <c r="J48" s="330"/>
      <c r="K48" s="331"/>
      <c r="L48" s="331"/>
      <c r="M48" s="331"/>
      <c r="N48" s="331"/>
      <c r="O48" s="332"/>
      <c r="P48" s="309"/>
    </row>
    <row r="49" spans="2:16" s="296" customFormat="1" ht="21" customHeight="1">
      <c r="B49" s="357" t="s">
        <v>225</v>
      </c>
      <c r="C49" s="358">
        <f>MAX(C17:C48)</f>
        <v>130</v>
      </c>
      <c r="D49" s="359">
        <f>MAX(D17:D48)</f>
        <v>60</v>
      </c>
      <c r="E49" s="360" t="s">
        <v>198</v>
      </c>
      <c r="F49" s="361">
        <f>MAX(F17:F48)</f>
        <v>7.9861111111111105E-2</v>
      </c>
      <c r="G49" s="362"/>
      <c r="H49" s="340"/>
      <c r="I49" s="340"/>
      <c r="J49" s="340"/>
      <c r="K49" s="341"/>
      <c r="L49" s="341"/>
      <c r="M49" s="341"/>
      <c r="N49" s="341"/>
      <c r="O49" s="342"/>
      <c r="P49" s="309"/>
    </row>
    <row r="50" spans="2:16" s="364" customFormat="1" ht="15" customHeight="1">
      <c r="B50" s="438" t="s">
        <v>226</v>
      </c>
      <c r="C50" s="441" t="s">
        <v>227</v>
      </c>
      <c r="D50" s="442"/>
      <c r="E50" s="442"/>
      <c r="F50" s="442"/>
      <c r="G50" s="442"/>
      <c r="H50" s="442"/>
      <c r="I50" s="442"/>
      <c r="J50" s="442"/>
      <c r="K50" s="442"/>
      <c r="L50" s="442"/>
      <c r="M50" s="442"/>
      <c r="N50" s="442"/>
      <c r="O50" s="443"/>
      <c r="P50" s="363"/>
    </row>
    <row r="51" spans="2:16" s="364" customFormat="1" ht="15" customHeight="1">
      <c r="B51" s="439"/>
      <c r="C51" s="444"/>
      <c r="D51" s="445"/>
      <c r="E51" s="445"/>
      <c r="F51" s="445"/>
      <c r="G51" s="445"/>
      <c r="H51" s="445"/>
      <c r="I51" s="445"/>
      <c r="J51" s="445"/>
      <c r="K51" s="445"/>
      <c r="L51" s="445"/>
      <c r="M51" s="445"/>
      <c r="N51" s="445"/>
      <c r="O51" s="446"/>
      <c r="P51" s="363"/>
    </row>
    <row r="52" spans="2:16" s="364" customFormat="1" ht="15" customHeight="1">
      <c r="B52" s="440"/>
      <c r="C52" s="447"/>
      <c r="D52" s="448"/>
      <c r="E52" s="448"/>
      <c r="F52" s="448"/>
      <c r="G52" s="448"/>
      <c r="H52" s="448"/>
      <c r="I52" s="448"/>
      <c r="J52" s="448"/>
      <c r="K52" s="448"/>
      <c r="L52" s="448"/>
      <c r="M52" s="448"/>
      <c r="N52" s="448"/>
      <c r="O52" s="449"/>
      <c r="P52" s="363"/>
    </row>
    <row r="54" spans="2:16" s="290" customFormat="1" ht="15.95" customHeight="1">
      <c r="B54" s="423" t="s">
        <v>228</v>
      </c>
      <c r="C54" s="424"/>
      <c r="D54" s="424"/>
      <c r="E54" s="425"/>
      <c r="F54" s="284" t="s">
        <v>180</v>
      </c>
      <c r="G54" s="285"/>
      <c r="H54" s="286"/>
      <c r="I54" s="286"/>
      <c r="J54" s="429">
        <f>+D90</f>
        <v>20</v>
      </c>
      <c r="K54" s="429"/>
      <c r="L54" s="285" t="s">
        <v>181</v>
      </c>
      <c r="M54" s="287"/>
      <c r="N54" s="287"/>
      <c r="O54" s="288"/>
      <c r="P54" s="289"/>
    </row>
    <row r="55" spans="2:16" s="290" customFormat="1" ht="15.95" customHeight="1">
      <c r="B55" s="426"/>
      <c r="C55" s="427"/>
      <c r="D55" s="427"/>
      <c r="E55" s="428"/>
      <c r="F55" s="284" t="s">
        <v>182</v>
      </c>
      <c r="G55" s="291"/>
      <c r="J55" s="430" t="s">
        <v>183</v>
      </c>
      <c r="K55" s="431"/>
      <c r="L55" s="288" t="s">
        <v>184</v>
      </c>
      <c r="M55" s="288" t="s">
        <v>185</v>
      </c>
      <c r="N55" s="288"/>
      <c r="O55" s="288"/>
      <c r="P55" s="289"/>
    </row>
    <row r="56" spans="2:16" s="296" customFormat="1" ht="14.1" customHeight="1">
      <c r="B56" s="292" t="s">
        <v>186</v>
      </c>
      <c r="C56" s="293" t="s">
        <v>187</v>
      </c>
      <c r="D56" s="293" t="s">
        <v>188</v>
      </c>
      <c r="E56" s="293" t="s">
        <v>189</v>
      </c>
      <c r="F56" s="294" t="s">
        <v>190</v>
      </c>
      <c r="G56" s="432" t="s">
        <v>191</v>
      </c>
      <c r="H56" s="433"/>
      <c r="I56" s="433"/>
      <c r="J56" s="433"/>
      <c r="K56" s="433"/>
      <c r="L56" s="433"/>
      <c r="M56" s="433"/>
      <c r="N56" s="433"/>
      <c r="O56" s="434"/>
      <c r="P56" s="295"/>
    </row>
    <row r="57" spans="2:16" s="296" customFormat="1" ht="14.1" customHeight="1">
      <c r="B57" s="297" t="s">
        <v>192</v>
      </c>
      <c r="C57" s="298" t="s">
        <v>193</v>
      </c>
      <c r="D57" s="298" t="s">
        <v>194</v>
      </c>
      <c r="E57" s="298" t="s">
        <v>195</v>
      </c>
      <c r="F57" s="299" t="s">
        <v>196</v>
      </c>
      <c r="G57" s="435"/>
      <c r="H57" s="436"/>
      <c r="I57" s="436"/>
      <c r="J57" s="436"/>
      <c r="K57" s="436"/>
      <c r="L57" s="436"/>
      <c r="M57" s="436"/>
      <c r="N57" s="436"/>
      <c r="O57" s="437"/>
      <c r="P57" s="295"/>
    </row>
    <row r="58" spans="2:16" s="296" customFormat="1" ht="12" customHeight="1">
      <c r="B58" s="300" t="s">
        <v>197</v>
      </c>
      <c r="C58" s="301">
        <v>30</v>
      </c>
      <c r="D58" s="302">
        <v>0</v>
      </c>
      <c r="E58" s="301" t="s">
        <v>198</v>
      </c>
      <c r="F58" s="303" t="s">
        <v>198</v>
      </c>
      <c r="G58" s="304"/>
      <c r="H58" s="305"/>
      <c r="I58" s="305"/>
      <c r="J58" s="306"/>
      <c r="K58" s="307"/>
      <c r="L58" s="307"/>
      <c r="M58" s="307"/>
      <c r="N58" s="307"/>
      <c r="O58" s="308"/>
      <c r="P58" s="309"/>
    </row>
    <row r="59" spans="2:16" s="296" customFormat="1" ht="12" customHeight="1">
      <c r="B59" s="310" t="s">
        <v>199</v>
      </c>
      <c r="C59" s="311">
        <v>70</v>
      </c>
      <c r="D59" s="312">
        <v>0</v>
      </c>
      <c r="E59" s="311" t="s">
        <v>198</v>
      </c>
      <c r="F59" s="313" t="s">
        <v>198</v>
      </c>
      <c r="G59" s="314"/>
      <c r="H59" s="315"/>
      <c r="I59" s="315"/>
      <c r="J59" s="316"/>
      <c r="K59" s="317"/>
      <c r="L59" s="317"/>
      <c r="M59" s="317"/>
      <c r="N59" s="317"/>
      <c r="O59" s="318"/>
      <c r="P59" s="309"/>
    </row>
    <row r="60" spans="2:16" s="296" customFormat="1" ht="12" customHeight="1">
      <c r="B60" s="310" t="s">
        <v>200</v>
      </c>
      <c r="C60" s="311">
        <v>70</v>
      </c>
      <c r="D60" s="312">
        <v>0</v>
      </c>
      <c r="E60" s="311" t="s">
        <v>198</v>
      </c>
      <c r="F60" s="313" t="s">
        <v>198</v>
      </c>
      <c r="G60" s="314"/>
      <c r="H60" s="315"/>
      <c r="I60" s="315"/>
      <c r="J60" s="316"/>
      <c r="K60" s="317"/>
      <c r="L60" s="317"/>
      <c r="M60" s="317"/>
      <c r="N60" s="317"/>
      <c r="O60" s="318"/>
      <c r="P60" s="309"/>
    </row>
    <row r="61" spans="2:16" s="296" customFormat="1" ht="12" customHeight="1">
      <c r="B61" s="310" t="s">
        <v>201</v>
      </c>
      <c r="C61" s="311">
        <v>60</v>
      </c>
      <c r="D61" s="312">
        <v>0</v>
      </c>
      <c r="E61" s="311" t="s">
        <v>198</v>
      </c>
      <c r="F61" s="313" t="s">
        <v>198</v>
      </c>
      <c r="G61" s="314"/>
      <c r="H61" s="315"/>
      <c r="I61" s="315"/>
      <c r="J61" s="316"/>
      <c r="K61" s="317"/>
      <c r="L61" s="317"/>
      <c r="M61" s="317"/>
      <c r="N61" s="317"/>
      <c r="O61" s="318"/>
      <c r="P61" s="309"/>
    </row>
    <row r="62" spans="2:16" s="296" customFormat="1" ht="12" customHeight="1">
      <c r="B62" s="310" t="s">
        <v>202</v>
      </c>
      <c r="C62" s="311">
        <v>90</v>
      </c>
      <c r="D62" s="312">
        <v>0</v>
      </c>
      <c r="E62" s="311" t="s">
        <v>198</v>
      </c>
      <c r="F62" s="313" t="s">
        <v>198</v>
      </c>
      <c r="G62" s="314"/>
      <c r="H62" s="315"/>
      <c r="I62" s="315"/>
      <c r="J62" s="316"/>
      <c r="K62" s="317"/>
      <c r="L62" s="317"/>
      <c r="M62" s="317"/>
      <c r="N62" s="317"/>
      <c r="O62" s="318"/>
      <c r="P62" s="309"/>
    </row>
    <row r="63" spans="2:16" s="296" customFormat="1" ht="12" customHeight="1">
      <c r="B63" s="319" t="s">
        <v>203</v>
      </c>
      <c r="C63" s="320">
        <v>90</v>
      </c>
      <c r="D63" s="321">
        <v>0</v>
      </c>
      <c r="E63" s="322" t="s">
        <v>198</v>
      </c>
      <c r="F63" s="323" t="s">
        <v>198</v>
      </c>
      <c r="G63" s="314"/>
      <c r="H63" s="315"/>
      <c r="I63" s="315"/>
      <c r="J63" s="316"/>
      <c r="K63" s="317"/>
      <c r="L63" s="317"/>
      <c r="M63" s="317"/>
      <c r="N63" s="317"/>
      <c r="O63" s="318"/>
      <c r="P63" s="309"/>
    </row>
    <row r="64" spans="2:16" s="296" customFormat="1" ht="12" customHeight="1">
      <c r="B64" s="300" t="s">
        <v>204</v>
      </c>
      <c r="C64" s="301">
        <v>100</v>
      </c>
      <c r="D64" s="302">
        <v>0</v>
      </c>
      <c r="E64" s="324" t="s">
        <v>198</v>
      </c>
      <c r="F64" s="325" t="s">
        <v>198</v>
      </c>
      <c r="G64" s="304"/>
      <c r="H64" s="305"/>
      <c r="I64" s="305"/>
      <c r="J64" s="306"/>
      <c r="K64" s="307"/>
      <c r="L64" s="307"/>
      <c r="M64" s="307"/>
      <c r="N64" s="307"/>
      <c r="O64" s="308"/>
      <c r="P64" s="309"/>
    </row>
    <row r="65" spans="2:16" s="296" customFormat="1" ht="12" customHeight="1">
      <c r="B65" s="310" t="s">
        <v>205</v>
      </c>
      <c r="C65" s="311">
        <v>150</v>
      </c>
      <c r="D65" s="312">
        <v>0</v>
      </c>
      <c r="E65" s="326" t="s">
        <v>198</v>
      </c>
      <c r="F65" s="327" t="s">
        <v>198</v>
      </c>
      <c r="G65" s="314"/>
      <c r="H65" s="315"/>
      <c r="I65" s="315"/>
      <c r="J65" s="316"/>
      <c r="K65" s="317"/>
      <c r="L65" s="317"/>
      <c r="M65" s="317"/>
      <c r="N65" s="317"/>
      <c r="O65" s="318"/>
      <c r="P65" s="309"/>
    </row>
    <row r="66" spans="2:16" s="296" customFormat="1" ht="12" customHeight="1">
      <c r="B66" s="310" t="s">
        <v>206</v>
      </c>
      <c r="C66" s="311">
        <v>50</v>
      </c>
      <c r="D66" s="312">
        <v>0</v>
      </c>
      <c r="E66" s="326" t="s">
        <v>198</v>
      </c>
      <c r="F66" s="327" t="s">
        <v>198</v>
      </c>
      <c r="G66" s="314"/>
      <c r="H66" s="315"/>
      <c r="I66" s="315"/>
      <c r="J66" s="316"/>
      <c r="K66" s="317"/>
      <c r="L66" s="317"/>
      <c r="M66" s="317"/>
      <c r="N66" s="317"/>
      <c r="O66" s="318"/>
      <c r="P66" s="309"/>
    </row>
    <row r="67" spans="2:16" s="296" customFormat="1" ht="12" customHeight="1">
      <c r="B67" s="310" t="s">
        <v>207</v>
      </c>
      <c r="C67" s="311">
        <v>80</v>
      </c>
      <c r="D67" s="312">
        <v>0</v>
      </c>
      <c r="E67" s="326" t="s">
        <v>198</v>
      </c>
      <c r="F67" s="327" t="s">
        <v>198</v>
      </c>
      <c r="G67" s="314"/>
      <c r="H67" s="315"/>
      <c r="I67" s="315"/>
      <c r="J67" s="316"/>
      <c r="K67" s="317"/>
      <c r="L67" s="317"/>
      <c r="M67" s="317"/>
      <c r="N67" s="317"/>
      <c r="O67" s="318"/>
      <c r="P67" s="309"/>
    </row>
    <row r="68" spans="2:16" s="296" customFormat="1" ht="12" customHeight="1">
      <c r="B68" s="310" t="s">
        <v>208</v>
      </c>
      <c r="C68" s="311">
        <v>140</v>
      </c>
      <c r="D68" s="312">
        <v>0</v>
      </c>
      <c r="E68" s="326" t="s">
        <v>198</v>
      </c>
      <c r="F68" s="327" t="s">
        <v>198</v>
      </c>
      <c r="G68" s="314"/>
      <c r="H68" s="315"/>
      <c r="I68" s="315"/>
      <c r="J68" s="316"/>
      <c r="K68" s="317"/>
      <c r="L68" s="317"/>
      <c r="M68" s="317"/>
      <c r="N68" s="317"/>
      <c r="O68" s="318"/>
      <c r="P68" s="309"/>
    </row>
    <row r="69" spans="2:16" s="296" customFormat="1" ht="12" customHeight="1">
      <c r="B69" s="319" t="s">
        <v>209</v>
      </c>
      <c r="C69" s="320">
        <v>110</v>
      </c>
      <c r="D69" s="321">
        <v>0</v>
      </c>
      <c r="E69" s="322" t="s">
        <v>198</v>
      </c>
      <c r="F69" s="323" t="s">
        <v>198</v>
      </c>
      <c r="G69" s="328"/>
      <c r="H69" s="329"/>
      <c r="I69" s="329"/>
      <c r="J69" s="330"/>
      <c r="K69" s="331"/>
      <c r="L69" s="331"/>
      <c r="M69" s="331"/>
      <c r="N69" s="331"/>
      <c r="O69" s="332"/>
      <c r="P69" s="309"/>
    </row>
    <row r="70" spans="2:16" s="296" customFormat="1" ht="12" customHeight="1">
      <c r="B70" s="333" t="s">
        <v>210</v>
      </c>
      <c r="C70" s="334">
        <v>130</v>
      </c>
      <c r="D70" s="335">
        <v>0</v>
      </c>
      <c r="E70" s="336" t="s">
        <v>198</v>
      </c>
      <c r="F70" s="337" t="s">
        <v>198</v>
      </c>
      <c r="G70" s="338"/>
      <c r="H70" s="339"/>
      <c r="I70" s="339"/>
      <c r="J70" s="340"/>
      <c r="K70" s="341"/>
      <c r="L70" s="341"/>
      <c r="M70" s="341"/>
      <c r="N70" s="341"/>
      <c r="O70" s="342"/>
      <c r="P70" s="309"/>
    </row>
    <row r="71" spans="2:16" s="296" customFormat="1" ht="12" customHeight="1">
      <c r="B71" s="333" t="s">
        <v>211</v>
      </c>
      <c r="C71" s="334">
        <v>50</v>
      </c>
      <c r="D71" s="335">
        <v>0</v>
      </c>
      <c r="E71" s="336" t="s">
        <v>198</v>
      </c>
      <c r="F71" s="337" t="s">
        <v>198</v>
      </c>
      <c r="G71" s="338"/>
      <c r="H71" s="339"/>
      <c r="I71" s="339"/>
      <c r="J71" s="340"/>
      <c r="K71" s="341"/>
      <c r="L71" s="341"/>
      <c r="M71" s="341"/>
      <c r="N71" s="341"/>
      <c r="O71" s="342"/>
      <c r="P71" s="309"/>
    </row>
    <row r="72" spans="2:16" s="296" customFormat="1" ht="12" customHeight="1">
      <c r="B72" s="333" t="s">
        <v>212</v>
      </c>
      <c r="C72" s="334">
        <v>40</v>
      </c>
      <c r="D72" s="335">
        <v>0</v>
      </c>
      <c r="E72" s="336" t="s">
        <v>198</v>
      </c>
      <c r="F72" s="337" t="s">
        <v>198</v>
      </c>
      <c r="G72" s="338"/>
      <c r="H72" s="339"/>
      <c r="I72" s="339"/>
      <c r="J72" s="340"/>
      <c r="K72" s="341"/>
      <c r="L72" s="341"/>
      <c r="M72" s="341"/>
      <c r="N72" s="341"/>
      <c r="O72" s="342"/>
      <c r="P72" s="309"/>
    </row>
    <row r="73" spans="2:16" s="296" customFormat="1" ht="12" customHeight="1">
      <c r="B73" s="333">
        <v>0.5</v>
      </c>
      <c r="C73" s="334">
        <v>50</v>
      </c>
      <c r="D73" s="335">
        <v>0</v>
      </c>
      <c r="E73" s="336" t="s">
        <v>198</v>
      </c>
      <c r="F73" s="337" t="s">
        <v>198</v>
      </c>
      <c r="G73" s="338"/>
      <c r="H73" s="339"/>
      <c r="I73" s="339"/>
      <c r="J73" s="340"/>
      <c r="K73" s="341"/>
      <c r="L73" s="341"/>
      <c r="M73" s="341"/>
      <c r="N73" s="341"/>
      <c r="O73" s="342"/>
      <c r="P73" s="309"/>
    </row>
    <row r="74" spans="2:16" s="296" customFormat="1" ht="12" customHeight="1">
      <c r="B74" s="333">
        <v>0.54166666666666663</v>
      </c>
      <c r="C74" s="334">
        <v>50</v>
      </c>
      <c r="D74" s="335">
        <v>0</v>
      </c>
      <c r="E74" s="336" t="s">
        <v>198</v>
      </c>
      <c r="F74" s="337" t="s">
        <v>198</v>
      </c>
      <c r="G74" s="338"/>
      <c r="H74" s="339"/>
      <c r="I74" s="339"/>
      <c r="J74" s="340"/>
      <c r="K74" s="341"/>
      <c r="L74" s="341"/>
      <c r="M74" s="341"/>
      <c r="N74" s="341"/>
      <c r="O74" s="342"/>
      <c r="P74" s="309"/>
    </row>
    <row r="75" spans="2:16" s="296" customFormat="1" ht="12" customHeight="1">
      <c r="B75" s="333">
        <v>0.58333333333333337</v>
      </c>
      <c r="C75" s="334">
        <v>30</v>
      </c>
      <c r="D75" s="335">
        <v>0</v>
      </c>
      <c r="E75" s="336" t="s">
        <v>198</v>
      </c>
      <c r="F75" s="337" t="s">
        <v>198</v>
      </c>
      <c r="G75" s="338"/>
      <c r="H75" s="339"/>
      <c r="I75" s="339"/>
      <c r="J75" s="340"/>
      <c r="K75" s="341"/>
      <c r="L75" s="341"/>
      <c r="M75" s="341"/>
      <c r="N75" s="341"/>
      <c r="O75" s="342"/>
      <c r="P75" s="309"/>
    </row>
    <row r="76" spans="2:16" s="296" customFormat="1" ht="12" customHeight="1">
      <c r="B76" s="333">
        <v>0.625</v>
      </c>
      <c r="C76" s="334">
        <v>40</v>
      </c>
      <c r="D76" s="335">
        <v>0</v>
      </c>
      <c r="E76" s="336" t="s">
        <v>198</v>
      </c>
      <c r="F76" s="337" t="s">
        <v>198</v>
      </c>
      <c r="G76" s="338"/>
      <c r="H76" s="339"/>
      <c r="I76" s="339"/>
      <c r="J76" s="340"/>
      <c r="K76" s="341"/>
      <c r="L76" s="341"/>
      <c r="M76" s="341"/>
      <c r="N76" s="341"/>
      <c r="O76" s="342"/>
      <c r="P76" s="309"/>
    </row>
    <row r="77" spans="2:16" s="296" customFormat="1" ht="12" customHeight="1">
      <c r="B77" s="333">
        <v>0.66666666666666663</v>
      </c>
      <c r="C77" s="334">
        <v>130</v>
      </c>
      <c r="D77" s="335">
        <v>0</v>
      </c>
      <c r="E77" s="336" t="s">
        <v>198</v>
      </c>
      <c r="F77" s="337" t="s">
        <v>198</v>
      </c>
      <c r="G77" s="338"/>
      <c r="H77" s="339"/>
      <c r="I77" s="339"/>
      <c r="J77" s="340"/>
      <c r="K77" s="341"/>
      <c r="L77" s="341"/>
      <c r="M77" s="341"/>
      <c r="N77" s="341"/>
      <c r="O77" s="342"/>
      <c r="P77" s="309"/>
    </row>
    <row r="78" spans="2:16" s="296" customFormat="1" ht="12" customHeight="1">
      <c r="B78" s="300">
        <v>0.70833333333333337</v>
      </c>
      <c r="C78" s="301">
        <v>70</v>
      </c>
      <c r="D78" s="343">
        <v>0</v>
      </c>
      <c r="E78" s="344" t="s">
        <v>198</v>
      </c>
      <c r="F78" s="325" t="s">
        <v>198</v>
      </c>
      <c r="G78" s="304"/>
      <c r="H78" s="305"/>
      <c r="I78" s="305"/>
      <c r="J78" s="306"/>
      <c r="K78" s="307"/>
      <c r="L78" s="307"/>
      <c r="M78" s="307"/>
      <c r="N78" s="307"/>
      <c r="O78" s="308"/>
      <c r="P78" s="309"/>
    </row>
    <row r="79" spans="2:16" s="296" customFormat="1" ht="12" customHeight="1">
      <c r="B79" s="310" t="s">
        <v>213</v>
      </c>
      <c r="C79" s="311">
        <v>70</v>
      </c>
      <c r="D79" s="345">
        <v>0</v>
      </c>
      <c r="E79" s="346" t="s">
        <v>198</v>
      </c>
      <c r="F79" s="327" t="s">
        <v>198</v>
      </c>
      <c r="G79" s="314"/>
      <c r="H79" s="315"/>
      <c r="I79" s="315"/>
      <c r="J79" s="316"/>
      <c r="K79" s="317"/>
      <c r="L79" s="317"/>
      <c r="M79" s="317"/>
      <c r="N79" s="317"/>
      <c r="O79" s="318"/>
      <c r="P79" s="309"/>
    </row>
    <row r="80" spans="2:16" s="296" customFormat="1" ht="12" customHeight="1">
      <c r="B80" s="310" t="s">
        <v>214</v>
      </c>
      <c r="C80" s="311">
        <v>180</v>
      </c>
      <c r="D80" s="345">
        <v>20</v>
      </c>
      <c r="E80" s="346">
        <v>2</v>
      </c>
      <c r="F80" s="327">
        <v>5.9027777777777783E-2</v>
      </c>
      <c r="G80" s="314"/>
      <c r="H80" s="315"/>
      <c r="I80" s="315"/>
      <c r="J80" s="316"/>
      <c r="K80" s="317"/>
      <c r="L80" s="317"/>
      <c r="M80" s="317"/>
      <c r="N80" s="317"/>
      <c r="O80" s="318"/>
      <c r="P80" s="309"/>
    </row>
    <row r="81" spans="2:16" s="296" customFormat="1" ht="12" customHeight="1">
      <c r="B81" s="310" t="s">
        <v>215</v>
      </c>
      <c r="C81" s="311">
        <v>130</v>
      </c>
      <c r="D81" s="345">
        <v>0</v>
      </c>
      <c r="E81" s="346" t="s">
        <v>198</v>
      </c>
      <c r="F81" s="327" t="s">
        <v>198</v>
      </c>
      <c r="G81" s="314"/>
      <c r="H81" s="315"/>
      <c r="I81" s="315"/>
      <c r="J81" s="316"/>
      <c r="K81" s="317"/>
      <c r="L81" s="317"/>
      <c r="M81" s="317"/>
      <c r="N81" s="317"/>
      <c r="O81" s="318"/>
      <c r="P81" s="309"/>
    </row>
    <row r="82" spans="2:16" s="296" customFormat="1" ht="12" customHeight="1">
      <c r="B82" s="310" t="s">
        <v>216</v>
      </c>
      <c r="C82" s="311">
        <v>80</v>
      </c>
      <c r="D82" s="345">
        <v>0</v>
      </c>
      <c r="E82" s="346" t="s">
        <v>198</v>
      </c>
      <c r="F82" s="327" t="s">
        <v>198</v>
      </c>
      <c r="G82" s="314"/>
      <c r="H82" s="315"/>
      <c r="I82" s="315"/>
      <c r="J82" s="316"/>
      <c r="K82" s="317"/>
      <c r="L82" s="317"/>
      <c r="M82" s="317"/>
      <c r="N82" s="317"/>
      <c r="O82" s="318"/>
      <c r="P82" s="309"/>
    </row>
    <row r="83" spans="2:16" s="296" customFormat="1" ht="12" customHeight="1">
      <c r="B83" s="319" t="s">
        <v>217</v>
      </c>
      <c r="C83" s="320">
        <v>60</v>
      </c>
      <c r="D83" s="347">
        <v>0</v>
      </c>
      <c r="E83" s="348" t="s">
        <v>198</v>
      </c>
      <c r="F83" s="323" t="s">
        <v>198</v>
      </c>
      <c r="G83" s="328"/>
      <c r="H83" s="329"/>
      <c r="I83" s="329"/>
      <c r="J83" s="330"/>
      <c r="K83" s="331"/>
      <c r="L83" s="331"/>
      <c r="M83" s="331"/>
      <c r="N83" s="331"/>
      <c r="O83" s="332"/>
      <c r="P83" s="309"/>
    </row>
    <row r="84" spans="2:16" s="296" customFormat="1" ht="12" customHeight="1">
      <c r="B84" s="300" t="s">
        <v>218</v>
      </c>
      <c r="C84" s="301">
        <v>90</v>
      </c>
      <c r="D84" s="349">
        <v>0</v>
      </c>
      <c r="E84" s="350" t="s">
        <v>198</v>
      </c>
      <c r="F84" s="351" t="s">
        <v>198</v>
      </c>
      <c r="G84" s="314"/>
      <c r="H84" s="315"/>
      <c r="I84" s="315"/>
      <c r="J84" s="316"/>
      <c r="K84" s="317"/>
      <c r="L84" s="317"/>
      <c r="M84" s="317"/>
      <c r="N84" s="317"/>
      <c r="O84" s="318"/>
      <c r="P84" s="309"/>
    </row>
    <row r="85" spans="2:16" s="296" customFormat="1" ht="12" customHeight="1">
      <c r="B85" s="310" t="s">
        <v>219</v>
      </c>
      <c r="C85" s="311">
        <v>80</v>
      </c>
      <c r="D85" s="312">
        <v>0</v>
      </c>
      <c r="E85" s="326" t="s">
        <v>198</v>
      </c>
      <c r="F85" s="327" t="s">
        <v>198</v>
      </c>
      <c r="G85" s="314"/>
      <c r="H85" s="315"/>
      <c r="I85" s="315"/>
      <c r="J85" s="316"/>
      <c r="K85" s="317"/>
      <c r="L85" s="317"/>
      <c r="M85" s="317"/>
      <c r="N85" s="317"/>
      <c r="O85" s="318"/>
      <c r="P85" s="309"/>
    </row>
    <row r="86" spans="2:16" s="296" customFormat="1" ht="12" customHeight="1">
      <c r="B86" s="310" t="s">
        <v>220</v>
      </c>
      <c r="C86" s="311">
        <v>90</v>
      </c>
      <c r="D86" s="312">
        <v>0</v>
      </c>
      <c r="E86" s="326" t="s">
        <v>198</v>
      </c>
      <c r="F86" s="327" t="s">
        <v>221</v>
      </c>
      <c r="G86" s="314"/>
      <c r="H86" s="315"/>
      <c r="I86" s="315"/>
      <c r="J86" s="316"/>
      <c r="K86" s="317"/>
      <c r="L86" s="317"/>
      <c r="M86" s="317"/>
      <c r="N86" s="317"/>
      <c r="O86" s="318"/>
      <c r="P86" s="309"/>
    </row>
    <row r="87" spans="2:16" s="296" customFormat="1" ht="12" customHeight="1">
      <c r="B87" s="310" t="s">
        <v>222</v>
      </c>
      <c r="C87" s="311">
        <v>90</v>
      </c>
      <c r="D87" s="312">
        <v>0</v>
      </c>
      <c r="E87" s="326" t="s">
        <v>198</v>
      </c>
      <c r="F87" s="327" t="s">
        <v>198</v>
      </c>
      <c r="G87" s="314"/>
      <c r="H87" s="315"/>
      <c r="I87" s="315"/>
      <c r="J87" s="316"/>
      <c r="K87" s="317"/>
      <c r="L87" s="317"/>
      <c r="M87" s="317"/>
      <c r="N87" s="317"/>
      <c r="O87" s="318"/>
      <c r="P87" s="309"/>
    </row>
    <row r="88" spans="2:16" s="296" customFormat="1" ht="12" customHeight="1">
      <c r="B88" s="310" t="s">
        <v>223</v>
      </c>
      <c r="C88" s="311">
        <v>120</v>
      </c>
      <c r="D88" s="312">
        <v>0</v>
      </c>
      <c r="E88" s="326" t="s">
        <v>198</v>
      </c>
      <c r="F88" s="327" t="s">
        <v>198</v>
      </c>
      <c r="G88" s="314"/>
      <c r="H88" s="315"/>
      <c r="I88" s="315"/>
      <c r="J88" s="316"/>
      <c r="K88" s="317"/>
      <c r="L88" s="317"/>
      <c r="M88" s="317"/>
      <c r="N88" s="317"/>
      <c r="O88" s="318"/>
      <c r="P88" s="309"/>
    </row>
    <row r="89" spans="2:16" s="296" customFormat="1" ht="12" customHeight="1">
      <c r="B89" s="352" t="s">
        <v>224</v>
      </c>
      <c r="C89" s="353">
        <v>100</v>
      </c>
      <c r="D89" s="354">
        <v>0</v>
      </c>
      <c r="E89" s="355" t="s">
        <v>198</v>
      </c>
      <c r="F89" s="356" t="s">
        <v>198</v>
      </c>
      <c r="G89" s="328"/>
      <c r="H89" s="329"/>
      <c r="I89" s="329"/>
      <c r="J89" s="330"/>
      <c r="K89" s="331"/>
      <c r="L89" s="331"/>
      <c r="M89" s="331"/>
      <c r="N89" s="331"/>
      <c r="O89" s="332"/>
      <c r="P89" s="309"/>
    </row>
    <row r="90" spans="2:16" s="296" customFormat="1" ht="21" customHeight="1">
      <c r="B90" s="357" t="s">
        <v>225</v>
      </c>
      <c r="C90" s="358">
        <f>MAX(C58:C89)</f>
        <v>180</v>
      </c>
      <c r="D90" s="359">
        <f>MAX(D58:D89)</f>
        <v>20</v>
      </c>
      <c r="E90" s="360" t="s">
        <v>198</v>
      </c>
      <c r="F90" s="361">
        <f>MAX(F58:F89)</f>
        <v>5.9027777777777783E-2</v>
      </c>
      <c r="G90" s="362"/>
      <c r="H90" s="340"/>
      <c r="I90" s="340"/>
      <c r="J90" s="340"/>
      <c r="K90" s="341"/>
      <c r="L90" s="341"/>
      <c r="M90" s="341"/>
      <c r="N90" s="341"/>
      <c r="O90" s="342"/>
      <c r="P90" s="309"/>
    </row>
    <row r="91" spans="2:16" s="364" customFormat="1" ht="15" customHeight="1">
      <c r="B91" s="438" t="s">
        <v>226</v>
      </c>
      <c r="C91" s="441" t="s">
        <v>227</v>
      </c>
      <c r="D91" s="442"/>
      <c r="E91" s="442"/>
      <c r="F91" s="442"/>
      <c r="G91" s="442"/>
      <c r="H91" s="442"/>
      <c r="I91" s="442"/>
      <c r="J91" s="442"/>
      <c r="K91" s="442"/>
      <c r="L91" s="442"/>
      <c r="M91" s="442"/>
      <c r="N91" s="442"/>
      <c r="O91" s="443"/>
      <c r="P91" s="363"/>
    </row>
    <row r="92" spans="2:16" s="364" customFormat="1" ht="15" customHeight="1">
      <c r="B92" s="439"/>
      <c r="C92" s="444"/>
      <c r="D92" s="445"/>
      <c r="E92" s="445"/>
      <c r="F92" s="445"/>
      <c r="G92" s="445"/>
      <c r="H92" s="445"/>
      <c r="I92" s="445"/>
      <c r="J92" s="445"/>
      <c r="K92" s="445"/>
      <c r="L92" s="445"/>
      <c r="M92" s="445"/>
      <c r="N92" s="445"/>
      <c r="O92" s="446"/>
      <c r="P92" s="363"/>
    </row>
    <row r="93" spans="2:16" s="364" customFormat="1" ht="15" customHeight="1">
      <c r="B93" s="440"/>
      <c r="C93" s="447"/>
      <c r="D93" s="448"/>
      <c r="E93" s="448"/>
      <c r="F93" s="448"/>
      <c r="G93" s="448"/>
      <c r="H93" s="448"/>
      <c r="I93" s="448"/>
      <c r="J93" s="448"/>
      <c r="K93" s="448"/>
      <c r="L93" s="448"/>
      <c r="M93" s="448"/>
      <c r="N93" s="448"/>
      <c r="O93" s="449"/>
      <c r="P93" s="363"/>
    </row>
    <row r="95" spans="2:16" s="290" customFormat="1" ht="15.95" customHeight="1">
      <c r="B95" s="423" t="s">
        <v>229</v>
      </c>
      <c r="C95" s="424"/>
      <c r="D95" s="424"/>
      <c r="E95" s="425"/>
      <c r="F95" s="284" t="s">
        <v>230</v>
      </c>
      <c r="G95" s="285"/>
      <c r="H95" s="286"/>
      <c r="I95" s="286"/>
      <c r="J95" s="429">
        <f>+D131</f>
        <v>80</v>
      </c>
      <c r="K95" s="429"/>
      <c r="L95" s="285" t="s">
        <v>181</v>
      </c>
      <c r="M95" s="287"/>
      <c r="N95" s="287"/>
      <c r="O95" s="288"/>
      <c r="P95" s="289"/>
    </row>
    <row r="96" spans="2:16" s="290" customFormat="1" ht="15.95" customHeight="1">
      <c r="B96" s="426"/>
      <c r="C96" s="427"/>
      <c r="D96" s="427"/>
      <c r="E96" s="428"/>
      <c r="F96" s="284" t="s">
        <v>182</v>
      </c>
      <c r="G96" s="291"/>
      <c r="J96" s="430" t="s">
        <v>183</v>
      </c>
      <c r="K96" s="431"/>
      <c r="L96" s="288" t="s">
        <v>184</v>
      </c>
      <c r="M96" s="288" t="s">
        <v>185</v>
      </c>
      <c r="N96" s="288"/>
      <c r="O96" s="288"/>
      <c r="P96" s="289"/>
    </row>
    <row r="97" spans="2:16" s="296" customFormat="1" ht="14.1" customHeight="1">
      <c r="B97" s="292" t="s">
        <v>186</v>
      </c>
      <c r="C97" s="293" t="s">
        <v>187</v>
      </c>
      <c r="D97" s="293" t="s">
        <v>188</v>
      </c>
      <c r="E97" s="293" t="s">
        <v>189</v>
      </c>
      <c r="F97" s="294" t="s">
        <v>190</v>
      </c>
      <c r="G97" s="432" t="s">
        <v>191</v>
      </c>
      <c r="H97" s="433"/>
      <c r="I97" s="433"/>
      <c r="J97" s="433"/>
      <c r="K97" s="433"/>
      <c r="L97" s="433"/>
      <c r="M97" s="433"/>
      <c r="N97" s="433"/>
      <c r="O97" s="434"/>
      <c r="P97" s="295"/>
    </row>
    <row r="98" spans="2:16" s="296" customFormat="1" ht="14.1" customHeight="1">
      <c r="B98" s="297" t="s">
        <v>192</v>
      </c>
      <c r="C98" s="298" t="s">
        <v>193</v>
      </c>
      <c r="D98" s="298" t="s">
        <v>231</v>
      </c>
      <c r="E98" s="298" t="s">
        <v>195</v>
      </c>
      <c r="F98" s="299" t="s">
        <v>196</v>
      </c>
      <c r="G98" s="435"/>
      <c r="H98" s="436"/>
      <c r="I98" s="436"/>
      <c r="J98" s="436"/>
      <c r="K98" s="436"/>
      <c r="L98" s="436"/>
      <c r="M98" s="436"/>
      <c r="N98" s="436"/>
      <c r="O98" s="437"/>
      <c r="P98" s="295"/>
    </row>
    <row r="99" spans="2:16" s="296" customFormat="1" ht="12" customHeight="1">
      <c r="B99" s="300" t="s">
        <v>197</v>
      </c>
      <c r="C99" s="301">
        <v>120</v>
      </c>
      <c r="D99" s="302">
        <v>0</v>
      </c>
      <c r="E99" s="301" t="s">
        <v>198</v>
      </c>
      <c r="F99" s="303" t="s">
        <v>198</v>
      </c>
      <c r="G99" s="304"/>
      <c r="H99" s="305"/>
      <c r="I99" s="305"/>
      <c r="J99" s="306"/>
      <c r="K99" s="307"/>
      <c r="L99" s="307"/>
      <c r="M99" s="307"/>
      <c r="N99" s="307"/>
      <c r="O99" s="308"/>
      <c r="P99" s="309"/>
    </row>
    <row r="100" spans="2:16" s="296" customFormat="1" ht="12" customHeight="1">
      <c r="B100" s="310" t="s">
        <v>199</v>
      </c>
      <c r="C100" s="311">
        <v>220</v>
      </c>
      <c r="D100" s="312">
        <v>40</v>
      </c>
      <c r="E100" s="311">
        <v>6</v>
      </c>
      <c r="F100" s="313">
        <v>7.013888888888889E-2</v>
      </c>
      <c r="G100" s="314"/>
      <c r="H100" s="315"/>
      <c r="I100" s="315"/>
      <c r="J100" s="316"/>
      <c r="K100" s="317"/>
      <c r="L100" s="317"/>
      <c r="M100" s="317"/>
      <c r="N100" s="317"/>
      <c r="O100" s="318"/>
      <c r="P100" s="309"/>
    </row>
    <row r="101" spans="2:16" s="296" customFormat="1" ht="12" customHeight="1">
      <c r="B101" s="310" t="s">
        <v>200</v>
      </c>
      <c r="C101" s="311">
        <v>240</v>
      </c>
      <c r="D101" s="312">
        <v>50</v>
      </c>
      <c r="E101" s="311">
        <v>6</v>
      </c>
      <c r="F101" s="313">
        <v>7.0833333333333331E-2</v>
      </c>
      <c r="G101" s="314"/>
      <c r="H101" s="315"/>
      <c r="I101" s="315"/>
      <c r="J101" s="316"/>
      <c r="K101" s="317"/>
      <c r="L101" s="317"/>
      <c r="M101" s="317"/>
      <c r="N101" s="317"/>
      <c r="O101" s="318"/>
      <c r="P101" s="309"/>
    </row>
    <row r="102" spans="2:16" s="296" customFormat="1" ht="12" customHeight="1">
      <c r="B102" s="310" t="s">
        <v>201</v>
      </c>
      <c r="C102" s="311">
        <v>200</v>
      </c>
      <c r="D102" s="312">
        <v>0</v>
      </c>
      <c r="E102" s="311" t="s">
        <v>198</v>
      </c>
      <c r="F102" s="313" t="s">
        <v>198</v>
      </c>
      <c r="G102" s="314"/>
      <c r="H102" s="315"/>
      <c r="I102" s="315"/>
      <c r="J102" s="316"/>
      <c r="K102" s="317"/>
      <c r="L102" s="317"/>
      <c r="M102" s="317"/>
      <c r="N102" s="317"/>
      <c r="O102" s="318"/>
      <c r="P102" s="309"/>
    </row>
    <row r="103" spans="2:16" s="296" customFormat="1" ht="12" customHeight="1">
      <c r="B103" s="310" t="s">
        <v>202</v>
      </c>
      <c r="C103" s="311">
        <v>160</v>
      </c>
      <c r="D103" s="312">
        <v>0</v>
      </c>
      <c r="E103" s="311" t="s">
        <v>198</v>
      </c>
      <c r="F103" s="313" t="s">
        <v>198</v>
      </c>
      <c r="G103" s="314"/>
      <c r="H103" s="315"/>
      <c r="I103" s="315"/>
      <c r="J103" s="316"/>
      <c r="K103" s="317"/>
      <c r="L103" s="317"/>
      <c r="M103" s="317"/>
      <c r="N103" s="317"/>
      <c r="O103" s="318"/>
      <c r="P103" s="309"/>
    </row>
    <row r="104" spans="2:16" s="296" customFormat="1" ht="12" customHeight="1">
      <c r="B104" s="319" t="s">
        <v>203</v>
      </c>
      <c r="C104" s="320">
        <v>200</v>
      </c>
      <c r="D104" s="321">
        <v>40</v>
      </c>
      <c r="E104" s="322">
        <v>6</v>
      </c>
      <c r="F104" s="323">
        <v>6.7361111111111108E-2</v>
      </c>
      <c r="G104" s="314"/>
      <c r="H104" s="315"/>
      <c r="I104" s="315"/>
      <c r="J104" s="316"/>
      <c r="K104" s="317"/>
      <c r="L104" s="317"/>
      <c r="M104" s="317"/>
      <c r="N104" s="317"/>
      <c r="O104" s="318"/>
      <c r="P104" s="309"/>
    </row>
    <row r="105" spans="2:16" s="296" customFormat="1" ht="12" customHeight="1">
      <c r="B105" s="300" t="s">
        <v>204</v>
      </c>
      <c r="C105" s="301">
        <v>190</v>
      </c>
      <c r="D105" s="302">
        <v>0</v>
      </c>
      <c r="E105" s="324" t="s">
        <v>198</v>
      </c>
      <c r="F105" s="325" t="s">
        <v>198</v>
      </c>
      <c r="G105" s="304"/>
      <c r="H105" s="305"/>
      <c r="I105" s="305"/>
      <c r="J105" s="306"/>
      <c r="K105" s="307"/>
      <c r="L105" s="307"/>
      <c r="M105" s="307"/>
      <c r="N105" s="307"/>
      <c r="O105" s="308"/>
      <c r="P105" s="309"/>
    </row>
    <row r="106" spans="2:16" s="296" customFormat="1" ht="12" customHeight="1">
      <c r="B106" s="310" t="s">
        <v>205</v>
      </c>
      <c r="C106" s="311">
        <v>120</v>
      </c>
      <c r="D106" s="312">
        <v>0</v>
      </c>
      <c r="E106" s="326" t="s">
        <v>198</v>
      </c>
      <c r="F106" s="327" t="s">
        <v>198</v>
      </c>
      <c r="G106" s="314"/>
      <c r="H106" s="315"/>
      <c r="I106" s="315"/>
      <c r="J106" s="316"/>
      <c r="K106" s="317"/>
      <c r="L106" s="317"/>
      <c r="M106" s="317"/>
      <c r="N106" s="317"/>
      <c r="O106" s="318"/>
      <c r="P106" s="309"/>
    </row>
    <row r="107" spans="2:16" s="296" customFormat="1" ht="12" customHeight="1">
      <c r="B107" s="310" t="s">
        <v>206</v>
      </c>
      <c r="C107" s="311">
        <v>260</v>
      </c>
      <c r="D107" s="312">
        <v>80</v>
      </c>
      <c r="E107" s="326">
        <v>6</v>
      </c>
      <c r="F107" s="327">
        <v>7.1527777777777787E-2</v>
      </c>
      <c r="G107" s="314"/>
      <c r="H107" s="315"/>
      <c r="I107" s="315"/>
      <c r="J107" s="316"/>
      <c r="K107" s="317"/>
      <c r="L107" s="317"/>
      <c r="M107" s="317"/>
      <c r="N107" s="317"/>
      <c r="O107" s="318"/>
      <c r="P107" s="309"/>
    </row>
    <row r="108" spans="2:16" s="296" customFormat="1" ht="12" customHeight="1">
      <c r="B108" s="310" t="s">
        <v>207</v>
      </c>
      <c r="C108" s="311">
        <v>250</v>
      </c>
      <c r="D108" s="312">
        <v>40</v>
      </c>
      <c r="E108" s="326">
        <v>6</v>
      </c>
      <c r="F108" s="327">
        <v>5.9722222222222225E-2</v>
      </c>
      <c r="G108" s="314"/>
      <c r="H108" s="315"/>
      <c r="I108" s="315"/>
      <c r="J108" s="316"/>
      <c r="K108" s="317"/>
      <c r="L108" s="317"/>
      <c r="M108" s="317"/>
      <c r="N108" s="317"/>
      <c r="O108" s="318"/>
      <c r="P108" s="309"/>
    </row>
    <row r="109" spans="2:16" s="296" customFormat="1" ht="12" customHeight="1">
      <c r="B109" s="310" t="s">
        <v>208</v>
      </c>
      <c r="C109" s="311">
        <v>200</v>
      </c>
      <c r="D109" s="312">
        <v>0</v>
      </c>
      <c r="E109" s="326" t="s">
        <v>198</v>
      </c>
      <c r="F109" s="327" t="s">
        <v>198</v>
      </c>
      <c r="G109" s="314"/>
      <c r="H109" s="315"/>
      <c r="I109" s="315"/>
      <c r="J109" s="316"/>
      <c r="K109" s="317"/>
      <c r="L109" s="317"/>
      <c r="M109" s="317"/>
      <c r="N109" s="317"/>
      <c r="O109" s="318"/>
      <c r="P109" s="309"/>
    </row>
    <row r="110" spans="2:16" s="296" customFormat="1" ht="12" customHeight="1">
      <c r="B110" s="319" t="s">
        <v>209</v>
      </c>
      <c r="C110" s="320">
        <v>230</v>
      </c>
      <c r="D110" s="321">
        <v>50</v>
      </c>
      <c r="E110" s="322">
        <v>6</v>
      </c>
      <c r="F110" s="323">
        <v>5.8333333333333327E-2</v>
      </c>
      <c r="G110" s="328"/>
      <c r="H110" s="329"/>
      <c r="I110" s="329"/>
      <c r="J110" s="330"/>
      <c r="K110" s="331"/>
      <c r="L110" s="331"/>
      <c r="M110" s="331"/>
      <c r="N110" s="331"/>
      <c r="O110" s="332"/>
      <c r="P110" s="309"/>
    </row>
    <row r="111" spans="2:16" s="296" customFormat="1" ht="12" customHeight="1">
      <c r="B111" s="333" t="s">
        <v>210</v>
      </c>
      <c r="C111" s="334">
        <v>180</v>
      </c>
      <c r="D111" s="335">
        <v>0</v>
      </c>
      <c r="E111" s="336" t="s">
        <v>198</v>
      </c>
      <c r="F111" s="337" t="s">
        <v>198</v>
      </c>
      <c r="G111" s="338"/>
      <c r="H111" s="339"/>
      <c r="I111" s="339"/>
      <c r="J111" s="340"/>
      <c r="K111" s="341"/>
      <c r="L111" s="341"/>
      <c r="M111" s="341"/>
      <c r="N111" s="341"/>
      <c r="O111" s="342"/>
      <c r="P111" s="309"/>
    </row>
    <row r="112" spans="2:16" s="296" customFormat="1" ht="12" customHeight="1">
      <c r="B112" s="333" t="s">
        <v>211</v>
      </c>
      <c r="C112" s="334">
        <v>160</v>
      </c>
      <c r="D112" s="335">
        <v>0</v>
      </c>
      <c r="E112" s="336" t="s">
        <v>198</v>
      </c>
      <c r="F112" s="337" t="s">
        <v>198</v>
      </c>
      <c r="G112" s="338"/>
      <c r="H112" s="339"/>
      <c r="I112" s="339"/>
      <c r="J112" s="340"/>
      <c r="K112" s="341"/>
      <c r="L112" s="341"/>
      <c r="M112" s="341"/>
      <c r="N112" s="341"/>
      <c r="O112" s="342"/>
      <c r="P112" s="309"/>
    </row>
    <row r="113" spans="2:16" s="296" customFormat="1" ht="12" customHeight="1">
      <c r="B113" s="333" t="s">
        <v>212</v>
      </c>
      <c r="C113" s="334">
        <v>120</v>
      </c>
      <c r="D113" s="335">
        <v>0</v>
      </c>
      <c r="E113" s="336" t="s">
        <v>198</v>
      </c>
      <c r="F113" s="337" t="s">
        <v>198</v>
      </c>
      <c r="G113" s="338"/>
      <c r="H113" s="339"/>
      <c r="I113" s="339"/>
      <c r="J113" s="340"/>
      <c r="K113" s="341"/>
      <c r="L113" s="341"/>
      <c r="M113" s="341"/>
      <c r="N113" s="341"/>
      <c r="O113" s="342"/>
      <c r="P113" s="309"/>
    </row>
    <row r="114" spans="2:16" s="296" customFormat="1" ht="12" customHeight="1">
      <c r="B114" s="333">
        <v>0.5</v>
      </c>
      <c r="C114" s="334">
        <v>130</v>
      </c>
      <c r="D114" s="335">
        <v>0</v>
      </c>
      <c r="E114" s="336" t="s">
        <v>198</v>
      </c>
      <c r="F114" s="337" t="s">
        <v>198</v>
      </c>
      <c r="G114" s="338"/>
      <c r="H114" s="339"/>
      <c r="I114" s="339"/>
      <c r="J114" s="340"/>
      <c r="K114" s="341"/>
      <c r="L114" s="341"/>
      <c r="M114" s="341"/>
      <c r="N114" s="341"/>
      <c r="O114" s="342"/>
      <c r="P114" s="309"/>
    </row>
    <row r="115" spans="2:16" s="296" customFormat="1" ht="12" customHeight="1">
      <c r="B115" s="333">
        <v>0.54166666666666663</v>
      </c>
      <c r="C115" s="334">
        <v>120</v>
      </c>
      <c r="D115" s="335">
        <v>0</v>
      </c>
      <c r="E115" s="336" t="s">
        <v>198</v>
      </c>
      <c r="F115" s="337" t="s">
        <v>198</v>
      </c>
      <c r="G115" s="338"/>
      <c r="H115" s="339"/>
      <c r="I115" s="339"/>
      <c r="J115" s="340"/>
      <c r="K115" s="341"/>
      <c r="L115" s="341"/>
      <c r="M115" s="341"/>
      <c r="N115" s="341"/>
      <c r="O115" s="342"/>
      <c r="P115" s="309"/>
    </row>
    <row r="116" spans="2:16" s="296" customFormat="1" ht="12" customHeight="1">
      <c r="B116" s="333">
        <v>0.58333333333333337</v>
      </c>
      <c r="C116" s="334">
        <v>140</v>
      </c>
      <c r="D116" s="335">
        <v>0</v>
      </c>
      <c r="E116" s="336" t="s">
        <v>198</v>
      </c>
      <c r="F116" s="337" t="s">
        <v>198</v>
      </c>
      <c r="G116" s="338"/>
      <c r="H116" s="339"/>
      <c r="I116" s="339"/>
      <c r="J116" s="340"/>
      <c r="K116" s="341"/>
      <c r="L116" s="341"/>
      <c r="M116" s="341"/>
      <c r="N116" s="341"/>
      <c r="O116" s="342"/>
      <c r="P116" s="309"/>
    </row>
    <row r="117" spans="2:16" s="296" customFormat="1" ht="12" customHeight="1">
      <c r="B117" s="333">
        <v>0.625</v>
      </c>
      <c r="C117" s="334">
        <v>210</v>
      </c>
      <c r="D117" s="335">
        <v>30</v>
      </c>
      <c r="E117" s="336">
        <v>6</v>
      </c>
      <c r="F117" s="337">
        <v>5.9722222222222225E-2</v>
      </c>
      <c r="G117" s="338"/>
      <c r="H117" s="339"/>
      <c r="I117" s="339"/>
      <c r="J117" s="340"/>
      <c r="K117" s="341"/>
      <c r="L117" s="341"/>
      <c r="M117" s="341"/>
      <c r="N117" s="341"/>
      <c r="O117" s="342"/>
      <c r="P117" s="309"/>
    </row>
    <row r="118" spans="2:16" s="296" customFormat="1" ht="12" customHeight="1">
      <c r="B118" s="333">
        <v>0.66666666666666663</v>
      </c>
      <c r="C118" s="334">
        <v>150</v>
      </c>
      <c r="D118" s="335">
        <v>0</v>
      </c>
      <c r="E118" s="336" t="s">
        <v>198</v>
      </c>
      <c r="F118" s="337" t="s">
        <v>198</v>
      </c>
      <c r="G118" s="338"/>
      <c r="H118" s="339"/>
      <c r="I118" s="339"/>
      <c r="J118" s="340"/>
      <c r="K118" s="341"/>
      <c r="L118" s="341"/>
      <c r="M118" s="341"/>
      <c r="N118" s="341"/>
      <c r="O118" s="342"/>
      <c r="P118" s="309"/>
    </row>
    <row r="119" spans="2:16" s="296" customFormat="1" ht="12" customHeight="1">
      <c r="B119" s="300">
        <v>0.70833333333333337</v>
      </c>
      <c r="C119" s="301">
        <v>180</v>
      </c>
      <c r="D119" s="343">
        <v>0</v>
      </c>
      <c r="E119" s="344" t="s">
        <v>198</v>
      </c>
      <c r="F119" s="325" t="s">
        <v>198</v>
      </c>
      <c r="G119" s="304"/>
      <c r="H119" s="305"/>
      <c r="I119" s="305"/>
      <c r="J119" s="306"/>
      <c r="K119" s="307"/>
      <c r="L119" s="307"/>
      <c r="M119" s="307"/>
      <c r="N119" s="307"/>
      <c r="O119" s="308"/>
      <c r="P119" s="309"/>
    </row>
    <row r="120" spans="2:16" s="296" customFormat="1" ht="12" customHeight="1">
      <c r="B120" s="310" t="s">
        <v>213</v>
      </c>
      <c r="C120" s="311">
        <v>160</v>
      </c>
      <c r="D120" s="345">
        <v>0</v>
      </c>
      <c r="E120" s="346" t="s">
        <v>198</v>
      </c>
      <c r="F120" s="327" t="s">
        <v>198</v>
      </c>
      <c r="G120" s="314"/>
      <c r="H120" s="315"/>
      <c r="I120" s="315"/>
      <c r="J120" s="316"/>
      <c r="K120" s="317"/>
      <c r="L120" s="317"/>
      <c r="M120" s="317"/>
      <c r="N120" s="317"/>
      <c r="O120" s="318"/>
      <c r="P120" s="309"/>
    </row>
    <row r="121" spans="2:16" s="296" customFormat="1" ht="12" customHeight="1">
      <c r="B121" s="310" t="s">
        <v>214</v>
      </c>
      <c r="C121" s="311">
        <v>180</v>
      </c>
      <c r="D121" s="345">
        <v>0</v>
      </c>
      <c r="E121" s="346" t="s">
        <v>198</v>
      </c>
      <c r="F121" s="327" t="s">
        <v>198</v>
      </c>
      <c r="G121" s="314"/>
      <c r="H121" s="315"/>
      <c r="I121" s="315"/>
      <c r="J121" s="316"/>
      <c r="K121" s="317"/>
      <c r="L121" s="317"/>
      <c r="M121" s="317"/>
      <c r="N121" s="317"/>
      <c r="O121" s="318"/>
      <c r="P121" s="309"/>
    </row>
    <row r="122" spans="2:16" s="296" customFormat="1" ht="12" customHeight="1">
      <c r="B122" s="310" t="s">
        <v>215</v>
      </c>
      <c r="C122" s="311">
        <v>200</v>
      </c>
      <c r="D122" s="345">
        <v>0</v>
      </c>
      <c r="E122" s="346" t="s">
        <v>198</v>
      </c>
      <c r="F122" s="327" t="s">
        <v>198</v>
      </c>
      <c r="G122" s="314"/>
      <c r="H122" s="315"/>
      <c r="I122" s="315"/>
      <c r="J122" s="316"/>
      <c r="K122" s="317"/>
      <c r="L122" s="317"/>
      <c r="M122" s="317"/>
      <c r="N122" s="317"/>
      <c r="O122" s="318"/>
      <c r="P122" s="309"/>
    </row>
    <row r="123" spans="2:16" s="296" customFormat="1" ht="12" customHeight="1">
      <c r="B123" s="310" t="s">
        <v>216</v>
      </c>
      <c r="C123" s="311">
        <v>130</v>
      </c>
      <c r="D123" s="345">
        <v>0</v>
      </c>
      <c r="E123" s="346" t="s">
        <v>198</v>
      </c>
      <c r="F123" s="327" t="s">
        <v>198</v>
      </c>
      <c r="G123" s="314"/>
      <c r="H123" s="315"/>
      <c r="I123" s="315"/>
      <c r="J123" s="316"/>
      <c r="K123" s="317"/>
      <c r="L123" s="317"/>
      <c r="M123" s="317"/>
      <c r="N123" s="317"/>
      <c r="O123" s="318"/>
      <c r="P123" s="309"/>
    </row>
    <row r="124" spans="2:16" s="296" customFormat="1" ht="12" customHeight="1">
      <c r="B124" s="319" t="s">
        <v>217</v>
      </c>
      <c r="C124" s="320">
        <v>150</v>
      </c>
      <c r="D124" s="347">
        <v>0</v>
      </c>
      <c r="E124" s="348" t="s">
        <v>198</v>
      </c>
      <c r="F124" s="323" t="s">
        <v>198</v>
      </c>
      <c r="G124" s="328"/>
      <c r="H124" s="329"/>
      <c r="I124" s="329"/>
      <c r="J124" s="330"/>
      <c r="K124" s="331"/>
      <c r="L124" s="331"/>
      <c r="M124" s="331"/>
      <c r="N124" s="331"/>
      <c r="O124" s="332"/>
      <c r="P124" s="309"/>
    </row>
    <row r="125" spans="2:16" s="296" customFormat="1" ht="12" customHeight="1">
      <c r="B125" s="300" t="s">
        <v>218</v>
      </c>
      <c r="C125" s="301">
        <v>150</v>
      </c>
      <c r="D125" s="349">
        <v>0</v>
      </c>
      <c r="E125" s="350" t="s">
        <v>198</v>
      </c>
      <c r="F125" s="351" t="s">
        <v>198</v>
      </c>
      <c r="G125" s="314"/>
      <c r="H125" s="315"/>
      <c r="I125" s="315"/>
      <c r="J125" s="316"/>
      <c r="K125" s="317"/>
      <c r="L125" s="317"/>
      <c r="M125" s="317"/>
      <c r="N125" s="317"/>
      <c r="O125" s="318"/>
      <c r="P125" s="309"/>
    </row>
    <row r="126" spans="2:16" s="296" customFormat="1" ht="12" customHeight="1">
      <c r="B126" s="310" t="s">
        <v>219</v>
      </c>
      <c r="C126" s="311">
        <v>160</v>
      </c>
      <c r="D126" s="312">
        <v>0</v>
      </c>
      <c r="E126" s="326" t="s">
        <v>198</v>
      </c>
      <c r="F126" s="327" t="s">
        <v>198</v>
      </c>
      <c r="G126" s="314"/>
      <c r="H126" s="315"/>
      <c r="I126" s="315"/>
      <c r="J126" s="316"/>
      <c r="K126" s="317"/>
      <c r="L126" s="317"/>
      <c r="M126" s="317"/>
      <c r="N126" s="317"/>
      <c r="O126" s="318"/>
      <c r="P126" s="309"/>
    </row>
    <row r="127" spans="2:16" s="296" customFormat="1" ht="12" customHeight="1">
      <c r="B127" s="310" t="s">
        <v>220</v>
      </c>
      <c r="C127" s="311">
        <v>130</v>
      </c>
      <c r="D127" s="312">
        <v>0</v>
      </c>
      <c r="E127" s="326" t="s">
        <v>198</v>
      </c>
      <c r="F127" s="327" t="s">
        <v>232</v>
      </c>
      <c r="G127" s="314"/>
      <c r="H127" s="315"/>
      <c r="I127" s="315"/>
      <c r="J127" s="316"/>
      <c r="K127" s="317"/>
      <c r="L127" s="317"/>
      <c r="M127" s="317"/>
      <c r="N127" s="317"/>
      <c r="O127" s="318"/>
      <c r="P127" s="309"/>
    </row>
    <row r="128" spans="2:16" s="296" customFormat="1" ht="12" customHeight="1">
      <c r="B128" s="310" t="s">
        <v>222</v>
      </c>
      <c r="C128" s="311">
        <v>140</v>
      </c>
      <c r="D128" s="312">
        <v>0</v>
      </c>
      <c r="E128" s="326" t="s">
        <v>198</v>
      </c>
      <c r="F128" s="327" t="s">
        <v>198</v>
      </c>
      <c r="G128" s="314"/>
      <c r="H128" s="315"/>
      <c r="I128" s="315"/>
      <c r="J128" s="316"/>
      <c r="K128" s="317"/>
      <c r="L128" s="317"/>
      <c r="M128" s="317"/>
      <c r="N128" s="317"/>
      <c r="O128" s="318"/>
      <c r="P128" s="309"/>
    </row>
    <row r="129" spans="2:16" s="296" customFormat="1" ht="12" customHeight="1">
      <c r="B129" s="310" t="s">
        <v>223</v>
      </c>
      <c r="C129" s="311">
        <v>150</v>
      </c>
      <c r="D129" s="312">
        <v>0</v>
      </c>
      <c r="E129" s="326" t="s">
        <v>198</v>
      </c>
      <c r="F129" s="327" t="s">
        <v>198</v>
      </c>
      <c r="G129" s="314"/>
      <c r="H129" s="315"/>
      <c r="I129" s="315"/>
      <c r="J129" s="316"/>
      <c r="K129" s="317"/>
      <c r="L129" s="317"/>
      <c r="M129" s="317"/>
      <c r="N129" s="317"/>
      <c r="O129" s="318"/>
      <c r="P129" s="309"/>
    </row>
    <row r="130" spans="2:16" s="296" customFormat="1" ht="12" customHeight="1">
      <c r="B130" s="352" t="s">
        <v>224</v>
      </c>
      <c r="C130" s="353">
        <v>100</v>
      </c>
      <c r="D130" s="354">
        <v>0</v>
      </c>
      <c r="E130" s="355" t="s">
        <v>198</v>
      </c>
      <c r="F130" s="356" t="s">
        <v>198</v>
      </c>
      <c r="G130" s="328"/>
      <c r="H130" s="329"/>
      <c r="I130" s="329"/>
      <c r="J130" s="330"/>
      <c r="K130" s="331"/>
      <c r="L130" s="331"/>
      <c r="M130" s="331"/>
      <c r="N130" s="331"/>
      <c r="O130" s="332"/>
      <c r="P130" s="309"/>
    </row>
    <row r="131" spans="2:16" s="296" customFormat="1" ht="21" customHeight="1">
      <c r="B131" s="357" t="s">
        <v>225</v>
      </c>
      <c r="C131" s="358">
        <f>MAX(C99:C130)</f>
        <v>260</v>
      </c>
      <c r="D131" s="359">
        <f>MAX(D99:D130)</f>
        <v>80</v>
      </c>
      <c r="E131" s="360" t="s">
        <v>198</v>
      </c>
      <c r="F131" s="361">
        <f>MAX(F99:F130)</f>
        <v>7.1527777777777787E-2</v>
      </c>
      <c r="G131" s="362"/>
      <c r="H131" s="340"/>
      <c r="I131" s="340"/>
      <c r="J131" s="340"/>
      <c r="K131" s="341"/>
      <c r="L131" s="341"/>
      <c r="M131" s="341"/>
      <c r="N131" s="341"/>
      <c r="O131" s="342"/>
      <c r="P131" s="309"/>
    </row>
    <row r="132" spans="2:16" s="364" customFormat="1" ht="15" customHeight="1">
      <c r="B132" s="438" t="s">
        <v>226</v>
      </c>
      <c r="C132" s="441" t="s">
        <v>233</v>
      </c>
      <c r="D132" s="442"/>
      <c r="E132" s="442"/>
      <c r="F132" s="442"/>
      <c r="G132" s="442"/>
      <c r="H132" s="442"/>
      <c r="I132" s="442"/>
      <c r="J132" s="442"/>
      <c r="K132" s="442"/>
      <c r="L132" s="442"/>
      <c r="M132" s="442"/>
      <c r="N132" s="442"/>
      <c r="O132" s="443"/>
      <c r="P132" s="363"/>
    </row>
    <row r="133" spans="2:16" s="364" customFormat="1" ht="15" customHeight="1">
      <c r="B133" s="439"/>
      <c r="C133" s="444"/>
      <c r="D133" s="445"/>
      <c r="E133" s="445"/>
      <c r="F133" s="445"/>
      <c r="G133" s="445"/>
      <c r="H133" s="445"/>
      <c r="I133" s="445"/>
      <c r="J133" s="445"/>
      <c r="K133" s="445"/>
      <c r="L133" s="445"/>
      <c r="M133" s="445"/>
      <c r="N133" s="445"/>
      <c r="O133" s="446"/>
      <c r="P133" s="363"/>
    </row>
    <row r="134" spans="2:16" s="364" customFormat="1" ht="15" customHeight="1">
      <c r="B134" s="440"/>
      <c r="C134" s="447"/>
      <c r="D134" s="448"/>
      <c r="E134" s="448"/>
      <c r="F134" s="448"/>
      <c r="G134" s="448"/>
      <c r="H134" s="448"/>
      <c r="I134" s="448"/>
      <c r="J134" s="448"/>
      <c r="K134" s="448"/>
      <c r="L134" s="448"/>
      <c r="M134" s="448"/>
      <c r="N134" s="448"/>
      <c r="O134" s="449"/>
      <c r="P134" s="363"/>
    </row>
    <row r="135" spans="2:16" s="364" customFormat="1" ht="15" customHeight="1">
      <c r="B135" s="365" t="s">
        <v>234</v>
      </c>
      <c r="C135" s="366"/>
      <c r="D135" s="366"/>
      <c r="E135" s="366"/>
      <c r="F135" s="366"/>
      <c r="G135" s="366"/>
      <c r="H135" s="366"/>
      <c r="I135" s="366"/>
      <c r="J135" s="366"/>
      <c r="K135" s="366"/>
      <c r="L135" s="366"/>
      <c r="M135" s="366"/>
      <c r="N135" s="366"/>
      <c r="O135" s="366"/>
      <c r="P135" s="366"/>
    </row>
    <row r="137" spans="2:16" s="290" customFormat="1" ht="15.95" customHeight="1">
      <c r="B137" s="423" t="s">
        <v>235</v>
      </c>
      <c r="C137" s="424"/>
      <c r="D137" s="424"/>
      <c r="E137" s="425"/>
      <c r="F137" s="284" t="s">
        <v>236</v>
      </c>
      <c r="G137" s="285"/>
      <c r="H137" s="286"/>
      <c r="I137" s="286"/>
      <c r="J137" s="429">
        <f>+D173</f>
        <v>320</v>
      </c>
      <c r="K137" s="429"/>
      <c r="L137" s="285" t="s">
        <v>181</v>
      </c>
      <c r="M137" s="287"/>
      <c r="N137" s="287"/>
      <c r="O137" s="288"/>
      <c r="P137" s="289"/>
    </row>
    <row r="138" spans="2:16" s="290" customFormat="1" ht="15.95" customHeight="1">
      <c r="B138" s="426"/>
      <c r="C138" s="427"/>
      <c r="D138" s="427"/>
      <c r="E138" s="428"/>
      <c r="F138" s="284" t="s">
        <v>182</v>
      </c>
      <c r="G138" s="291"/>
      <c r="J138" s="430" t="s">
        <v>237</v>
      </c>
      <c r="K138" s="431"/>
      <c r="L138" s="288" t="s">
        <v>238</v>
      </c>
      <c r="M138" s="288" t="s">
        <v>185</v>
      </c>
      <c r="N138" s="288"/>
      <c r="O138" s="288"/>
      <c r="P138" s="289"/>
    </row>
    <row r="139" spans="2:16" s="296" customFormat="1" ht="14.1" customHeight="1">
      <c r="B139" s="292" t="s">
        <v>239</v>
      </c>
      <c r="C139" s="293" t="s">
        <v>187</v>
      </c>
      <c r="D139" s="293" t="s">
        <v>188</v>
      </c>
      <c r="E139" s="293" t="s">
        <v>189</v>
      </c>
      <c r="F139" s="294" t="s">
        <v>190</v>
      </c>
      <c r="G139" s="432" t="s">
        <v>240</v>
      </c>
      <c r="H139" s="433"/>
      <c r="I139" s="433"/>
      <c r="J139" s="433"/>
      <c r="K139" s="433"/>
      <c r="L139" s="433"/>
      <c r="M139" s="433"/>
      <c r="N139" s="433"/>
      <c r="O139" s="434"/>
      <c r="P139" s="295"/>
    </row>
    <row r="140" spans="2:16" s="296" customFormat="1" ht="14.1" customHeight="1">
      <c r="B140" s="297" t="s">
        <v>192</v>
      </c>
      <c r="C140" s="298" t="s">
        <v>193</v>
      </c>
      <c r="D140" s="298" t="s">
        <v>231</v>
      </c>
      <c r="E140" s="298" t="s">
        <v>195</v>
      </c>
      <c r="F140" s="299" t="s">
        <v>196</v>
      </c>
      <c r="G140" s="435"/>
      <c r="H140" s="436"/>
      <c r="I140" s="436"/>
      <c r="J140" s="436"/>
      <c r="K140" s="436"/>
      <c r="L140" s="436"/>
      <c r="M140" s="436"/>
      <c r="N140" s="436"/>
      <c r="O140" s="437"/>
      <c r="P140" s="295"/>
    </row>
    <row r="141" spans="2:16" s="296" customFormat="1" ht="12" customHeight="1">
      <c r="B141" s="300" t="s">
        <v>197</v>
      </c>
      <c r="C141" s="301">
        <v>150</v>
      </c>
      <c r="D141" s="302">
        <v>0</v>
      </c>
      <c r="E141" s="301" t="s">
        <v>198</v>
      </c>
      <c r="F141" s="303" t="s">
        <v>198</v>
      </c>
      <c r="G141" s="304"/>
      <c r="H141" s="305"/>
      <c r="I141" s="305"/>
      <c r="J141" s="306"/>
      <c r="K141" s="307"/>
      <c r="L141" s="307"/>
      <c r="M141" s="307"/>
      <c r="N141" s="307"/>
      <c r="O141" s="308"/>
      <c r="P141" s="309"/>
    </row>
    <row r="142" spans="2:16" s="296" customFormat="1" ht="12" customHeight="1">
      <c r="B142" s="310" t="s">
        <v>199</v>
      </c>
      <c r="C142" s="311">
        <v>140</v>
      </c>
      <c r="D142" s="312">
        <v>0</v>
      </c>
      <c r="E142" s="311" t="s">
        <v>198</v>
      </c>
      <c r="F142" s="313" t="s">
        <v>198</v>
      </c>
      <c r="G142" s="314"/>
      <c r="H142" s="315"/>
      <c r="I142" s="315"/>
      <c r="J142" s="316"/>
      <c r="K142" s="317"/>
      <c r="L142" s="317"/>
      <c r="M142" s="317"/>
      <c r="N142" s="317"/>
      <c r="O142" s="318"/>
      <c r="P142" s="309"/>
    </row>
    <row r="143" spans="2:16" s="296" customFormat="1" ht="12" customHeight="1">
      <c r="B143" s="310" t="s">
        <v>200</v>
      </c>
      <c r="C143" s="311">
        <v>160</v>
      </c>
      <c r="D143" s="312">
        <v>20</v>
      </c>
      <c r="E143" s="311">
        <v>2.14</v>
      </c>
      <c r="F143" s="313">
        <v>5.347222222222222E-2</v>
      </c>
      <c r="G143" s="314"/>
      <c r="H143" s="315"/>
      <c r="I143" s="315"/>
      <c r="J143" s="316"/>
      <c r="K143" s="317"/>
      <c r="L143" s="317"/>
      <c r="M143" s="317"/>
      <c r="N143" s="317"/>
      <c r="O143" s="318"/>
      <c r="P143" s="309"/>
    </row>
    <row r="144" spans="2:16" s="296" customFormat="1" ht="12" customHeight="1">
      <c r="B144" s="310" t="s">
        <v>201</v>
      </c>
      <c r="C144" s="311">
        <v>110</v>
      </c>
      <c r="D144" s="312">
        <v>0</v>
      </c>
      <c r="E144" s="311" t="s">
        <v>198</v>
      </c>
      <c r="F144" s="313" t="s">
        <v>198</v>
      </c>
      <c r="G144" s="314"/>
      <c r="H144" s="315"/>
      <c r="I144" s="315"/>
      <c r="J144" s="316"/>
      <c r="K144" s="317"/>
      <c r="L144" s="317"/>
      <c r="M144" s="317"/>
      <c r="N144" s="317"/>
      <c r="O144" s="318"/>
      <c r="P144" s="309"/>
    </row>
    <row r="145" spans="2:16" s="296" customFormat="1" ht="12" customHeight="1">
      <c r="B145" s="310" t="s">
        <v>202</v>
      </c>
      <c r="C145" s="311">
        <v>300</v>
      </c>
      <c r="D145" s="312">
        <v>70</v>
      </c>
      <c r="E145" s="311">
        <v>2.14</v>
      </c>
      <c r="F145" s="313">
        <v>6.6666666666666666E-2</v>
      </c>
      <c r="G145" s="314"/>
      <c r="H145" s="315"/>
      <c r="I145" s="315"/>
      <c r="J145" s="316"/>
      <c r="K145" s="317"/>
      <c r="L145" s="317"/>
      <c r="M145" s="317"/>
      <c r="N145" s="317"/>
      <c r="O145" s="318"/>
      <c r="P145" s="309"/>
    </row>
    <row r="146" spans="2:16" s="296" customFormat="1" ht="12" customHeight="1">
      <c r="B146" s="319" t="s">
        <v>203</v>
      </c>
      <c r="C146" s="320">
        <v>320</v>
      </c>
      <c r="D146" s="321">
        <v>60</v>
      </c>
      <c r="E146" s="322">
        <v>2.14</v>
      </c>
      <c r="F146" s="323">
        <v>6.1111111111111116E-2</v>
      </c>
      <c r="G146" s="314"/>
      <c r="H146" s="315"/>
      <c r="I146" s="315"/>
      <c r="J146" s="316"/>
      <c r="K146" s="317"/>
      <c r="L146" s="317"/>
      <c r="M146" s="317"/>
      <c r="N146" s="317"/>
      <c r="O146" s="318"/>
      <c r="P146" s="309"/>
    </row>
    <row r="147" spans="2:16" s="296" customFormat="1" ht="12" customHeight="1">
      <c r="B147" s="300" t="s">
        <v>204</v>
      </c>
      <c r="C147" s="301">
        <v>440</v>
      </c>
      <c r="D147" s="302">
        <v>320</v>
      </c>
      <c r="E147" s="324">
        <v>2.5</v>
      </c>
      <c r="F147" s="325">
        <v>0.14722222222222223</v>
      </c>
      <c r="G147" s="304"/>
      <c r="H147" s="305"/>
      <c r="I147" s="305"/>
      <c r="J147" s="306"/>
      <c r="K147" s="307"/>
      <c r="L147" s="307"/>
      <c r="M147" s="307"/>
      <c r="N147" s="307"/>
      <c r="O147" s="308"/>
      <c r="P147" s="309"/>
    </row>
    <row r="148" spans="2:16" s="296" customFormat="1" ht="12" customHeight="1">
      <c r="B148" s="310" t="s">
        <v>205</v>
      </c>
      <c r="C148" s="311">
        <v>420</v>
      </c>
      <c r="D148" s="312">
        <v>100</v>
      </c>
      <c r="E148" s="326">
        <v>2.5</v>
      </c>
      <c r="F148" s="327">
        <v>7.3611111111111113E-2</v>
      </c>
      <c r="G148" s="314"/>
      <c r="H148" s="315"/>
      <c r="I148" s="315"/>
      <c r="J148" s="316"/>
      <c r="K148" s="317"/>
      <c r="L148" s="317"/>
      <c r="M148" s="317"/>
      <c r="N148" s="317"/>
      <c r="O148" s="318"/>
      <c r="P148" s="309"/>
    </row>
    <row r="149" spans="2:16" s="296" customFormat="1" ht="12" customHeight="1">
      <c r="B149" s="310" t="s">
        <v>206</v>
      </c>
      <c r="C149" s="311">
        <v>140</v>
      </c>
      <c r="D149" s="312">
        <v>0</v>
      </c>
      <c r="E149" s="326" t="s">
        <v>198</v>
      </c>
      <c r="F149" s="327" t="s">
        <v>198</v>
      </c>
      <c r="G149" s="314"/>
      <c r="H149" s="315"/>
      <c r="I149" s="315"/>
      <c r="J149" s="316"/>
      <c r="K149" s="317"/>
      <c r="L149" s="317"/>
      <c r="M149" s="317"/>
      <c r="N149" s="317"/>
      <c r="O149" s="318"/>
      <c r="P149" s="309"/>
    </row>
    <row r="150" spans="2:16" s="296" customFormat="1" ht="12" customHeight="1">
      <c r="B150" s="310" t="s">
        <v>207</v>
      </c>
      <c r="C150" s="311">
        <v>120</v>
      </c>
      <c r="D150" s="312">
        <v>0</v>
      </c>
      <c r="E150" s="326" t="s">
        <v>198</v>
      </c>
      <c r="F150" s="327" t="s">
        <v>198</v>
      </c>
      <c r="G150" s="314"/>
      <c r="H150" s="315"/>
      <c r="I150" s="315"/>
      <c r="J150" s="316"/>
      <c r="K150" s="317"/>
      <c r="L150" s="317"/>
      <c r="M150" s="317"/>
      <c r="N150" s="317"/>
      <c r="O150" s="318"/>
      <c r="P150" s="309"/>
    </row>
    <row r="151" spans="2:16" s="296" customFormat="1" ht="12" customHeight="1">
      <c r="B151" s="310" t="s">
        <v>208</v>
      </c>
      <c r="C151" s="311">
        <v>140</v>
      </c>
      <c r="D151" s="312">
        <v>0</v>
      </c>
      <c r="E151" s="326" t="s">
        <v>198</v>
      </c>
      <c r="F151" s="327" t="s">
        <v>198</v>
      </c>
      <c r="G151" s="314"/>
      <c r="H151" s="315"/>
      <c r="I151" s="315"/>
      <c r="J151" s="316"/>
      <c r="K151" s="317"/>
      <c r="L151" s="317"/>
      <c r="M151" s="317"/>
      <c r="N151" s="317"/>
      <c r="O151" s="318"/>
      <c r="P151" s="309"/>
    </row>
    <row r="152" spans="2:16" s="296" customFormat="1" ht="12" customHeight="1">
      <c r="B152" s="319" t="s">
        <v>209</v>
      </c>
      <c r="C152" s="320">
        <v>150</v>
      </c>
      <c r="D152" s="321">
        <v>0</v>
      </c>
      <c r="E152" s="322" t="s">
        <v>198</v>
      </c>
      <c r="F152" s="323" t="s">
        <v>198</v>
      </c>
      <c r="G152" s="328"/>
      <c r="H152" s="329"/>
      <c r="I152" s="329"/>
      <c r="J152" s="330"/>
      <c r="K152" s="331"/>
      <c r="L152" s="331"/>
      <c r="M152" s="331"/>
      <c r="N152" s="331"/>
      <c r="O152" s="332"/>
      <c r="P152" s="309"/>
    </row>
    <row r="153" spans="2:16" s="296" customFormat="1" ht="12" customHeight="1">
      <c r="B153" s="333" t="s">
        <v>210</v>
      </c>
      <c r="C153" s="334">
        <v>120</v>
      </c>
      <c r="D153" s="335">
        <v>0</v>
      </c>
      <c r="E153" s="336" t="s">
        <v>198</v>
      </c>
      <c r="F153" s="337" t="s">
        <v>198</v>
      </c>
      <c r="G153" s="338"/>
      <c r="H153" s="339"/>
      <c r="I153" s="339"/>
      <c r="J153" s="340"/>
      <c r="K153" s="341"/>
      <c r="L153" s="341"/>
      <c r="M153" s="341"/>
      <c r="N153" s="341"/>
      <c r="O153" s="342"/>
      <c r="P153" s="309"/>
    </row>
    <row r="154" spans="2:16" s="296" customFormat="1" ht="12" customHeight="1">
      <c r="B154" s="333" t="s">
        <v>211</v>
      </c>
      <c r="C154" s="334">
        <v>100</v>
      </c>
      <c r="D154" s="335">
        <v>0</v>
      </c>
      <c r="E154" s="336" t="s">
        <v>198</v>
      </c>
      <c r="F154" s="337" t="s">
        <v>198</v>
      </c>
      <c r="G154" s="338"/>
      <c r="H154" s="339"/>
      <c r="I154" s="339"/>
      <c r="J154" s="340"/>
      <c r="K154" s="341"/>
      <c r="L154" s="341"/>
      <c r="M154" s="341"/>
      <c r="N154" s="341"/>
      <c r="O154" s="342"/>
      <c r="P154" s="309"/>
    </row>
    <row r="155" spans="2:16" s="296" customFormat="1" ht="12" customHeight="1">
      <c r="B155" s="333" t="s">
        <v>212</v>
      </c>
      <c r="C155" s="334">
        <v>60</v>
      </c>
      <c r="D155" s="335">
        <v>0</v>
      </c>
      <c r="E155" s="336" t="s">
        <v>198</v>
      </c>
      <c r="F155" s="337" t="s">
        <v>198</v>
      </c>
      <c r="G155" s="338"/>
      <c r="H155" s="339"/>
      <c r="I155" s="339"/>
      <c r="J155" s="340"/>
      <c r="K155" s="341"/>
      <c r="L155" s="341"/>
      <c r="M155" s="341"/>
      <c r="N155" s="341"/>
      <c r="O155" s="342"/>
      <c r="P155" s="309"/>
    </row>
    <row r="156" spans="2:16" s="296" customFormat="1" ht="12" customHeight="1">
      <c r="B156" s="333">
        <v>0.5</v>
      </c>
      <c r="C156" s="334">
        <v>40</v>
      </c>
      <c r="D156" s="335">
        <v>0</v>
      </c>
      <c r="E156" s="336" t="s">
        <v>198</v>
      </c>
      <c r="F156" s="337" t="s">
        <v>198</v>
      </c>
      <c r="G156" s="338"/>
      <c r="H156" s="339"/>
      <c r="I156" s="339"/>
      <c r="J156" s="340"/>
      <c r="K156" s="341"/>
      <c r="L156" s="341"/>
      <c r="M156" s="341"/>
      <c r="N156" s="341"/>
      <c r="O156" s="342"/>
      <c r="P156" s="309"/>
    </row>
    <row r="157" spans="2:16" s="296" customFormat="1" ht="12" customHeight="1">
      <c r="B157" s="333">
        <v>0.54166666666666663</v>
      </c>
      <c r="C157" s="334">
        <v>60</v>
      </c>
      <c r="D157" s="335">
        <v>0</v>
      </c>
      <c r="E157" s="336" t="s">
        <v>198</v>
      </c>
      <c r="F157" s="337" t="s">
        <v>198</v>
      </c>
      <c r="G157" s="338"/>
      <c r="H157" s="339"/>
      <c r="I157" s="339"/>
      <c r="J157" s="340"/>
      <c r="K157" s="341"/>
      <c r="L157" s="341"/>
      <c r="M157" s="341"/>
      <c r="N157" s="341"/>
      <c r="O157" s="342"/>
      <c r="P157" s="309"/>
    </row>
    <row r="158" spans="2:16" s="296" customFormat="1" ht="12" customHeight="1">
      <c r="B158" s="333">
        <v>0.58333333333333337</v>
      </c>
      <c r="C158" s="334">
        <v>40</v>
      </c>
      <c r="D158" s="335">
        <v>0</v>
      </c>
      <c r="E158" s="336" t="s">
        <v>198</v>
      </c>
      <c r="F158" s="337" t="s">
        <v>198</v>
      </c>
      <c r="G158" s="338"/>
      <c r="H158" s="339"/>
      <c r="I158" s="339"/>
      <c r="J158" s="340"/>
      <c r="K158" s="341"/>
      <c r="L158" s="341"/>
      <c r="M158" s="341"/>
      <c r="N158" s="341"/>
      <c r="O158" s="342"/>
      <c r="P158" s="309"/>
    </row>
    <row r="159" spans="2:16" s="296" customFormat="1" ht="12" customHeight="1">
      <c r="B159" s="333">
        <v>0.625</v>
      </c>
      <c r="C159" s="334">
        <v>70</v>
      </c>
      <c r="D159" s="335">
        <v>0</v>
      </c>
      <c r="E159" s="336" t="s">
        <v>198</v>
      </c>
      <c r="F159" s="337" t="s">
        <v>198</v>
      </c>
      <c r="G159" s="338"/>
      <c r="H159" s="339"/>
      <c r="I159" s="339"/>
      <c r="J159" s="340"/>
      <c r="K159" s="341"/>
      <c r="L159" s="341"/>
      <c r="M159" s="341"/>
      <c r="N159" s="341"/>
      <c r="O159" s="342"/>
      <c r="P159" s="309"/>
    </row>
    <row r="160" spans="2:16" s="296" customFormat="1" ht="12" customHeight="1">
      <c r="B160" s="333">
        <v>0.66666666666666663</v>
      </c>
      <c r="C160" s="334">
        <v>90</v>
      </c>
      <c r="D160" s="335">
        <v>0</v>
      </c>
      <c r="E160" s="336" t="s">
        <v>198</v>
      </c>
      <c r="F160" s="337" t="s">
        <v>198</v>
      </c>
      <c r="G160" s="338"/>
      <c r="H160" s="339"/>
      <c r="I160" s="339"/>
      <c r="J160" s="340"/>
      <c r="K160" s="341"/>
      <c r="L160" s="341"/>
      <c r="M160" s="341"/>
      <c r="N160" s="341"/>
      <c r="O160" s="342"/>
      <c r="P160" s="309"/>
    </row>
    <row r="161" spans="2:16" s="296" customFormat="1" ht="12" customHeight="1">
      <c r="B161" s="300">
        <v>0.70833333333333337</v>
      </c>
      <c r="C161" s="301">
        <v>60</v>
      </c>
      <c r="D161" s="343">
        <v>0</v>
      </c>
      <c r="E161" s="344" t="s">
        <v>198</v>
      </c>
      <c r="F161" s="325" t="s">
        <v>198</v>
      </c>
      <c r="G161" s="304"/>
      <c r="H161" s="305"/>
      <c r="I161" s="305"/>
      <c r="J161" s="306"/>
      <c r="K161" s="307"/>
      <c r="L161" s="307"/>
      <c r="M161" s="307"/>
      <c r="N161" s="307"/>
      <c r="O161" s="308"/>
      <c r="P161" s="309"/>
    </row>
    <row r="162" spans="2:16" s="296" customFormat="1" ht="12" customHeight="1">
      <c r="B162" s="310" t="s">
        <v>213</v>
      </c>
      <c r="C162" s="311">
        <v>100</v>
      </c>
      <c r="D162" s="345">
        <v>0</v>
      </c>
      <c r="E162" s="346" t="s">
        <v>198</v>
      </c>
      <c r="F162" s="327" t="s">
        <v>198</v>
      </c>
      <c r="G162" s="314"/>
      <c r="H162" s="315"/>
      <c r="I162" s="315"/>
      <c r="J162" s="316"/>
      <c r="K162" s="317"/>
      <c r="L162" s="317"/>
      <c r="M162" s="317"/>
      <c r="N162" s="317"/>
      <c r="O162" s="318"/>
      <c r="P162" s="309"/>
    </row>
    <row r="163" spans="2:16" s="296" customFormat="1" ht="12" customHeight="1">
      <c r="B163" s="310" t="s">
        <v>214</v>
      </c>
      <c r="C163" s="311">
        <v>110</v>
      </c>
      <c r="D163" s="345">
        <v>0</v>
      </c>
      <c r="E163" s="346" t="s">
        <v>198</v>
      </c>
      <c r="F163" s="327" t="s">
        <v>198</v>
      </c>
      <c r="G163" s="314"/>
      <c r="H163" s="315"/>
      <c r="I163" s="315"/>
      <c r="J163" s="316"/>
      <c r="K163" s="317"/>
      <c r="L163" s="317"/>
      <c r="M163" s="317"/>
      <c r="N163" s="317"/>
      <c r="O163" s="318"/>
      <c r="P163" s="309"/>
    </row>
    <row r="164" spans="2:16" s="296" customFormat="1" ht="12" customHeight="1">
      <c r="B164" s="310" t="s">
        <v>215</v>
      </c>
      <c r="C164" s="311">
        <v>140</v>
      </c>
      <c r="D164" s="345">
        <v>0</v>
      </c>
      <c r="E164" s="346" t="s">
        <v>198</v>
      </c>
      <c r="F164" s="327" t="s">
        <v>198</v>
      </c>
      <c r="G164" s="314"/>
      <c r="H164" s="315"/>
      <c r="I164" s="315"/>
      <c r="J164" s="316"/>
      <c r="K164" s="317"/>
      <c r="L164" s="317"/>
      <c r="M164" s="317"/>
      <c r="N164" s="317"/>
      <c r="O164" s="318"/>
      <c r="P164" s="309"/>
    </row>
    <row r="165" spans="2:16" s="296" customFormat="1" ht="12" customHeight="1">
      <c r="B165" s="310" t="s">
        <v>216</v>
      </c>
      <c r="C165" s="311">
        <v>110</v>
      </c>
      <c r="D165" s="345">
        <v>0</v>
      </c>
      <c r="E165" s="346" t="s">
        <v>198</v>
      </c>
      <c r="F165" s="327" t="s">
        <v>198</v>
      </c>
      <c r="G165" s="314"/>
      <c r="H165" s="315"/>
      <c r="I165" s="315"/>
      <c r="J165" s="316"/>
      <c r="K165" s="317"/>
      <c r="L165" s="317"/>
      <c r="M165" s="317"/>
      <c r="N165" s="317"/>
      <c r="O165" s="318"/>
      <c r="P165" s="309"/>
    </row>
    <row r="166" spans="2:16" s="296" customFormat="1" ht="12" customHeight="1">
      <c r="B166" s="319" t="s">
        <v>217</v>
      </c>
      <c r="C166" s="320">
        <v>60</v>
      </c>
      <c r="D166" s="347">
        <v>0</v>
      </c>
      <c r="E166" s="348" t="s">
        <v>198</v>
      </c>
      <c r="F166" s="323" t="s">
        <v>198</v>
      </c>
      <c r="G166" s="328"/>
      <c r="H166" s="329"/>
      <c r="I166" s="329"/>
      <c r="J166" s="330"/>
      <c r="K166" s="331"/>
      <c r="L166" s="331"/>
      <c r="M166" s="331"/>
      <c r="N166" s="331"/>
      <c r="O166" s="332"/>
      <c r="P166" s="309"/>
    </row>
    <row r="167" spans="2:16" s="296" customFormat="1" ht="12" customHeight="1">
      <c r="B167" s="300" t="s">
        <v>218</v>
      </c>
      <c r="C167" s="301">
        <v>60</v>
      </c>
      <c r="D167" s="349">
        <v>0</v>
      </c>
      <c r="E167" s="350" t="s">
        <v>198</v>
      </c>
      <c r="F167" s="351" t="s">
        <v>198</v>
      </c>
      <c r="G167" s="314"/>
      <c r="H167" s="315"/>
      <c r="I167" s="315"/>
      <c r="J167" s="316"/>
      <c r="K167" s="317"/>
      <c r="L167" s="317"/>
      <c r="M167" s="317"/>
      <c r="N167" s="317"/>
      <c r="O167" s="318"/>
      <c r="P167" s="309"/>
    </row>
    <row r="168" spans="2:16" s="296" customFormat="1" ht="12" customHeight="1">
      <c r="B168" s="310" t="s">
        <v>219</v>
      </c>
      <c r="C168" s="311">
        <v>50</v>
      </c>
      <c r="D168" s="312">
        <v>0</v>
      </c>
      <c r="E168" s="326" t="s">
        <v>198</v>
      </c>
      <c r="F168" s="327" t="s">
        <v>198</v>
      </c>
      <c r="G168" s="314"/>
      <c r="H168" s="315"/>
      <c r="I168" s="315"/>
      <c r="J168" s="316"/>
      <c r="K168" s="317"/>
      <c r="L168" s="317"/>
      <c r="M168" s="317"/>
      <c r="N168" s="317"/>
      <c r="O168" s="318"/>
      <c r="P168" s="309"/>
    </row>
    <row r="169" spans="2:16" s="296" customFormat="1" ht="12" customHeight="1">
      <c r="B169" s="310" t="s">
        <v>220</v>
      </c>
      <c r="C169" s="311">
        <v>80</v>
      </c>
      <c r="D169" s="312">
        <v>0</v>
      </c>
      <c r="E169" s="326" t="s">
        <v>198</v>
      </c>
      <c r="F169" s="327" t="s">
        <v>232</v>
      </c>
      <c r="G169" s="314"/>
      <c r="H169" s="315"/>
      <c r="I169" s="315"/>
      <c r="J169" s="316"/>
      <c r="K169" s="317"/>
      <c r="L169" s="317"/>
      <c r="M169" s="317"/>
      <c r="N169" s="317"/>
      <c r="O169" s="318"/>
      <c r="P169" s="309"/>
    </row>
    <row r="170" spans="2:16" s="296" customFormat="1" ht="12" customHeight="1">
      <c r="B170" s="310" t="s">
        <v>222</v>
      </c>
      <c r="C170" s="311">
        <v>130</v>
      </c>
      <c r="D170" s="312">
        <v>0</v>
      </c>
      <c r="E170" s="326" t="s">
        <v>198</v>
      </c>
      <c r="F170" s="327" t="s">
        <v>198</v>
      </c>
      <c r="G170" s="314"/>
      <c r="H170" s="315"/>
      <c r="I170" s="315"/>
      <c r="J170" s="316"/>
      <c r="K170" s="317"/>
      <c r="L170" s="317"/>
      <c r="M170" s="317"/>
      <c r="N170" s="317"/>
      <c r="O170" s="318"/>
      <c r="P170" s="309"/>
    </row>
    <row r="171" spans="2:16" s="296" customFormat="1" ht="12" customHeight="1">
      <c r="B171" s="310" t="s">
        <v>223</v>
      </c>
      <c r="C171" s="311">
        <v>70</v>
      </c>
      <c r="D171" s="312">
        <v>0</v>
      </c>
      <c r="E171" s="326" t="s">
        <v>198</v>
      </c>
      <c r="F171" s="327" t="s">
        <v>198</v>
      </c>
      <c r="G171" s="314"/>
      <c r="H171" s="315"/>
      <c r="I171" s="315"/>
      <c r="J171" s="316"/>
      <c r="K171" s="317"/>
      <c r="L171" s="317"/>
      <c r="M171" s="317"/>
      <c r="N171" s="317"/>
      <c r="O171" s="318"/>
      <c r="P171" s="309"/>
    </row>
    <row r="172" spans="2:16" s="296" customFormat="1" ht="12" customHeight="1">
      <c r="B172" s="352" t="s">
        <v>224</v>
      </c>
      <c r="C172" s="353">
        <v>50</v>
      </c>
      <c r="D172" s="354">
        <v>0</v>
      </c>
      <c r="E172" s="355" t="s">
        <v>198</v>
      </c>
      <c r="F172" s="356" t="s">
        <v>198</v>
      </c>
      <c r="G172" s="328"/>
      <c r="H172" s="329"/>
      <c r="I172" s="329"/>
      <c r="J172" s="330"/>
      <c r="K172" s="331"/>
      <c r="L172" s="331"/>
      <c r="M172" s="331"/>
      <c r="N172" s="331"/>
      <c r="O172" s="332"/>
      <c r="P172" s="309"/>
    </row>
    <row r="173" spans="2:16" s="296" customFormat="1" ht="21" customHeight="1">
      <c r="B173" s="357" t="s">
        <v>225</v>
      </c>
      <c r="C173" s="358">
        <f>MAX(C141:C172)</f>
        <v>440</v>
      </c>
      <c r="D173" s="359">
        <f>MAX(D141:D172)</f>
        <v>320</v>
      </c>
      <c r="E173" s="360" t="s">
        <v>198</v>
      </c>
      <c r="F173" s="361">
        <f>MAX(F141:F172)</f>
        <v>0.14722222222222223</v>
      </c>
      <c r="G173" s="362"/>
      <c r="H173" s="340"/>
      <c r="I173" s="340"/>
      <c r="J173" s="340"/>
      <c r="K173" s="341"/>
      <c r="L173" s="341"/>
      <c r="M173" s="341"/>
      <c r="N173" s="341"/>
      <c r="O173" s="342"/>
      <c r="P173" s="309"/>
    </row>
    <row r="174" spans="2:16" s="364" customFormat="1" ht="15" customHeight="1">
      <c r="B174" s="438" t="s">
        <v>226</v>
      </c>
      <c r="C174" s="441" t="s">
        <v>233</v>
      </c>
      <c r="D174" s="442"/>
      <c r="E174" s="442"/>
      <c r="F174" s="442"/>
      <c r="G174" s="442"/>
      <c r="H174" s="442"/>
      <c r="I174" s="442"/>
      <c r="J174" s="442"/>
      <c r="K174" s="442"/>
      <c r="L174" s="442"/>
      <c r="M174" s="442"/>
      <c r="N174" s="442"/>
      <c r="O174" s="443"/>
      <c r="P174" s="363"/>
    </row>
    <row r="175" spans="2:16" s="364" customFormat="1" ht="15" customHeight="1">
      <c r="B175" s="439"/>
      <c r="C175" s="444"/>
      <c r="D175" s="445"/>
      <c r="E175" s="445"/>
      <c r="F175" s="445"/>
      <c r="G175" s="445"/>
      <c r="H175" s="445"/>
      <c r="I175" s="445"/>
      <c r="J175" s="445"/>
      <c r="K175" s="445"/>
      <c r="L175" s="445"/>
      <c r="M175" s="445"/>
      <c r="N175" s="445"/>
      <c r="O175" s="446"/>
      <c r="P175" s="363"/>
    </row>
    <row r="176" spans="2:16" s="364" customFormat="1" ht="15" customHeight="1">
      <c r="B176" s="440"/>
      <c r="C176" s="447"/>
      <c r="D176" s="448"/>
      <c r="E176" s="448"/>
      <c r="F176" s="448"/>
      <c r="G176" s="448"/>
      <c r="H176" s="448"/>
      <c r="I176" s="448"/>
      <c r="J176" s="448"/>
      <c r="K176" s="448"/>
      <c r="L176" s="448"/>
      <c r="M176" s="448"/>
      <c r="N176" s="448"/>
      <c r="O176" s="449"/>
      <c r="P176" s="363"/>
    </row>
    <row r="177" spans="2:16" s="364" customFormat="1" ht="15" customHeight="1">
      <c r="B177" s="365" t="s">
        <v>241</v>
      </c>
      <c r="C177" s="366"/>
      <c r="D177" s="366"/>
      <c r="E177" s="366"/>
      <c r="F177" s="366"/>
      <c r="G177" s="366"/>
      <c r="H177" s="366"/>
      <c r="I177" s="366"/>
      <c r="J177" s="366"/>
      <c r="K177" s="366"/>
      <c r="L177" s="366"/>
      <c r="M177" s="366"/>
      <c r="N177" s="366"/>
      <c r="O177" s="366"/>
      <c r="P177" s="366"/>
    </row>
    <row r="178" spans="2:16" s="364" customFormat="1" ht="15" customHeight="1">
      <c r="B178" s="365" t="s">
        <v>242</v>
      </c>
      <c r="C178" s="366"/>
      <c r="D178" s="366"/>
      <c r="E178" s="366"/>
      <c r="F178" s="366"/>
      <c r="G178" s="366"/>
      <c r="H178" s="366"/>
      <c r="I178" s="366"/>
      <c r="J178" s="366"/>
      <c r="K178" s="366"/>
      <c r="L178" s="366"/>
      <c r="M178" s="366"/>
      <c r="N178" s="366"/>
      <c r="O178" s="366"/>
      <c r="P178" s="366"/>
    </row>
  </sheetData>
  <mergeCells count="30">
    <mergeCell ref="B137:E138"/>
    <mergeCell ref="J137:K137"/>
    <mergeCell ref="J138:K138"/>
    <mergeCell ref="G139:O140"/>
    <mergeCell ref="B174:B176"/>
    <mergeCell ref="C174:O176"/>
    <mergeCell ref="B95:E96"/>
    <mergeCell ref="J95:K95"/>
    <mergeCell ref="J96:K96"/>
    <mergeCell ref="G97:O98"/>
    <mergeCell ref="B132:B134"/>
    <mergeCell ref="C132:O134"/>
    <mergeCell ref="B54:E55"/>
    <mergeCell ref="J54:K54"/>
    <mergeCell ref="J55:K55"/>
    <mergeCell ref="G56:O57"/>
    <mergeCell ref="B91:B93"/>
    <mergeCell ref="C91:O93"/>
    <mergeCell ref="B13:E14"/>
    <mergeCell ref="J13:K13"/>
    <mergeCell ref="J14:K14"/>
    <mergeCell ref="G15:O16"/>
    <mergeCell ref="B50:B52"/>
    <mergeCell ref="C50:O52"/>
    <mergeCell ref="B1:F4"/>
    <mergeCell ref="G1:G12"/>
    <mergeCell ref="C6:F6"/>
    <mergeCell ref="C8:F8"/>
    <mergeCell ref="C10:F10"/>
    <mergeCell ref="C12:F12"/>
  </mergeCells>
  <phoneticPr fontId="1"/>
  <dataValidations count="1">
    <dataValidation imeMode="off" allowBlank="1" showInputMessage="1" showErrorMessage="1" sqref="D17:F48 D58:F89 D99:F130 D141:F172"/>
  </dataValidations>
  <printOptions horizontalCentered="1" verticalCentered="1"/>
  <pageMargins left="0.78740157480314965" right="0.27559055118110237" top="0.19685039370078741" bottom="0" header="0" footer="0"/>
  <pageSetup paperSize="9" orientation="portrait" r:id="rId1"/>
  <headerFooter alignWithMargins="0"/>
  <rowBreaks count="3" manualBreakCount="3">
    <brk id="53" max="16383" man="1"/>
    <brk id="94" max="16383" man="1"/>
    <brk id="1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集計表</vt:lpstr>
      <vt:lpstr>流動図</vt:lpstr>
      <vt:lpstr>方向別</vt:lpstr>
      <vt:lpstr>方向別 (10分値)</vt:lpstr>
      <vt:lpstr>断面別</vt:lpstr>
      <vt:lpstr>変動図</vt:lpstr>
      <vt:lpstr>渋滞長</vt:lpstr>
      <vt:lpstr>渋滞長!Print_Area</vt:lpstr>
      <vt:lpstr>断面別!Print_Area</vt:lpstr>
      <vt:lpstr>変動図!Print_Area</vt:lpstr>
      <vt:lpstr>方向別!Print_Area</vt:lpstr>
      <vt:lpstr>'方向別 (10分値)'!Print_Area</vt:lpstr>
      <vt:lpstr>渋滞長!Print_Titles</vt:lpstr>
      <vt:lpstr>断面別!Print_Titles</vt:lpstr>
      <vt:lpstr>変動図!Print_Titles</vt:lpstr>
      <vt:lpstr>方向別!Print_Titles</vt:lpstr>
      <vt:lpstr>'方向別 (10分値)'!Print_Titles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 saito</dc:creator>
  <cp:lastModifiedBy>小池　晃子</cp:lastModifiedBy>
  <cp:lastPrinted>2016-06-02T02:00:48Z</cp:lastPrinted>
  <dcterms:created xsi:type="dcterms:W3CDTF">2000-02-10T04:05:13Z</dcterms:created>
  <dcterms:modified xsi:type="dcterms:W3CDTF">2016-06-02T02:00:49Z</dcterms:modified>
</cp:coreProperties>
</file>