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16305" yWindow="240" windowWidth="11490" windowHeight="14310" firstSheet="30" activeTab="30"/>
  </bookViews>
  <sheets>
    <sheet name="No.12（集計表）" sheetId="134" r:id="rId1"/>
    <sheet name="No.12（交通流動図）" sheetId="135" r:id="rId2"/>
    <sheet name="No.12道路幅員図" sheetId="136" r:id="rId3"/>
    <sheet name="No.12-12（方向別）" sheetId="85" r:id="rId4"/>
    <sheet name="No.12-34（方向別）" sheetId="86" r:id="rId5"/>
    <sheet name="No.12-1+2+3+4（方向別）" sheetId="87" r:id="rId6"/>
    <sheet name="No.12-56（方向別）" sheetId="88" r:id="rId7"/>
    <sheet name="No.12-78（方向別）" sheetId="89" r:id="rId8"/>
    <sheet name="No.12-5+6+7+8（方向別）" sheetId="90" r:id="rId9"/>
    <sheet name="No.12-910（方向別）" sheetId="91" r:id="rId10"/>
    <sheet name="No.12-1112（方向別）" sheetId="92" r:id="rId11"/>
    <sheet name="No.12-9+10+11+12（方向別）" sheetId="93" r:id="rId12"/>
    <sheet name="No.12-1314（方向別）" sheetId="94" r:id="rId13"/>
    <sheet name="No.12-1516（方向別）" sheetId="95" r:id="rId14"/>
    <sheet name="No.12-13+14+15+16（方向別）" sheetId="96" r:id="rId15"/>
    <sheet name="No.12Ａ（断面別）" sheetId="115" r:id="rId16"/>
    <sheet name="No.12Ａ計（断面別）" sheetId="116" r:id="rId17"/>
    <sheet name="No.12B（断面別）" sheetId="117" r:id="rId18"/>
    <sheet name="No.12B計（断面別）" sheetId="118" r:id="rId19"/>
    <sheet name="No.12C（断面別）" sheetId="119" r:id="rId20"/>
    <sheet name="No.12C計（断面別）" sheetId="120" r:id="rId21"/>
    <sheet name="No.12D（断面別）" sheetId="121" r:id="rId22"/>
    <sheet name="No.12D計（断面別）" sheetId="122" r:id="rId23"/>
    <sheet name="No.12E（断面別）" sheetId="123" r:id="rId24"/>
    <sheet name="No.12E計（断面別）" sheetId="124" r:id="rId25"/>
    <sheet name="No.12Ａ（時間変動）" sheetId="125" r:id="rId26"/>
    <sheet name="No.12B（時間変動）" sheetId="126" r:id="rId27"/>
    <sheet name="No.12C（時間変動）" sheetId="127" r:id="rId28"/>
    <sheet name="No.12D（時間変動）" sheetId="128" r:id="rId29"/>
    <sheet name="No.12E（時間変動）" sheetId="129" r:id="rId30"/>
    <sheet name="No.12abcd（渋滞長）" sheetId="130" r:id="rId31"/>
    <sheet name="No.12ab（渋滞長変動）" sheetId="137" r:id="rId32"/>
    <sheet name="No.12cd（渋滞長変動）" sheetId="138" r:id="rId33"/>
    <sheet name="No.12（信号現示）" sheetId="133" r:id="rId34"/>
  </sheets>
  <externalReferences>
    <externalReference r:id="rId35"/>
    <externalReference r:id="rId36"/>
  </externalReferences>
  <definedNames>
    <definedName name="______dai1" localSheetId="32">'No.12cd（渋滞長変動）'!______dai1</definedName>
    <definedName name="______dai2" localSheetId="32">'No.12cd（渋滞長変動）'!______dai2</definedName>
    <definedName name="______dai3" localSheetId="32">'No.12cd（渋滞長変動）'!______dai3</definedName>
    <definedName name="_____dai1">[1]!____dai1</definedName>
    <definedName name="_____dai2">[1]!____dai2</definedName>
    <definedName name="_____dai3">[1]!____dai3</definedName>
    <definedName name="____dai1" localSheetId="31">'No.12ab（渋滞長変動）'!____dai1</definedName>
    <definedName name="____dai2" localSheetId="31">'No.12ab（渋滞長変動）'!____dai2</definedName>
    <definedName name="____dai3" localSheetId="31">'No.12ab（渋滞長変動）'!____dai3</definedName>
    <definedName name="___dai1">[0]!___dai1</definedName>
    <definedName name="___dai2">[0]!___dai2</definedName>
    <definedName name="___dai3">[0]!___dai3</definedName>
    <definedName name="__dai1">[0]!__dai1</definedName>
    <definedName name="__dai2">[0]!__dai2</definedName>
    <definedName name="__dai3">[0]!__dai3</definedName>
    <definedName name="_dai1">[2]!_xlbgnm.dai1</definedName>
    <definedName name="_dai2">[2]!_xlbgnm.dai2</definedName>
    <definedName name="_dai3">[2]!_xlbgnm.dai3</definedName>
    <definedName name="bai" localSheetId="31">'No.12ab（渋滞長変動）'!bai</definedName>
    <definedName name="bai" localSheetId="32">'No.12cd（渋滞長変動）'!bai</definedName>
    <definedName name="bai">[0]!bai</definedName>
    <definedName name="bus" localSheetId="31">'No.12ab（渋滞長変動）'!bus</definedName>
    <definedName name="bus" localSheetId="32">'No.12cd（渋滞長変動）'!bus</definedName>
    <definedName name="bus">[0]!bus</definedName>
    <definedName name="de" localSheetId="31">'No.12ab（渋滞長変動）'!de</definedName>
    <definedName name="de" localSheetId="32">'No.12cd（渋滞長変動）'!de</definedName>
    <definedName name="de">[0]!de</definedName>
    <definedName name="eigyo" localSheetId="31">'No.12ab（渋滞長変動）'!eigyo</definedName>
    <definedName name="eigyo" localSheetId="32">'No.12cd（渋滞長変動）'!eigyo</definedName>
    <definedName name="eigyo">[0]!eigyo</definedName>
    <definedName name="fuka" localSheetId="31">'No.12ab（渋滞長変動）'!fuka</definedName>
    <definedName name="fuka" localSheetId="32">'No.12cd（渋滞長変動）'!fuka</definedName>
    <definedName name="fuka">[0]!fuka</definedName>
    <definedName name="go" localSheetId="31">'No.12ab（渋滞長変動）'!go</definedName>
    <definedName name="go" localSheetId="32">'No.12cd（渋滞長変動）'!go</definedName>
    <definedName name="go">[0]!go</definedName>
    <definedName name="hito" localSheetId="31">'No.12ab（渋滞長変動）'!hito</definedName>
    <definedName name="hito" localSheetId="32">'No.12cd（渋滞長変動）'!hito</definedName>
    <definedName name="hito">[0]!hito</definedName>
    <definedName name="iri" localSheetId="31">'No.12ab（渋滞長変動）'!iri</definedName>
    <definedName name="iri" localSheetId="32">'No.12cd（渋滞長変動）'!iri</definedName>
    <definedName name="iri">[0]!iri</definedName>
    <definedName name="jika" localSheetId="31">'No.12ab（渋滞長変動）'!jika</definedName>
    <definedName name="jika" localSheetId="32">'No.12cd（渋滞長変動）'!jika</definedName>
    <definedName name="jika">[0]!jika</definedName>
    <definedName name="jite" localSheetId="31">'No.12ab（渋滞長変動）'!jite</definedName>
    <definedName name="jite" localSheetId="32">'No.12cd（渋滞長変動）'!jite</definedName>
    <definedName name="jite">[0]!jite</definedName>
    <definedName name="jyo" localSheetId="31">'No.12ab（渋滞長変動）'!jyo</definedName>
    <definedName name="jyo" localSheetId="32">'No.12cd（渋滞長変動）'!jyo</definedName>
    <definedName name="jyo">[0]!jyo</definedName>
    <definedName name="keka" localSheetId="31">'No.12ab（渋滞長変動）'!keka</definedName>
    <definedName name="keka" localSheetId="32">'No.12cd（渋滞長変動）'!keka</definedName>
    <definedName name="keka">[0]!keka</definedName>
    <definedName name="kjyo" localSheetId="31">'No.12ab（渋滞長変動）'!kjyo</definedName>
    <definedName name="kjyo" localSheetId="32">'No.12cd（渋滞長変動）'!kjyo</definedName>
    <definedName name="kjyo">[0]!kjyo</definedName>
    <definedName name="kkya" localSheetId="31">'No.12ab（渋滞長変動）'!kkya</definedName>
    <definedName name="kkya" localSheetId="32">'No.12cd（渋滞長変動）'!kkya</definedName>
    <definedName name="kkya">[0]!kkya</definedName>
    <definedName name="ko" localSheetId="31">'No.12ab（渋滞長変動）'!ko</definedName>
    <definedName name="ko" localSheetId="32">'No.12cd（渋滞長変動）'!ko</definedName>
    <definedName name="ko">[0]!ko</definedName>
    <definedName name="koka" localSheetId="31">'No.12ab（渋滞長変動）'!koka</definedName>
    <definedName name="koka" localSheetId="32">'No.12cd（渋滞長変動）'!koka</definedName>
    <definedName name="koka">[0]!koka</definedName>
    <definedName name="mbus" localSheetId="31">'No.12ab（渋滞長変動）'!mbus</definedName>
    <definedName name="mbus" localSheetId="32">'No.12cd（渋滞長変動）'!mbus</definedName>
    <definedName name="mbus">[0]!mbus</definedName>
    <definedName name="nasi" localSheetId="31">'No.12ab（渋滞長変動）'!nasi</definedName>
    <definedName name="nasi" localSheetId="32">'No.12cd（渋滞長変動）'!nasi</definedName>
    <definedName name="nasi">[0]!nasi</definedName>
    <definedName name="ni" localSheetId="31">'No.12ab（渋滞長変動）'!ni</definedName>
    <definedName name="ni" localSheetId="32">'No.12cd（渋滞長変動）'!ni</definedName>
    <definedName name="ni">[0]!ni</definedName>
    <definedName name="oo" localSheetId="31">'No.12ab（渋滞長変動）'!oo</definedName>
    <definedName name="oo" localSheetId="32">'No.12cd（渋滞長変動）'!oo</definedName>
    <definedName name="oo">[0]!oo</definedName>
    <definedName name="ooka" localSheetId="31">'No.12ab（渋滞長変動）'!ooka</definedName>
    <definedName name="ooka" localSheetId="32">'No.12cd（渋滞長変動）'!ooka</definedName>
    <definedName name="ooka">[0]!ooka</definedName>
    <definedName name="ookon" localSheetId="31">'No.12ab（渋滞長変動）'!ookon</definedName>
    <definedName name="ookon" localSheetId="32">'No.12cd（渋滞長変動）'!ookon</definedName>
    <definedName name="ookon">[0]!ookon</definedName>
    <definedName name="ooto" localSheetId="31">'No.12ab（渋滞長変動）'!ooto</definedName>
    <definedName name="ooto" localSheetId="32">'No.12cd（渋滞長変動）'!ooto</definedName>
    <definedName name="ooto">[0]!ooto</definedName>
    <definedName name="owari2" localSheetId="31">'No.12ab（渋滞長変動）'!owari2</definedName>
    <definedName name="owari2" localSheetId="32">'No.12cd（渋滞長変動）'!owari2</definedName>
    <definedName name="owari2">[0]!owari2</definedName>
    <definedName name="owaru" localSheetId="31">'No.12ab（渋滞長変動）'!owaru</definedName>
    <definedName name="owaru" localSheetId="32">'No.12cd（渋滞長変動）'!owaru</definedName>
    <definedName name="owaru">[0]!owaru</definedName>
    <definedName name="_xlnm.Print_Area" localSheetId="1">'No.12（交通流動図）'!$A$1:$J$58</definedName>
    <definedName name="_xlnm.Print_Area" localSheetId="0">'No.12（集計表）'!$A$1:$J$65</definedName>
    <definedName name="_xlnm.Print_Area" localSheetId="33">'No.12（信号現示）'!$A$1:$P$41</definedName>
    <definedName name="_xlnm.Print_Area" localSheetId="25">'No.12Ａ（時間変動）'!$A$1:$N$86</definedName>
    <definedName name="_xlnm.Print_Area" localSheetId="31">'No.12ab（渋滞長変動）'!$L$1:$V$69</definedName>
    <definedName name="_xlnm.Print_Area" localSheetId="30">'No.12abcd（渋滞長）'!$A$1:$Q$45</definedName>
    <definedName name="_xlnm.Print_Area" localSheetId="26">'No.12B（時間変動）'!$A$1:$N$86</definedName>
    <definedName name="_xlnm.Print_Area" localSheetId="27">'No.12C（時間変動）'!$A$1:$N$86</definedName>
    <definedName name="_xlnm.Print_Area" localSheetId="32">'No.12cd（渋滞長変動）'!$L$1:$V$69</definedName>
    <definedName name="_xlnm.Print_Area" localSheetId="28">'No.12D（時間変動）'!$A$1:$N$86</definedName>
    <definedName name="_xlnm.Print_Area" localSheetId="29">'No.12E（時間変動）'!$A$1:$N$86</definedName>
    <definedName name="_xlnm.Print_Area" localSheetId="2">No.12道路幅員図!$A$1:$J$52</definedName>
    <definedName name="_xlnm.Print_Titles" localSheetId="5">'No.12-1+2+3+4（方向別）'!$1:$10</definedName>
    <definedName name="_xlnm.Print_Titles" localSheetId="10">'No.12-1112（方向別）'!$1:$10</definedName>
    <definedName name="_xlnm.Print_Titles" localSheetId="3">'No.12-12（方向別）'!$1:$10</definedName>
    <definedName name="_xlnm.Print_Titles" localSheetId="14">'No.12-13+14+15+16（方向別）'!$1:$10</definedName>
    <definedName name="_xlnm.Print_Titles" localSheetId="12">'No.12-1314（方向別）'!$1:$10</definedName>
    <definedName name="_xlnm.Print_Titles" localSheetId="13">'No.12-1516（方向別）'!$1:$10</definedName>
    <definedName name="_xlnm.Print_Titles" localSheetId="4">'No.12-34（方向別）'!$1:$10</definedName>
    <definedName name="_xlnm.Print_Titles" localSheetId="8">'No.12-5+6+7+8（方向別）'!$1:$10</definedName>
    <definedName name="_xlnm.Print_Titles" localSheetId="6">'No.12-56（方向別）'!$1:$10</definedName>
    <definedName name="_xlnm.Print_Titles" localSheetId="7">'No.12-78（方向別）'!$1:$10</definedName>
    <definedName name="_xlnm.Print_Titles" localSheetId="11">'No.12-9+10+11+12（方向別）'!$1:$10</definedName>
    <definedName name="_xlnm.Print_Titles" localSheetId="9">'No.12-910（方向別）'!$1:$10</definedName>
    <definedName name="_xlnm.Print_Titles" localSheetId="15">'No.12Ａ（断面別）'!$1:$10</definedName>
    <definedName name="_xlnm.Print_Titles" localSheetId="30">'No.12abcd（渋滞長）'!$1:$13</definedName>
    <definedName name="_xlnm.Print_Titles" localSheetId="16">'No.12Ａ計（断面別）'!$1:$10</definedName>
    <definedName name="_xlnm.Print_Titles" localSheetId="17">'No.12B（断面別）'!$1:$10</definedName>
    <definedName name="_xlnm.Print_Titles" localSheetId="18">'No.12B計（断面別）'!$1:$10</definedName>
    <definedName name="_xlnm.Print_Titles" localSheetId="19">'No.12C（断面別）'!$1:$10</definedName>
    <definedName name="_xlnm.Print_Titles" localSheetId="20">'No.12C計（断面別）'!$1:$10</definedName>
    <definedName name="_xlnm.Print_Titles" localSheetId="21">'No.12D（断面別）'!$1:$10</definedName>
    <definedName name="_xlnm.Print_Titles" localSheetId="22">'No.12D計（断面別）'!$1:$10</definedName>
    <definedName name="_xlnm.Print_Titles" localSheetId="23">'No.12E（断面別）'!$1:$10</definedName>
    <definedName name="_xlnm.Print_Titles" localSheetId="24">'No.12E計（断面別）'!$1:$10</definedName>
    <definedName name="rbus" localSheetId="31">'No.12ab（渋滞長変動）'!rbus</definedName>
    <definedName name="rbus" localSheetId="32">'No.12cd（渋滞長変動）'!rbus</definedName>
    <definedName name="rbus">[0]!rbus</definedName>
    <definedName name="sbus" localSheetId="31">'No.12ab（渋滞長変動）'!sbus</definedName>
    <definedName name="sbus" localSheetId="32">'No.12cd（渋滞長変動）'!sbus</definedName>
    <definedName name="sbus">[0]!sbus</definedName>
    <definedName name="seiso" localSheetId="31">'No.12ab（渋滞長変動）'!seiso</definedName>
    <definedName name="seiso" localSheetId="32">'No.12cd（渋滞長変動）'!seiso</definedName>
    <definedName name="seiso">[0]!seiso</definedName>
    <definedName name="taxi" localSheetId="31">'No.12ab（渋滞長変動）'!taxi</definedName>
    <definedName name="taxi" localSheetId="32">'No.12cd（渋滞長変動）'!taxi</definedName>
    <definedName name="taxi">[0]!taxi</definedName>
    <definedName name="toku" localSheetId="31">'No.12ab（渋滞長変動）'!toku</definedName>
    <definedName name="toku" localSheetId="32">'No.12cd（渋滞長変動）'!toku</definedName>
    <definedName name="toku">[0]!toku</definedName>
    <definedName name="tore" localSheetId="31">'No.12ab（渋滞長変動）'!tore</definedName>
    <definedName name="tore" localSheetId="32">'No.12cd（渋滞長変動）'!tore</definedName>
    <definedName name="tore">[0]!tore</definedName>
  </definedNames>
  <calcPr calcId="152511"/>
</workbook>
</file>

<file path=xl/calcChain.xml><?xml version="1.0" encoding="utf-8"?>
<calcChain xmlns="http://schemas.openxmlformats.org/spreadsheetml/2006/main">
  <c r="H40" i="134" l="1"/>
  <c r="H39" i="134"/>
  <c r="H38" i="134"/>
  <c r="H37" i="134"/>
  <c r="H34" i="134"/>
  <c r="H33" i="134"/>
  <c r="H32" i="134"/>
  <c r="H31" i="134"/>
  <c r="F52" i="134" l="1"/>
  <c r="F51" i="134"/>
  <c r="F50" i="134"/>
  <c r="F49" i="134"/>
  <c r="F58" i="134"/>
  <c r="F57" i="134"/>
  <c r="F56" i="134"/>
  <c r="F55" i="134"/>
  <c r="E46" i="134"/>
  <c r="E45" i="134"/>
  <c r="E44" i="134"/>
  <c r="E43" i="134"/>
  <c r="E52" i="134"/>
  <c r="E51" i="134"/>
  <c r="E50" i="134"/>
  <c r="E49" i="134"/>
  <c r="E58" i="134"/>
  <c r="E57" i="134"/>
  <c r="E56" i="134"/>
  <c r="E55" i="134"/>
  <c r="D58" i="134"/>
  <c r="D57" i="134"/>
  <c r="D56" i="134"/>
  <c r="D55" i="134"/>
  <c r="D52" i="134"/>
  <c r="D51" i="134"/>
  <c r="D50" i="134"/>
  <c r="D49" i="134"/>
  <c r="D40" i="134"/>
  <c r="D39" i="134"/>
  <c r="D38" i="134"/>
  <c r="D37" i="134"/>
  <c r="D46" i="134"/>
  <c r="D45" i="134"/>
  <c r="D44" i="134"/>
  <c r="D43" i="134"/>
  <c r="I43" i="134" s="1"/>
  <c r="H52" i="134"/>
  <c r="H51" i="134"/>
  <c r="H50" i="134"/>
  <c r="H49" i="134"/>
  <c r="H46" i="134"/>
  <c r="H45" i="134"/>
  <c r="H44" i="134"/>
  <c r="H43" i="134"/>
  <c r="H53" i="134" l="1"/>
  <c r="F40" i="134"/>
  <c r="F39" i="134"/>
  <c r="F38" i="134"/>
  <c r="F37" i="134"/>
  <c r="F34" i="134"/>
  <c r="F33" i="134"/>
  <c r="F32" i="134"/>
  <c r="F31" i="134"/>
  <c r="E34" i="134"/>
  <c r="E33" i="134"/>
  <c r="E32" i="134"/>
  <c r="E31" i="134"/>
  <c r="H63" i="134" l="1"/>
  <c r="I50" i="134"/>
  <c r="I40" i="134"/>
  <c r="I39" i="134"/>
  <c r="I38" i="134"/>
  <c r="I37" i="134"/>
  <c r="I34" i="134"/>
  <c r="I33" i="134"/>
  <c r="I32" i="134"/>
  <c r="I31" i="134"/>
  <c r="I58" i="134"/>
  <c r="I57" i="134"/>
  <c r="I56" i="134"/>
  <c r="F59" i="134"/>
  <c r="E59" i="134"/>
  <c r="I55" i="134"/>
  <c r="F64" i="134"/>
  <c r="I52" i="134"/>
  <c r="F63" i="134"/>
  <c r="I51" i="134"/>
  <c r="F62" i="134"/>
  <c r="F61" i="134"/>
  <c r="F65" i="134" s="1"/>
  <c r="I49" i="134"/>
  <c r="H64" i="134"/>
  <c r="I46" i="134"/>
  <c r="E63" i="134"/>
  <c r="I45" i="134"/>
  <c r="H62" i="134"/>
  <c r="D62" i="134"/>
  <c r="H61" i="134"/>
  <c r="E61" i="134"/>
  <c r="H65" i="134" l="1"/>
  <c r="D64" i="134"/>
  <c r="D63" i="134"/>
  <c r="I63" i="134" s="1"/>
  <c r="D61" i="134"/>
  <c r="I44" i="134"/>
  <c r="E62" i="134"/>
  <c r="E64" i="134"/>
  <c r="D59" i="134"/>
  <c r="I59" i="134" s="1"/>
  <c r="F53" i="134"/>
  <c r="H47" i="134"/>
  <c r="E47" i="134"/>
  <c r="D47" i="134"/>
  <c r="I47" i="134" s="1"/>
  <c r="E65" i="134" l="1"/>
  <c r="D65" i="134"/>
  <c r="I65" i="134" s="1"/>
  <c r="I61" i="134"/>
  <c r="I64" i="134"/>
  <c r="E35" i="134"/>
  <c r="F35" i="134"/>
  <c r="H35" i="134"/>
  <c r="D53" i="134"/>
  <c r="E53" i="134"/>
  <c r="H41" i="134"/>
  <c r="F41" i="134"/>
  <c r="D41" i="134"/>
  <c r="P23" i="133"/>
  <c r="P24" i="133"/>
  <c r="P25" i="133"/>
  <c r="P26" i="133"/>
  <c r="P27" i="133"/>
  <c r="P28" i="133"/>
  <c r="P29" i="133"/>
  <c r="P30" i="133"/>
  <c r="P31" i="133"/>
  <c r="P32" i="133"/>
  <c r="P33" i="133"/>
  <c r="P34" i="133"/>
  <c r="I62" i="134" l="1"/>
  <c r="I53" i="134"/>
  <c r="I35" i="134"/>
  <c r="I41" i="134"/>
</calcChain>
</file>

<file path=xl/sharedStrings.xml><?xml version="1.0" encoding="utf-8"?>
<sst xmlns="http://schemas.openxmlformats.org/spreadsheetml/2006/main" count="1800" uniqueCount="181">
  <si>
    <t>方 向 別 自 動 車 交 通 量 調 査 表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</si>
  <si>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</si>
  <si>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</si>
  <si>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</si>
  <si>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</si>
  <si>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</si>
  <si>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</si>
  <si>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</si>
  <si>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</si>
  <si>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</si>
  <si>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</si>
  <si>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</si>
  <si>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</si>
  <si>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</si>
  <si>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</si>
  <si>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</si>
  <si>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</si>
  <si>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</si>
  <si>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</si>
  <si>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</si>
  <si>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</si>
  <si>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</si>
  <si>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</si>
  <si>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</si>
  <si>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</si>
  <si>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</si>
  <si>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</si>
  <si>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</si>
  <si>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</si>
  <si>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</si>
  <si>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</si>
  <si>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</si>
  <si>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</si>
  <si>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</si>
  <si>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</si>
  <si>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</si>
  <si>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</si>
  <si>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</si>
  <si>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</si>
  <si>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</si>
  <si>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</si>
  <si>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</si>
  <si>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</si>
  <si>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</si>
  <si>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</si>
  <si>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</si>
  <si>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調査地点　：№12 稲毛区役所前交差点</t>
  </si>
  <si>
    <t>A 合計 ( 1+ 2+ 3+ 4)</t>
  </si>
  <si>
    <t>B 合計 ( 5+ 6+ 7+ 8)</t>
  </si>
  <si>
    <t>C 合計 ( 9+10+11+12)</t>
  </si>
  <si>
    <t>E 合計 (13+14+15+16)</t>
  </si>
  <si>
    <t>A 流出部(5+10+16)</t>
  </si>
  <si>
    <t>A 流入部(1+ 2+ 3+ 4)</t>
  </si>
  <si>
    <t>断 面 別 自 動 車 交 通 量 調 査 表</t>
  </si>
  <si>
    <t>A 合計 ( 1+ 2+ 3+ 4+ 5+10+16)</t>
  </si>
  <si>
    <t>B 流出部(4+ 9+15)</t>
  </si>
  <si>
    <t>B 流入部(5+ 6+ 7+ 8)</t>
  </si>
  <si>
    <t>B 合計 ( 4+ 5+ 6+ 7+ 8+ 9+15)</t>
  </si>
  <si>
    <t>C 流出部(3+ 8+14)</t>
  </si>
  <si>
    <t>C 流入部(9+10+11+12)</t>
  </si>
  <si>
    <t>C 合計 ( 3+ 8+ 9+10+11+12+14)</t>
  </si>
  <si>
    <t>D 流出部(2+ 7+12+13)</t>
  </si>
  <si>
    <t>D 合計 ( 2+ 7+12+13)</t>
  </si>
  <si>
    <t>E 流出部(1+ 6+11)</t>
  </si>
  <si>
    <t>E 流入部(13+14+15+16)</t>
  </si>
  <si>
    <t>E 合計 ( 1+ 6+11+13+14+15+16)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</si>
  <si>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</si>
  <si>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</si>
  <si>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</si>
  <si>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</si>
  <si>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</si>
  <si>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</si>
  <si>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</si>
  <si>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調査地点：№12 稲毛区役所前交差点</t>
  </si>
  <si>
    <t>1026100</t>
  </si>
  <si>
    <t>12</t>
  </si>
  <si>
    <t>自 動 車 交 通 量 時 間 変 動 図</t>
  </si>
  <si>
    <t>13,16</t>
  </si>
  <si>
    <t>6,16</t>
  </si>
  <si>
    <t>7,16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</si>
  <si>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</si>
  <si>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</si>
  <si>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</si>
  <si>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</si>
  <si>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</si>
  <si>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</si>
  <si>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</si>
  <si>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</si>
  <si>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</si>
  <si>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</si>
  <si>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</si>
  <si>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</si>
  <si>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</si>
  <si>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</si>
  <si>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</si>
  <si>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</si>
  <si>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>【方向 a】</t>
  </si>
  <si>
    <t>渋滞長</t>
  </si>
  <si>
    <t>滞留長</t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</si>
  <si>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</si>
  <si>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</si>
  <si>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</si>
  <si>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</si>
  <si>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</si>
  <si>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</si>
  <si>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</si>
  <si>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</si>
  <si>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>現　　示</t>
  </si>
  <si>
    <t>３φ</t>
  </si>
  <si>
    <t>２φ</t>
  </si>
  <si>
    <t>１φ</t>
  </si>
  <si>
    <t>単位：秒</t>
  </si>
  <si>
    <t>18時台</t>
    <phoneticPr fontId="25"/>
  </si>
  <si>
    <t>17時台</t>
    <phoneticPr fontId="25"/>
  </si>
  <si>
    <t>16時台</t>
  </si>
  <si>
    <t>15時台</t>
  </si>
  <si>
    <t>14時台</t>
  </si>
  <si>
    <t>13時台</t>
  </si>
  <si>
    <t>12時台</t>
  </si>
  <si>
    <t>11時台</t>
  </si>
  <si>
    <t>10時台</t>
  </si>
  <si>
    <t xml:space="preserve"> 9時台</t>
  </si>
  <si>
    <t xml:space="preserve"> 8時台</t>
  </si>
  <si>
    <t xml:space="preserve"> 7時台</t>
  </si>
  <si>
    <t>ｂ</t>
  </si>
  <si>
    <t>ａ</t>
  </si>
  <si>
    <t>Ｂ</t>
    <phoneticPr fontId="25"/>
  </si>
  <si>
    <t>Ａ</t>
    <phoneticPr fontId="25"/>
  </si>
  <si>
    <t>合計</t>
  </si>
  <si>
    <t>１４</t>
  </si>
  <si>
    <t>１３</t>
  </si>
  <si>
    <t>１２</t>
    <phoneticPr fontId="25"/>
  </si>
  <si>
    <t>１１</t>
    <phoneticPr fontId="25"/>
  </si>
  <si>
    <t>１０</t>
    <phoneticPr fontId="25"/>
  </si>
  <si>
    <t>９</t>
    <phoneticPr fontId="25"/>
  </si>
  <si>
    <t>８</t>
    <phoneticPr fontId="25"/>
  </si>
  <si>
    <t>７</t>
    <phoneticPr fontId="25"/>
  </si>
  <si>
    <t>６</t>
    <phoneticPr fontId="25"/>
  </si>
  <si>
    <t>５</t>
    <phoneticPr fontId="25"/>
  </si>
  <si>
    <t>４</t>
    <phoneticPr fontId="25"/>
  </si>
  <si>
    <t>３</t>
    <phoneticPr fontId="25"/>
  </si>
  <si>
    <t>２</t>
    <phoneticPr fontId="25"/>
  </si>
  <si>
    <t>１</t>
    <phoneticPr fontId="25"/>
  </si>
  <si>
    <t>灯器   階梯</t>
  </si>
  <si>
    <t>現示</t>
  </si>
  <si>
    <t>調査年月日：平成29年10月26日（木）</t>
    <phoneticPr fontId="25"/>
  </si>
  <si>
    <t>表示する凡例をダブルクリック</t>
  </si>
  <si>
    <t>信　号　現　示　調　査　表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</si>
  <si>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8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</si>
  <si>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8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</si>
  <si>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</si>
  <si>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</si>
  <si>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Ａ</t>
    <phoneticPr fontId="8"/>
  </si>
  <si>
    <t>Ｂ</t>
    <phoneticPr fontId="8"/>
  </si>
  <si>
    <t>Ｃ</t>
    <phoneticPr fontId="8"/>
  </si>
  <si>
    <t>合　計</t>
    <rPh sb="0" eb="1">
      <t>ゴウ</t>
    </rPh>
    <rPh sb="2" eb="3">
      <t>ケイ</t>
    </rPh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</si>
  <si>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</si>
  <si>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</si>
  <si>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</si>
  <si>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----</t>
  </si>
  <si>
    <t>バス</t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</si>
  <si>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</si>
  <si>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</si>
  <si>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</si>
  <si>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</si>
  <si>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</si>
  <si>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----</t>
    <phoneticPr fontId="8"/>
  </si>
  <si>
    <t>Ｃ</t>
    <phoneticPr fontId="8"/>
  </si>
  <si>
    <t>Ｄ</t>
    <phoneticPr fontId="8"/>
  </si>
  <si>
    <t>No.12（時間変動）</t>
  </si>
  <si>
    <t>Ｅ</t>
    <phoneticPr fontId="8"/>
  </si>
  <si>
    <t>Ｄ</t>
    <phoneticPr fontId="8"/>
  </si>
  <si>
    <t xml:space="preserve">  調査年月日：平成29年10月26日(木) 天候:晴れ</t>
    <phoneticPr fontId="25"/>
  </si>
  <si>
    <t xml:space="preserve">  調査地点：№12 稲毛区役所前交差点</t>
    <phoneticPr fontId="25"/>
  </si>
  <si>
    <t xml:space="preserve"> a</t>
    <phoneticPr fontId="25"/>
  </si>
  <si>
    <t>滞留長・渋滞長時間変動図</t>
    <phoneticPr fontId="25"/>
  </si>
  <si>
    <t xml:space="preserve">  調査年月日：平成29年10月26日(木) 天候:晴れ</t>
    <phoneticPr fontId="25"/>
  </si>
  <si>
    <t xml:space="preserve"> c</t>
    <phoneticPr fontId="25"/>
  </si>
  <si>
    <t>滞留長・渋滞長時間変動図</t>
    <phoneticPr fontId="25"/>
  </si>
  <si>
    <t>14:00-15:00</t>
    <phoneticPr fontId="8"/>
  </si>
  <si>
    <t>15:00-16:00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</si>
</sst>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4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6">
    <xf numFmtId="0" fontId="0" fillId="0" borderId="0"/>
    <xf numFmtId="0" fontId="10" fillId="0" borderId="0"/>
    <xf numFmtId="0" fontId="9" fillId="0" borderId="0"/>
    <xf numFmtId="0" fontId="22" fillId="0" borderId="0"/>
    <xf numFmtId="0" fontId="27" fillId="0" borderId="0"/>
    <xf numFmtId="0" fontId="33" fillId="0" borderId="0">
      <alignment vertical="center"/>
    </xf>
  </cellStyleXfs>
  <cellXfs count="259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11" fillId="0" borderId="0" xfId="1" applyFont="1"/>
    <xf numFmtId="0" fontId="10" fillId="0" borderId="0" xfId="1"/>
    <xf numFmtId="0" fontId="11" fillId="0" borderId="0" xfId="1" applyNumberFormat="1" applyFont="1"/>
    <xf numFmtId="0" fontId="11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vertical="center"/>
    </xf>
    <xf numFmtId="176" fontId="3" fillId="0" borderId="0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NumberFormat="1" applyFont="1" applyBorder="1" applyAlignment="1">
      <alignment horizontal="distributed" vertical="center"/>
    </xf>
    <xf numFmtId="1" fontId="3" fillId="0" borderId="0" xfId="1" applyNumberFormat="1" applyFont="1" applyBorder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NumberFormat="1" applyFont="1" applyBorder="1" applyAlignment="1">
      <alignment horizontal="distributed" vertical="center"/>
    </xf>
    <xf numFmtId="0" fontId="3" fillId="0" borderId="0" xfId="1" applyNumberFormat="1" applyFont="1" applyBorder="1" applyAlignment="1">
      <alignment horizontal="center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7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center" vertical="center"/>
    </xf>
    <xf numFmtId="0" fontId="2" fillId="0" borderId="6" xfId="1" applyNumberFormat="1" applyFont="1" applyBorder="1" applyAlignment="1">
      <alignment horizontal="distributed" vertical="center"/>
    </xf>
    <xf numFmtId="0" fontId="6" fillId="0" borderId="0" xfId="1" applyNumberFormat="1" applyFont="1" applyAlignment="1">
      <alignment vertical="center"/>
    </xf>
    <xf numFmtId="0" fontId="6" fillId="0" borderId="0" xfId="1" applyNumberFormat="1" applyFont="1" applyBorder="1" applyAlignment="1">
      <alignment horizontal="right" vertical="center"/>
    </xf>
    <xf numFmtId="0" fontId="12" fillId="0" borderId="18" xfId="1" applyNumberFormat="1" applyFont="1" applyBorder="1" applyAlignment="1">
      <alignment horizontal="distributed" vertical="center"/>
    </xf>
    <xf numFmtId="0" fontId="6" fillId="0" borderId="0" xfId="1" applyFont="1" applyAlignment="1">
      <alignment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left" vertical="center"/>
    </xf>
    <xf numFmtId="0" fontId="11" fillId="0" borderId="0" xfId="1" applyFont="1" applyBorder="1" applyAlignment="1">
      <alignment horizontal="centerContinuous" vertical="center"/>
    </xf>
    <xf numFmtId="0" fontId="13" fillId="0" borderId="0" xfId="1" applyFont="1" applyBorder="1" applyAlignment="1">
      <alignment horizontal="center" vertical="center"/>
    </xf>
    <xf numFmtId="0" fontId="14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1" fillId="0" borderId="0" xfId="1" applyFont="1" applyAlignment="1">
      <alignment horizontal="centerContinuous" vertical="center"/>
    </xf>
    <xf numFmtId="0" fontId="15" fillId="0" borderId="0" xfId="1" applyFont="1" applyAlignment="1">
      <alignment horizontal="right" vertical="center"/>
    </xf>
    <xf numFmtId="0" fontId="16" fillId="0" borderId="0" xfId="1" applyFont="1" applyAlignment="1">
      <alignment horizontal="right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top"/>
    </xf>
    <xf numFmtId="49" fontId="10" fillId="0" borderId="0" xfId="1" applyNumberFormat="1"/>
    <xf numFmtId="0" fontId="18" fillId="0" borderId="0" xfId="1" applyFont="1" applyAlignment="1">
      <alignment vertical="top"/>
    </xf>
    <xf numFmtId="0" fontId="18" fillId="0" borderId="0" xfId="1" applyFont="1" applyAlignment="1">
      <alignment horizontal="centerContinuous" vertical="top"/>
    </xf>
    <xf numFmtId="0" fontId="19" fillId="0" borderId="0" xfId="1" applyFont="1" applyAlignment="1">
      <alignment horizontal="centerContinuous" vertical="top"/>
    </xf>
    <xf numFmtId="177" fontId="3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distributed" vertical="center"/>
    </xf>
    <xf numFmtId="178" fontId="3" fillId="0" borderId="0" xfId="1" applyNumberFormat="1" applyFont="1" applyBorder="1" applyAlignment="1">
      <alignment vertical="center"/>
    </xf>
    <xf numFmtId="0" fontId="13" fillId="0" borderId="0" xfId="2" applyFont="1"/>
    <xf numFmtId="0" fontId="13" fillId="0" borderId="0" xfId="2" applyFont="1" applyFill="1"/>
    <xf numFmtId="0" fontId="20" fillId="0" borderId="16" xfId="2" applyFont="1" applyFill="1" applyBorder="1" applyAlignment="1">
      <alignment horizontal="center" vertical="center"/>
    </xf>
    <xf numFmtId="180" fontId="20" fillId="0" borderId="17" xfId="2" applyNumberFormat="1" applyFont="1" applyFill="1" applyBorder="1" applyAlignment="1">
      <alignment horizontal="right" vertical="center"/>
    </xf>
    <xf numFmtId="0" fontId="2" fillId="0" borderId="17" xfId="2" applyFont="1" applyFill="1" applyBorder="1" applyAlignment="1">
      <alignment vertical="center"/>
    </xf>
    <xf numFmtId="0" fontId="2" fillId="0" borderId="18" xfId="2" applyFont="1" applyFill="1" applyBorder="1" applyAlignment="1">
      <alignment vertical="center"/>
    </xf>
    <xf numFmtId="0" fontId="20" fillId="0" borderId="20" xfId="2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0" fillId="0" borderId="14" xfId="2" applyFont="1" applyFill="1" applyBorder="1" applyAlignment="1">
      <alignment horizontal="center" vertical="center"/>
    </xf>
    <xf numFmtId="180" fontId="20" fillId="0" borderId="13" xfId="2" applyNumberFormat="1" applyFont="1" applyFill="1" applyBorder="1" applyAlignment="1">
      <alignment horizontal="right" vertical="center"/>
    </xf>
    <xf numFmtId="0" fontId="2" fillId="0" borderId="13" xfId="2" applyFont="1" applyFill="1" applyBorder="1" applyAlignment="1">
      <alignment vertical="center"/>
    </xf>
    <xf numFmtId="0" fontId="2" fillId="0" borderId="19" xfId="2" applyFont="1" applyFill="1" applyBorder="1" applyAlignment="1">
      <alignment vertical="center"/>
    </xf>
    <xf numFmtId="0" fontId="20" fillId="0" borderId="21" xfId="2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0" fillId="0" borderId="11" xfId="2" applyFont="1" applyFill="1" applyBorder="1" applyAlignment="1">
      <alignment horizontal="center" vertical="center"/>
    </xf>
    <xf numFmtId="180" fontId="20" fillId="0" borderId="10" xfId="2" applyNumberFormat="1" applyFont="1" applyFill="1" applyBorder="1" applyAlignment="1">
      <alignment horizontal="right" vertical="center"/>
    </xf>
    <xf numFmtId="0" fontId="2" fillId="0" borderId="10" xfId="2" applyFont="1" applyFill="1" applyBorder="1" applyAlignment="1">
      <alignment vertical="center"/>
    </xf>
    <xf numFmtId="0" fontId="2" fillId="0" borderId="22" xfId="2" applyFont="1" applyFill="1" applyBorder="1" applyAlignment="1">
      <alignment vertical="center"/>
    </xf>
    <xf numFmtId="0" fontId="20" fillId="0" borderId="23" xfId="2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4" xfId="2" quotePrefix="1" applyFont="1" applyBorder="1" applyAlignment="1">
      <alignment horizontal="center" wrapText="1"/>
    </xf>
    <xf numFmtId="0" fontId="2" fillId="0" borderId="25" xfId="2" quotePrefix="1" applyFont="1" applyBorder="1" applyAlignment="1">
      <alignment horizontal="center" wrapText="1"/>
    </xf>
    <xf numFmtId="0" fontId="2" fillId="0" borderId="25" xfId="2" applyFont="1" applyBorder="1" applyAlignment="1">
      <alignment horizontal="center" wrapText="1"/>
    </xf>
    <xf numFmtId="0" fontId="2" fillId="0" borderId="26" xfId="2" applyFont="1" applyBorder="1" applyAlignment="1">
      <alignment horizontal="center" wrapText="1"/>
    </xf>
    <xf numFmtId="0" fontId="2" fillId="0" borderId="27" xfId="2" quotePrefix="1" applyFont="1" applyBorder="1" applyAlignment="1">
      <alignment horizontal="center" wrapText="1"/>
    </xf>
    <xf numFmtId="0" fontId="2" fillId="0" borderId="28" xfId="2" applyFont="1" applyBorder="1"/>
    <xf numFmtId="0" fontId="2" fillId="0" borderId="29" xfId="2" applyFont="1" applyBorder="1" applyAlignment="1">
      <alignment horizontal="centerContinuous" vertical="center"/>
    </xf>
    <xf numFmtId="0" fontId="2" fillId="0" borderId="30" xfId="2" applyFont="1" applyBorder="1" applyAlignment="1">
      <alignment horizontal="centerContinuous" vertical="center"/>
    </xf>
    <xf numFmtId="0" fontId="2" fillId="0" borderId="31" xfId="2" applyFont="1" applyBorder="1" applyAlignment="1">
      <alignment horizontal="centerContinuous" vertical="center"/>
    </xf>
    <xf numFmtId="0" fontId="2" fillId="0" borderId="1" xfId="2" applyFont="1" applyBorder="1"/>
    <xf numFmtId="0" fontId="13" fillId="0" borderId="0" xfId="2" applyFont="1" applyBorder="1"/>
    <xf numFmtId="0" fontId="1" fillId="0" borderId="0" xfId="0" applyFont="1" applyBorder="1"/>
    <xf numFmtId="0" fontId="21" fillId="0" borderId="0" xfId="0" quotePrefix="1" applyFont="1" applyBorder="1" applyAlignment="1" applyProtection="1">
      <alignment horizontal="left" vertical="center"/>
    </xf>
    <xf numFmtId="0" fontId="13" fillId="0" borderId="32" xfId="2" applyFont="1" applyBorder="1"/>
    <xf numFmtId="0" fontId="13" fillId="0" borderId="33" xfId="2" applyFont="1" applyBorder="1"/>
    <xf numFmtId="0" fontId="21" fillId="0" borderId="33" xfId="0" applyFont="1" applyBorder="1" applyAlignment="1" applyProtection="1">
      <alignment horizontal="left" vertical="center"/>
    </xf>
    <xf numFmtId="0" fontId="21" fillId="0" borderId="34" xfId="0" quotePrefix="1" applyFont="1" applyBorder="1" applyAlignment="1" applyProtection="1">
      <alignment horizontal="left" vertical="center"/>
    </xf>
    <xf numFmtId="0" fontId="13" fillId="0" borderId="34" xfId="2" applyFont="1" applyBorder="1"/>
    <xf numFmtId="0" fontId="13" fillId="0" borderId="35" xfId="2" applyFont="1" applyBorder="1"/>
    <xf numFmtId="0" fontId="21" fillId="0" borderId="0" xfId="0" applyFont="1" applyBorder="1" applyAlignment="1" applyProtection="1">
      <alignment horizontal="left" vertical="center"/>
    </xf>
    <xf numFmtId="0" fontId="21" fillId="0" borderId="36" xfId="0" quotePrefix="1" applyFont="1" applyBorder="1" applyAlignment="1" applyProtection="1">
      <alignment horizontal="left" vertical="center"/>
    </xf>
    <xf numFmtId="0" fontId="13" fillId="0" borderId="36" xfId="2" applyFont="1" applyBorder="1"/>
    <xf numFmtId="0" fontId="13" fillId="0" borderId="37" xfId="2" applyFont="1" applyBorder="1"/>
    <xf numFmtId="0" fontId="13" fillId="0" borderId="38" xfId="2" applyFont="1" applyBorder="1"/>
    <xf numFmtId="0" fontId="21" fillId="0" borderId="38" xfId="0" applyFont="1" applyBorder="1" applyAlignment="1" applyProtection="1">
      <alignment horizontal="left" vertical="center"/>
    </xf>
    <xf numFmtId="0" fontId="21" fillId="0" borderId="38" xfId="0" quotePrefix="1" applyFont="1" applyBorder="1" applyAlignment="1" applyProtection="1">
      <alignment horizontal="centerContinuous" vertical="center"/>
    </xf>
    <xf numFmtId="0" fontId="21" fillId="0" borderId="27" xfId="0" quotePrefix="1" applyFont="1" applyBorder="1" applyAlignment="1" applyProtection="1">
      <alignment horizontal="left" vertical="center"/>
    </xf>
    <xf numFmtId="0" fontId="21" fillId="0" borderId="27" xfId="0" quotePrefix="1" applyFont="1" applyBorder="1" applyAlignment="1" applyProtection="1">
      <alignment horizontal="centerContinuous" vertical="center"/>
    </xf>
    <xf numFmtId="0" fontId="1" fillId="0" borderId="0" xfId="0" applyFont="1"/>
    <xf numFmtId="0" fontId="21" fillId="0" borderId="0" xfId="0" applyFont="1" applyBorder="1" applyAlignment="1" applyProtection="1">
      <alignment vertical="center"/>
    </xf>
    <xf numFmtId="0" fontId="3" fillId="0" borderId="0" xfId="2" applyFont="1" applyAlignment="1">
      <alignment vertical="center"/>
    </xf>
    <xf numFmtId="0" fontId="13" fillId="0" borderId="0" xfId="2" applyFont="1" applyAlignment="1">
      <alignment horizontal="centerContinuous"/>
    </xf>
    <xf numFmtId="0" fontId="1" fillId="0" borderId="0" xfId="2" applyFont="1" applyAlignment="1">
      <alignment horizontal="centerContinuous" vertical="center"/>
    </xf>
    <xf numFmtId="0" fontId="23" fillId="0" borderId="0" xfId="3" applyFont="1"/>
    <xf numFmtId="20" fontId="23" fillId="0" borderId="0" xfId="3" applyNumberFormat="1" applyFont="1"/>
    <xf numFmtId="0" fontId="24" fillId="0" borderId="0" xfId="3" applyFont="1"/>
    <xf numFmtId="49" fontId="24" fillId="0" borderId="0" xfId="3" applyNumberFormat="1" applyFont="1"/>
    <xf numFmtId="49" fontId="23" fillId="0" borderId="0" xfId="3" applyNumberFormat="1" applyFont="1"/>
    <xf numFmtId="0" fontId="23" fillId="0" borderId="0" xfId="3" applyNumberFormat="1" applyFont="1"/>
    <xf numFmtId="0" fontId="23" fillId="0" borderId="0" xfId="3" quotePrefix="1" applyFont="1" applyAlignment="1">
      <alignment horizontal="left"/>
    </xf>
    <xf numFmtId="0" fontId="3" fillId="0" borderId="0" xfId="3" applyFont="1" applyAlignment="1">
      <alignment horizontal="left"/>
    </xf>
    <xf numFmtId="0" fontId="3" fillId="0" borderId="0" xfId="3" applyFont="1"/>
    <xf numFmtId="0" fontId="26" fillId="0" borderId="0" xfId="3" applyFont="1"/>
    <xf numFmtId="0" fontId="26" fillId="0" borderId="0" xfId="3" quotePrefix="1" applyFont="1" applyAlignment="1">
      <alignment horizontal="left"/>
    </xf>
    <xf numFmtId="0" fontId="23" fillId="0" borderId="0" xfId="3" applyFont="1" applyAlignment="1">
      <alignment horizontal="centerContinuous"/>
    </xf>
    <xf numFmtId="0" fontId="26" fillId="0" borderId="0" xfId="3" quotePrefix="1" applyFont="1" applyAlignment="1">
      <alignment horizontal="centerContinuous"/>
    </xf>
    <xf numFmtId="0" fontId="1" fillId="0" borderId="0" xfId="3" applyFont="1" applyAlignment="1">
      <alignment horizontal="centerContinuous"/>
    </xf>
    <xf numFmtId="20" fontId="23" fillId="0" borderId="0" xfId="3" applyNumberFormat="1" applyFont="1" applyAlignment="1">
      <alignment horizontal="left"/>
    </xf>
    <xf numFmtId="0" fontId="3" fillId="0" borderId="0" xfId="4" applyFont="1" applyAlignment="1">
      <alignment vertical="center"/>
    </xf>
    <xf numFmtId="0" fontId="3" fillId="0" borderId="0" xfId="4" applyFont="1" applyBorder="1" applyAlignment="1">
      <alignment vertical="center"/>
    </xf>
    <xf numFmtId="0" fontId="3" fillId="0" borderId="39" xfId="4" applyFont="1" applyBorder="1" applyAlignment="1">
      <alignment vertical="center"/>
    </xf>
    <xf numFmtId="0" fontId="3" fillId="0" borderId="40" xfId="4" applyFont="1" applyBorder="1" applyAlignment="1">
      <alignment vertical="center"/>
    </xf>
    <xf numFmtId="0" fontId="3" fillId="0" borderId="41" xfId="4" applyFont="1" applyBorder="1" applyAlignment="1">
      <alignment vertical="center"/>
    </xf>
    <xf numFmtId="0" fontId="3" fillId="0" borderId="42" xfId="4" applyFont="1" applyBorder="1" applyAlignment="1">
      <alignment vertical="center"/>
    </xf>
    <xf numFmtId="0" fontId="3" fillId="0" borderId="43" xfId="4" applyFont="1" applyBorder="1" applyAlignment="1">
      <alignment vertical="center"/>
    </xf>
    <xf numFmtId="0" fontId="3" fillId="0" borderId="43" xfId="4" applyFont="1" applyBorder="1" applyAlignment="1">
      <alignment horizontal="centerContinuous" vertical="center"/>
    </xf>
    <xf numFmtId="0" fontId="3" fillId="0" borderId="29" xfId="4" applyFont="1" applyBorder="1" applyAlignment="1">
      <alignment vertical="center"/>
    </xf>
    <xf numFmtId="0" fontId="3" fillId="0" borderId="30" xfId="4" applyFont="1" applyBorder="1" applyAlignment="1">
      <alignment vertical="center"/>
    </xf>
    <xf numFmtId="0" fontId="3" fillId="0" borderId="30" xfId="4" quotePrefix="1" applyFont="1" applyBorder="1" applyAlignment="1">
      <alignment horizontal="left" vertical="center"/>
    </xf>
    <xf numFmtId="0" fontId="3" fillId="0" borderId="29" xfId="4" quotePrefix="1" applyFont="1" applyBorder="1" applyAlignment="1">
      <alignment horizontal="left" vertical="center"/>
    </xf>
    <xf numFmtId="0" fontId="3" fillId="0" borderId="31" xfId="4" quotePrefix="1" applyFont="1" applyBorder="1" applyAlignment="1">
      <alignment horizontal="left" vertical="center"/>
    </xf>
    <xf numFmtId="0" fontId="3" fillId="0" borderId="31" xfId="4" applyFont="1" applyBorder="1" applyAlignment="1">
      <alignment vertical="center"/>
    </xf>
    <xf numFmtId="0" fontId="3" fillId="0" borderId="0" xfId="4" quotePrefix="1" applyFont="1" applyBorder="1" applyAlignment="1">
      <alignment horizontal="right" vertical="top"/>
    </xf>
    <xf numFmtId="0" fontId="3" fillId="0" borderId="33" xfId="4" quotePrefix="1" applyFont="1" applyBorder="1" applyAlignment="1">
      <alignment horizontal="right" vertical="top"/>
    </xf>
    <xf numFmtId="0" fontId="3" fillId="0" borderId="33" xfId="4" applyFont="1" applyBorder="1" applyAlignment="1">
      <alignment vertical="center"/>
    </xf>
    <xf numFmtId="0" fontId="3" fillId="0" borderId="16" xfId="4" applyFont="1" applyBorder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18" xfId="4" applyFont="1" applyBorder="1" applyAlignment="1">
      <alignment vertical="center"/>
    </xf>
    <xf numFmtId="181" fontId="3" fillId="0" borderId="44" xfId="4" applyNumberFormat="1" applyFont="1" applyBorder="1" applyAlignment="1">
      <alignment horizontal="center" vertical="center" wrapText="1"/>
    </xf>
    <xf numFmtId="0" fontId="3" fillId="0" borderId="14" xfId="4" applyFont="1" applyBorder="1" applyAlignment="1">
      <alignment vertical="center"/>
    </xf>
    <xf numFmtId="0" fontId="3" fillId="0" borderId="13" xfId="4" applyFont="1" applyBorder="1" applyAlignment="1">
      <alignment vertical="center"/>
    </xf>
    <xf numFmtId="0" fontId="3" fillId="0" borderId="19" xfId="4" applyFont="1" applyBorder="1" applyAlignment="1">
      <alignment vertical="center"/>
    </xf>
    <xf numFmtId="181" fontId="3" fillId="0" borderId="12" xfId="4" applyNumberFormat="1" applyFont="1" applyBorder="1" applyAlignment="1">
      <alignment horizontal="center" vertical="center" wrapText="1"/>
    </xf>
    <xf numFmtId="0" fontId="3" fillId="0" borderId="45" xfId="4" applyFont="1" applyBorder="1" applyAlignment="1">
      <alignment vertical="center"/>
    </xf>
    <xf numFmtId="0" fontId="3" fillId="0" borderId="16" xfId="4" applyFont="1" applyBorder="1" applyAlignment="1">
      <alignment horizontal="center" shrinkToFit="1"/>
    </xf>
    <xf numFmtId="0" fontId="3" fillId="0" borderId="17" xfId="4" applyFont="1" applyBorder="1" applyAlignment="1">
      <alignment horizontal="center" shrinkToFit="1"/>
    </xf>
    <xf numFmtId="0" fontId="3" fillId="0" borderId="18" xfId="4" applyFont="1" applyBorder="1" applyAlignment="1">
      <alignment horizontal="center" shrinkToFit="1"/>
    </xf>
    <xf numFmtId="0" fontId="3" fillId="0" borderId="44" xfId="4" applyFont="1" applyBorder="1" applyAlignment="1">
      <alignment horizontal="center" vertical="center" wrapText="1"/>
    </xf>
    <xf numFmtId="0" fontId="3" fillId="0" borderId="14" xfId="4" applyFont="1" applyBorder="1" applyAlignment="1">
      <alignment horizontal="center" shrinkToFit="1"/>
    </xf>
    <xf numFmtId="0" fontId="3" fillId="0" borderId="13" xfId="4" applyFont="1" applyBorder="1" applyAlignment="1">
      <alignment horizontal="center" shrinkToFit="1"/>
    </xf>
    <xf numFmtId="0" fontId="3" fillId="0" borderId="19" xfId="4" applyFont="1" applyBorder="1" applyAlignment="1">
      <alignment horizontal="center" shrinkToFit="1"/>
    </xf>
    <xf numFmtId="0" fontId="3" fillId="0" borderId="12" xfId="4" applyFont="1" applyBorder="1" applyAlignment="1">
      <alignment horizontal="center" vertical="center" wrapText="1"/>
    </xf>
    <xf numFmtId="0" fontId="3" fillId="0" borderId="24" xfId="4" applyFont="1" applyBorder="1" applyAlignment="1">
      <alignment vertical="center"/>
    </xf>
    <xf numFmtId="0" fontId="3" fillId="0" borderId="12" xfId="4" quotePrefix="1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/>
    </xf>
    <xf numFmtId="0" fontId="3" fillId="0" borderId="11" xfId="4" applyFont="1" applyBorder="1" applyAlignment="1">
      <alignment vertical="center"/>
    </xf>
    <xf numFmtId="0" fontId="3" fillId="0" borderId="11" xfId="4" applyFont="1" applyBorder="1" applyAlignment="1">
      <alignment horizontal="center" shrinkToFit="1"/>
    </xf>
    <xf numFmtId="0" fontId="3" fillId="0" borderId="10" xfId="4" applyFont="1" applyBorder="1" applyAlignment="1">
      <alignment horizontal="center" shrinkToFit="1"/>
    </xf>
    <xf numFmtId="0" fontId="3" fillId="0" borderId="22" xfId="4" applyFont="1" applyBorder="1" applyAlignment="1">
      <alignment horizontal="center" shrinkToFit="1"/>
    </xf>
    <xf numFmtId="0" fontId="3" fillId="0" borderId="9" xfId="4" applyFont="1" applyBorder="1" applyAlignment="1">
      <alignment horizontal="center" vertical="center"/>
    </xf>
    <xf numFmtId="49" fontId="3" fillId="0" borderId="0" xfId="4" applyNumberFormat="1" applyFont="1" applyAlignment="1">
      <alignment vertical="center"/>
    </xf>
    <xf numFmtId="49" fontId="3" fillId="0" borderId="0" xfId="4" applyNumberFormat="1" applyFont="1" applyBorder="1" applyAlignment="1">
      <alignment horizontal="center" vertical="center"/>
    </xf>
    <xf numFmtId="49" fontId="3" fillId="0" borderId="46" xfId="4" applyNumberFormat="1" applyFont="1" applyBorder="1" applyAlignment="1">
      <alignment horizontal="center" vertical="center"/>
    </xf>
    <xf numFmtId="49" fontId="3" fillId="0" borderId="11" xfId="4" applyNumberFormat="1" applyFont="1" applyBorder="1" applyAlignment="1">
      <alignment horizontal="center" vertical="center"/>
    </xf>
    <xf numFmtId="49" fontId="3" fillId="0" borderId="10" xfId="4" applyNumberFormat="1" applyFont="1" applyBorder="1" applyAlignment="1">
      <alignment horizontal="center" vertical="center"/>
    </xf>
    <xf numFmtId="49" fontId="3" fillId="0" borderId="22" xfId="4" applyNumberFormat="1" applyFont="1" applyBorder="1" applyAlignment="1">
      <alignment horizontal="center" vertical="center"/>
    </xf>
    <xf numFmtId="49" fontId="3" fillId="0" borderId="5" xfId="4" quotePrefix="1" applyNumberFormat="1" applyFont="1" applyBorder="1" applyAlignment="1">
      <alignment horizontal="distributed" vertical="center"/>
    </xf>
    <xf numFmtId="0" fontId="3" fillId="0" borderId="4" xfId="4" applyFont="1" applyBorder="1" applyAlignment="1">
      <alignment horizontal="center" vertical="center"/>
    </xf>
    <xf numFmtId="0" fontId="3" fillId="0" borderId="3" xfId="4" quotePrefix="1" applyFont="1" applyBorder="1" applyAlignment="1">
      <alignment horizontal="center" vertical="center"/>
    </xf>
    <xf numFmtId="0" fontId="3" fillId="0" borderId="4" xfId="4" quotePrefix="1" applyFont="1" applyBorder="1" applyAlignment="1">
      <alignment horizontal="centerContinuous" vertical="center"/>
    </xf>
    <xf numFmtId="0" fontId="3" fillId="0" borderId="3" xfId="4" quotePrefix="1" applyFont="1" applyBorder="1" applyAlignment="1">
      <alignment horizontal="centerContinuous" vertical="center"/>
    </xf>
    <xf numFmtId="0" fontId="3" fillId="0" borderId="2" xfId="4" applyFont="1" applyBorder="1" applyAlignment="1">
      <alignment horizontal="centerContinuous" vertical="center"/>
    </xf>
    <xf numFmtId="0" fontId="3" fillId="0" borderId="4" xfId="4" applyFon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3" fillId="0" borderId="1" xfId="4" quotePrefix="1" applyFont="1" applyBorder="1" applyAlignment="1">
      <alignment horizontal="right" vertical="center"/>
    </xf>
    <xf numFmtId="0" fontId="3" fillId="0" borderId="0" xfId="4" applyFont="1"/>
    <xf numFmtId="0" fontId="3" fillId="0" borderId="0" xfId="4" quotePrefix="1" applyFont="1" applyBorder="1" applyAlignment="1">
      <alignment horizontal="left" vertical="center"/>
    </xf>
    <xf numFmtId="0" fontId="3" fillId="0" borderId="0" xfId="4" applyFont="1" applyBorder="1"/>
    <xf numFmtId="0" fontId="28" fillId="0" borderId="0" xfId="4" applyFont="1" applyBorder="1" applyAlignment="1">
      <alignment horizontal="left" vertical="center"/>
    </xf>
    <xf numFmtId="0" fontId="3" fillId="0" borderId="0" xfId="4" applyFont="1" applyAlignment="1">
      <alignment vertical="top"/>
    </xf>
    <xf numFmtId="0" fontId="29" fillId="0" borderId="0" xfId="4" quotePrefix="1" applyFont="1" applyAlignment="1">
      <alignment horizontal="left" vertical="top"/>
    </xf>
    <xf numFmtId="0" fontId="29" fillId="0" borderId="0" xfId="4" applyFont="1" applyAlignment="1">
      <alignment vertical="top"/>
    </xf>
    <xf numFmtId="0" fontId="3" fillId="0" borderId="0" xfId="4" applyFont="1" applyBorder="1" applyAlignment="1">
      <alignment vertical="top"/>
    </xf>
    <xf numFmtId="0" fontId="3" fillId="0" borderId="0" xfId="4" applyFont="1" applyBorder="1" applyAlignment="1">
      <alignment horizontal="centerContinuous" vertical="top"/>
    </xf>
    <xf numFmtId="0" fontId="1" fillId="0" borderId="0" xfId="4" applyFont="1" applyBorder="1" applyAlignment="1">
      <alignment horizontal="centerContinuous" vertical="center"/>
    </xf>
    <xf numFmtId="0" fontId="30" fillId="0" borderId="0" xfId="3" applyFont="1" applyAlignment="1">
      <alignment vertical="center"/>
    </xf>
    <xf numFmtId="0" fontId="22" fillId="0" borderId="0" xfId="3" applyAlignment="1">
      <alignment vertical="center"/>
    </xf>
    <xf numFmtId="0" fontId="29" fillId="0" borderId="0" xfId="0" applyNumberFormat="1" applyFont="1" applyAlignment="1">
      <alignment vertical="center"/>
    </xf>
    <xf numFmtId="0" fontId="31" fillId="0" borderId="0" xfId="3" applyFont="1" applyAlignment="1">
      <alignment horizontal="right" vertical="center"/>
    </xf>
    <xf numFmtId="0" fontId="31" fillId="0" borderId="0" xfId="3" applyFont="1" applyAlignment="1">
      <alignment horizontal="left" vertical="center" indent="1"/>
    </xf>
    <xf numFmtId="0" fontId="22" fillId="0" borderId="48" xfId="3" applyBorder="1" applyAlignment="1">
      <alignment vertical="center"/>
    </xf>
    <xf numFmtId="0" fontId="22" fillId="0" borderId="49" xfId="3" applyBorder="1" applyAlignment="1">
      <alignment vertical="center"/>
    </xf>
    <xf numFmtId="0" fontId="22" fillId="0" borderId="0" xfId="3" applyBorder="1" applyAlignment="1">
      <alignment vertical="center"/>
    </xf>
    <xf numFmtId="0" fontId="22" fillId="0" borderId="51" xfId="3" applyBorder="1" applyAlignment="1">
      <alignment vertical="center"/>
    </xf>
    <xf numFmtId="0" fontId="22" fillId="0" borderId="53" xfId="3" applyBorder="1" applyAlignment="1">
      <alignment vertical="center"/>
    </xf>
    <xf numFmtId="0" fontId="22" fillId="0" borderId="54" xfId="3" applyBorder="1" applyAlignment="1">
      <alignment vertical="center"/>
    </xf>
    <xf numFmtId="0" fontId="32" fillId="0" borderId="0" xfId="3" applyFont="1" applyAlignment="1">
      <alignment vertical="center"/>
    </xf>
    <xf numFmtId="0" fontId="0" fillId="0" borderId="0" xfId="3" applyFont="1" applyAlignment="1">
      <alignment vertical="center"/>
    </xf>
    <xf numFmtId="182" fontId="22" fillId="0" borderId="15" xfId="3" applyNumberFormat="1" applyBorder="1" applyAlignment="1">
      <alignment horizontal="center" vertical="center"/>
    </xf>
    <xf numFmtId="182" fontId="22" fillId="0" borderId="15" xfId="3" quotePrefix="1" applyNumberFormat="1" applyBorder="1" applyAlignment="1">
      <alignment horizontal="center" vertical="center"/>
    </xf>
    <xf numFmtId="0" fontId="22" fillId="0" borderId="15" xfId="3" applyNumberFormat="1" applyBorder="1" applyAlignment="1">
      <alignment horizontal="center" vertical="center"/>
    </xf>
    <xf numFmtId="182" fontId="22" fillId="0" borderId="56" xfId="3" applyNumberFormat="1" applyBorder="1" applyAlignment="1">
      <alignment horizontal="center" vertical="center" shrinkToFit="1"/>
    </xf>
    <xf numFmtId="182" fontId="22" fillId="0" borderId="56" xfId="3" applyNumberFormat="1" applyBorder="1" applyAlignment="1">
      <alignment vertical="center"/>
    </xf>
    <xf numFmtId="182" fontId="22" fillId="0" borderId="57" xfId="3" applyNumberFormat="1" applyBorder="1" applyAlignment="1">
      <alignment horizontal="center" vertical="center" shrinkToFit="1"/>
    </xf>
    <xf numFmtId="182" fontId="22" fillId="0" borderId="57" xfId="3" applyNumberFormat="1" applyBorder="1" applyAlignment="1">
      <alignment vertical="center"/>
    </xf>
    <xf numFmtId="182" fontId="22" fillId="0" borderId="58" xfId="3" applyNumberFormat="1" applyBorder="1" applyAlignment="1">
      <alignment horizontal="center" vertical="center" shrinkToFit="1"/>
    </xf>
    <xf numFmtId="182" fontId="22" fillId="0" borderId="58" xfId="3" applyNumberFormat="1" applyBorder="1" applyAlignment="1">
      <alignment vertical="center"/>
    </xf>
    <xf numFmtId="182" fontId="22" fillId="0" borderId="15" xfId="3" applyNumberFormat="1" applyBorder="1" applyAlignment="1">
      <alignment horizontal="center" vertical="center" shrinkToFit="1"/>
    </xf>
    <xf numFmtId="182" fontId="22" fillId="0" borderId="15" xfId="3" applyNumberFormat="1" applyBorder="1" applyAlignment="1">
      <alignment vertical="center"/>
    </xf>
    <xf numFmtId="0" fontId="33" fillId="0" borderId="0" xfId="5">
      <alignment vertical="center"/>
    </xf>
    <xf numFmtId="0" fontId="22" fillId="0" borderId="59" xfId="3" applyBorder="1" applyAlignment="1">
      <alignment vertical="center"/>
    </xf>
    <xf numFmtId="182" fontId="22" fillId="0" borderId="1" xfId="3" applyNumberFormat="1" applyBorder="1" applyAlignment="1">
      <alignment horizontal="center" vertical="center" textRotation="255"/>
    </xf>
    <xf numFmtId="182" fontId="22" fillId="0" borderId="55" xfId="3" applyNumberFormat="1" applyBorder="1" applyAlignment="1">
      <alignment horizontal="center" vertical="center" textRotation="255"/>
    </xf>
    <xf numFmtId="182" fontId="22" fillId="0" borderId="28" xfId="3" applyNumberFormat="1" applyBorder="1" applyAlignment="1">
      <alignment horizontal="center" vertical="center" textRotation="255"/>
    </xf>
    <xf numFmtId="0" fontId="32" fillId="0" borderId="47" xfId="3" applyFont="1" applyBorder="1" applyAlignment="1">
      <alignment vertical="center" textRotation="255"/>
    </xf>
    <xf numFmtId="0" fontId="32" fillId="0" borderId="50" xfId="3" applyFont="1" applyBorder="1" applyAlignment="1">
      <alignment vertical="center" textRotation="255"/>
    </xf>
    <xf numFmtId="0" fontId="32" fillId="0" borderId="52" xfId="3" applyFont="1" applyBorder="1" applyAlignment="1">
      <alignment vertical="center" textRotation="255"/>
    </xf>
    <xf numFmtId="182" fontId="22" fillId="0" borderId="1" xfId="3" applyNumberFormat="1" applyBorder="1" applyAlignment="1">
      <alignment horizontal="center" vertical="center"/>
    </xf>
    <xf numFmtId="182" fontId="22" fillId="0" borderId="55" xfId="3" applyNumberFormat="1" applyBorder="1" applyAlignment="1">
      <alignment horizontal="center" vertical="center"/>
    </xf>
    <xf numFmtId="182" fontId="22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2" fillId="0" borderId="42" xfId="3" applyBorder="1" applyAlignment="1">
      <alignment horizontal="right" vertical="center" textRotation="255"/>
    </xf>
  </cellXfs>
  <cellStyles count="6">
    <cellStyle name="標準" xfId="0" builtinId="0"/>
    <cellStyle name="標準 2" xfId="1"/>
    <cellStyle name="標準 3" xfId="3"/>
    <cellStyle name="標準 5 2" xfId="5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'No.12Ａ（時間変動）'!$AC$2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614527654846064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'No.12Ａ（時間変動）'!$AC$3:$AC$14</c:f>
              <c:numCache>
                <c:formatCode>General</c:formatCode>
                <c:ptCount val="12"/>
                <c:pt idx="0">
                  <c:v>1096</c:v>
                </c:pt>
                <c:pt idx="1">
                  <c:v>972</c:v>
                </c:pt>
                <c:pt idx="2">
                  <c:v>887</c:v>
                </c:pt>
                <c:pt idx="3">
                  <c:v>943</c:v>
                </c:pt>
                <c:pt idx="4">
                  <c:v>900</c:v>
                </c:pt>
                <c:pt idx="5">
                  <c:v>920</c:v>
                </c:pt>
                <c:pt idx="6">
                  <c:v>931</c:v>
                </c:pt>
                <c:pt idx="7">
                  <c:v>866</c:v>
                </c:pt>
                <c:pt idx="8">
                  <c:v>857</c:v>
                </c:pt>
                <c:pt idx="9">
                  <c:v>842</c:v>
                </c:pt>
                <c:pt idx="10">
                  <c:v>795</c:v>
                </c:pt>
                <c:pt idx="11">
                  <c:v>795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'No.12Ａ（時間変動）'!$AD$3:$AD$14</c:f>
              <c:numCache>
                <c:formatCode>General</c:formatCode>
                <c:ptCount val="12"/>
                <c:pt idx="0">
                  <c:v>174</c:v>
                </c:pt>
                <c:pt idx="1">
                  <c:v>180</c:v>
                </c:pt>
                <c:pt idx="2">
                  <c:v>256</c:v>
                </c:pt>
                <c:pt idx="3">
                  <c:v>266</c:v>
                </c:pt>
                <c:pt idx="4">
                  <c:v>251</c:v>
                </c:pt>
                <c:pt idx="5">
                  <c:v>227</c:v>
                </c:pt>
                <c:pt idx="6">
                  <c:v>185</c:v>
                </c:pt>
                <c:pt idx="7">
                  <c:v>178</c:v>
                </c:pt>
                <c:pt idx="8">
                  <c:v>175</c:v>
                </c:pt>
                <c:pt idx="9">
                  <c:v>151</c:v>
                </c:pt>
                <c:pt idx="10">
                  <c:v>127</c:v>
                </c:pt>
                <c:pt idx="11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3146824"/>
        <c:axId val="333144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'No.12Ａ（時間変動）'!$AE$3:$AE$14</c:f>
              <c:numCache>
                <c:formatCode>General</c:formatCode>
                <c:ptCount val="12"/>
                <c:pt idx="0">
                  <c:v>15.9</c:v>
                </c:pt>
                <c:pt idx="1">
                  <c:v>18.5</c:v>
                </c:pt>
                <c:pt idx="2">
                  <c:v>28.9</c:v>
                </c:pt>
                <c:pt idx="3">
                  <c:v>28.2</c:v>
                </c:pt>
                <c:pt idx="4">
                  <c:v>27.9</c:v>
                </c:pt>
                <c:pt idx="5">
                  <c:v>24.7</c:v>
                </c:pt>
                <c:pt idx="6">
                  <c:v>19.899999999999999</c:v>
                </c:pt>
                <c:pt idx="7">
                  <c:v>20.6</c:v>
                </c:pt>
                <c:pt idx="8">
                  <c:v>20.399999999999999</c:v>
                </c:pt>
                <c:pt idx="9">
                  <c:v>17.899999999999999</c:v>
                </c:pt>
                <c:pt idx="10">
                  <c:v>16</c:v>
                </c:pt>
                <c:pt idx="11">
                  <c:v>13.3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42512"/>
        <c:axId val="333140160"/>
      </c:lineChart>
      <c:catAx>
        <c:axId val="33314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4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314486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6824"/>
        <c:crosses val="autoZero"/>
        <c:crossBetween val="between"/>
        <c:majorUnit val="300"/>
      </c:valAx>
      <c:catAx>
        <c:axId val="33314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3140160"/>
        <c:crosses val="autoZero"/>
        <c:auto val="0"/>
        <c:lblAlgn val="ctr"/>
        <c:lblOffset val="100"/>
        <c:noMultiLvlLbl val="0"/>
      </c:catAx>
      <c:valAx>
        <c:axId val="333140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2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'No.12D（時間変動）'!$AF$2</c:f>
          <c:strCache>
            <c:ptCount val="1"/>
            <c:pt idx="0">
              <c:v>D 流出部(2+ 7+12+13)</c:v>
            </c:pt>
          </c:strCache>
        </c:strRef>
      </c:tx>
      <c:layout>
        <c:manualLayout>
          <c:xMode val="edge"/>
          <c:yMode val="edge"/>
          <c:x val="0.43654319922338475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'No.12D（時間変動）'!$AF$3:$AF$14</c:f>
              <c:numCache>
                <c:formatCode>General</c:formatCode>
                <c:ptCount val="12"/>
                <c:pt idx="0">
                  <c:v>40</c:v>
                </c:pt>
                <c:pt idx="1">
                  <c:v>58</c:v>
                </c:pt>
                <c:pt idx="2">
                  <c:v>46</c:v>
                </c:pt>
                <c:pt idx="3">
                  <c:v>39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  <c:pt idx="7">
                  <c:v>32</c:v>
                </c:pt>
                <c:pt idx="8">
                  <c:v>51</c:v>
                </c:pt>
                <c:pt idx="9">
                  <c:v>44</c:v>
                </c:pt>
                <c:pt idx="10">
                  <c:v>43</c:v>
                </c:pt>
                <c:pt idx="11">
                  <c:v>54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'No.12D（時間変動）'!$AG$3:$AG$14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48144"/>
        <c:axId val="3985469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'No.12D（時間変動）'!$AH$3:$AH$14</c:f>
              <c:numCache>
                <c:formatCode>General</c:formatCode>
                <c:ptCount val="12"/>
                <c:pt idx="0">
                  <c:v>5</c:v>
                </c:pt>
                <c:pt idx="1">
                  <c:v>1.7</c:v>
                </c:pt>
                <c:pt idx="2">
                  <c:v>6.5</c:v>
                </c:pt>
                <c:pt idx="3">
                  <c:v>0</c:v>
                </c:pt>
                <c:pt idx="4">
                  <c:v>7.5</c:v>
                </c:pt>
                <c:pt idx="5">
                  <c:v>2.2999999999999998</c:v>
                </c:pt>
                <c:pt idx="6">
                  <c:v>0</c:v>
                </c:pt>
                <c:pt idx="7">
                  <c:v>3.1</c:v>
                </c:pt>
                <c:pt idx="8">
                  <c:v>5.9</c:v>
                </c:pt>
                <c:pt idx="9">
                  <c:v>0</c:v>
                </c:pt>
                <c:pt idx="10">
                  <c:v>0</c:v>
                </c:pt>
                <c:pt idx="11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43832"/>
        <c:axId val="397919096"/>
      </c:lineChart>
      <c:catAx>
        <c:axId val="39854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6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4696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8144"/>
        <c:crosses val="autoZero"/>
        <c:crossBetween val="between"/>
        <c:majorUnit val="300"/>
      </c:valAx>
      <c:catAx>
        <c:axId val="398543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919096"/>
        <c:crosses val="autoZero"/>
        <c:auto val="0"/>
        <c:lblAlgn val="ctr"/>
        <c:lblOffset val="100"/>
        <c:noMultiLvlLbl val="0"/>
      </c:catAx>
      <c:valAx>
        <c:axId val="3979190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38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'No.12D（時間変動）'!$AI$2</c:f>
          <c:strCache>
            <c:ptCount val="1"/>
            <c:pt idx="0">
              <c:v>D 合計 ( 2+ 7+12+13)</c:v>
            </c:pt>
          </c:strCache>
        </c:strRef>
      </c:tx>
      <c:layout>
        <c:manualLayout>
          <c:xMode val="edge"/>
          <c:yMode val="edge"/>
          <c:x val="0.43614527654846064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'No.12D（時間変動）'!$AI$3:$AI$14</c:f>
              <c:numCache>
                <c:formatCode>General</c:formatCode>
                <c:ptCount val="12"/>
                <c:pt idx="0">
                  <c:v>40</c:v>
                </c:pt>
                <c:pt idx="1">
                  <c:v>58</c:v>
                </c:pt>
                <c:pt idx="2">
                  <c:v>46</c:v>
                </c:pt>
                <c:pt idx="3">
                  <c:v>39</c:v>
                </c:pt>
                <c:pt idx="4">
                  <c:v>40</c:v>
                </c:pt>
                <c:pt idx="5">
                  <c:v>44</c:v>
                </c:pt>
                <c:pt idx="6">
                  <c:v>45</c:v>
                </c:pt>
                <c:pt idx="7">
                  <c:v>32</c:v>
                </c:pt>
                <c:pt idx="8">
                  <c:v>51</c:v>
                </c:pt>
                <c:pt idx="9">
                  <c:v>44</c:v>
                </c:pt>
                <c:pt idx="10">
                  <c:v>43</c:v>
                </c:pt>
                <c:pt idx="11">
                  <c:v>54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'No.12D（時間変動）'!$AJ$3:$AJ$14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921056"/>
        <c:axId val="3979147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'No.12D（時間変動）'!$AB$3:$AB$14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'No.12D（時間変動）'!$AK$3:$AK$14</c:f>
              <c:numCache>
                <c:formatCode>General</c:formatCode>
                <c:ptCount val="12"/>
                <c:pt idx="0">
                  <c:v>5</c:v>
                </c:pt>
                <c:pt idx="1">
                  <c:v>1.7</c:v>
                </c:pt>
                <c:pt idx="2">
                  <c:v>6.5</c:v>
                </c:pt>
                <c:pt idx="3">
                  <c:v>0</c:v>
                </c:pt>
                <c:pt idx="4">
                  <c:v>7.5</c:v>
                </c:pt>
                <c:pt idx="5">
                  <c:v>2.2999999999999998</c:v>
                </c:pt>
                <c:pt idx="6">
                  <c:v>0</c:v>
                </c:pt>
                <c:pt idx="7">
                  <c:v>3.1</c:v>
                </c:pt>
                <c:pt idx="8">
                  <c:v>5.9</c:v>
                </c:pt>
                <c:pt idx="9">
                  <c:v>0</c:v>
                </c:pt>
                <c:pt idx="10">
                  <c:v>0</c:v>
                </c:pt>
                <c:pt idx="11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15568"/>
        <c:axId val="399055688"/>
      </c:lineChart>
      <c:catAx>
        <c:axId val="39792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47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91478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21056"/>
        <c:crosses val="autoZero"/>
        <c:crossBetween val="between"/>
        <c:majorUnit val="300"/>
      </c:valAx>
      <c:catAx>
        <c:axId val="39791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55688"/>
        <c:crosses val="autoZero"/>
        <c:auto val="0"/>
        <c:lblAlgn val="ctr"/>
        <c:lblOffset val="100"/>
        <c:noMultiLvlLbl val="0"/>
      </c:catAx>
      <c:valAx>
        <c:axId val="399055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55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'No.12E（時間変動）'!$AC$2</c:f>
          <c:strCache>
            <c:ptCount val="1"/>
            <c:pt idx="0">
              <c:v>E 流入部(13+14+15+16)</c:v>
            </c:pt>
          </c:strCache>
        </c:strRef>
      </c:tx>
      <c:layout>
        <c:manualLayout>
          <c:xMode val="edge"/>
          <c:yMode val="edge"/>
          <c:x val="0.43340795448014258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'No.12E（時間変動）'!$AC$3:$AC$14</c:f>
              <c:numCache>
                <c:formatCode>General</c:formatCode>
                <c:ptCount val="12"/>
                <c:pt idx="0">
                  <c:v>294</c:v>
                </c:pt>
                <c:pt idx="1">
                  <c:v>228</c:v>
                </c:pt>
                <c:pt idx="2">
                  <c:v>242</c:v>
                </c:pt>
                <c:pt idx="3">
                  <c:v>208</c:v>
                </c:pt>
                <c:pt idx="4">
                  <c:v>192</c:v>
                </c:pt>
                <c:pt idx="5">
                  <c:v>192</c:v>
                </c:pt>
                <c:pt idx="6">
                  <c:v>214</c:v>
                </c:pt>
                <c:pt idx="7">
                  <c:v>215</c:v>
                </c:pt>
                <c:pt idx="8">
                  <c:v>215</c:v>
                </c:pt>
                <c:pt idx="9">
                  <c:v>227</c:v>
                </c:pt>
                <c:pt idx="10">
                  <c:v>234</c:v>
                </c:pt>
                <c:pt idx="11">
                  <c:v>262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'No.12E（時間変動）'!$AD$3:$AD$14</c:f>
              <c:numCache>
                <c:formatCode>General</c:formatCode>
                <c:ptCount val="12"/>
                <c:pt idx="0">
                  <c:v>12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12</c:v>
                </c:pt>
                <c:pt idx="5">
                  <c:v>9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52552"/>
        <c:axId val="3990498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'No.12E（時間変動）'!$AE$3:$AE$14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3.5</c:v>
                </c:pt>
                <c:pt idx="2">
                  <c:v>3.7</c:v>
                </c:pt>
                <c:pt idx="3">
                  <c:v>6.3</c:v>
                </c:pt>
                <c:pt idx="4">
                  <c:v>6.3</c:v>
                </c:pt>
                <c:pt idx="5">
                  <c:v>4.7</c:v>
                </c:pt>
                <c:pt idx="6">
                  <c:v>2.8</c:v>
                </c:pt>
                <c:pt idx="7">
                  <c:v>3.3</c:v>
                </c:pt>
                <c:pt idx="8">
                  <c:v>2.2999999999999998</c:v>
                </c:pt>
                <c:pt idx="9">
                  <c:v>2.6</c:v>
                </c:pt>
                <c:pt idx="10">
                  <c:v>0.4</c:v>
                </c:pt>
                <c:pt idx="11">
                  <c:v>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54904"/>
        <c:axId val="399049024"/>
      </c:lineChart>
      <c:catAx>
        <c:axId val="399052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49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4980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2552"/>
        <c:crosses val="autoZero"/>
        <c:crossBetween val="between"/>
        <c:majorUnit val="300"/>
      </c:valAx>
      <c:catAx>
        <c:axId val="399054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49024"/>
        <c:crosses val="autoZero"/>
        <c:auto val="0"/>
        <c:lblAlgn val="ctr"/>
        <c:lblOffset val="100"/>
        <c:noMultiLvlLbl val="0"/>
      </c:catAx>
      <c:valAx>
        <c:axId val="3990490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49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'No.12E（時間変動）'!$AF$2</c:f>
          <c:strCache>
            <c:ptCount val="1"/>
            <c:pt idx="0">
              <c:v>E 流出部(1+ 6+11)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'No.12E（時間変動）'!$AF$3:$AF$14</c:f>
              <c:numCache>
                <c:formatCode>General</c:formatCode>
                <c:ptCount val="12"/>
                <c:pt idx="0">
                  <c:v>130</c:v>
                </c:pt>
                <c:pt idx="1">
                  <c:v>118</c:v>
                </c:pt>
                <c:pt idx="2">
                  <c:v>141</c:v>
                </c:pt>
                <c:pt idx="3">
                  <c:v>99</c:v>
                </c:pt>
                <c:pt idx="4">
                  <c:v>90</c:v>
                </c:pt>
                <c:pt idx="5">
                  <c:v>130</c:v>
                </c:pt>
                <c:pt idx="6">
                  <c:v>121</c:v>
                </c:pt>
                <c:pt idx="7">
                  <c:v>101</c:v>
                </c:pt>
                <c:pt idx="8">
                  <c:v>110</c:v>
                </c:pt>
                <c:pt idx="9">
                  <c:v>140</c:v>
                </c:pt>
                <c:pt idx="10">
                  <c:v>124</c:v>
                </c:pt>
                <c:pt idx="11">
                  <c:v>130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'No.12E（時間変動）'!$AG$3:$AG$14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6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53336"/>
        <c:axId val="3990502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'No.12E（時間変動）'!$AH$3:$AH$14</c:f>
              <c:numCache>
                <c:formatCode>General</c:formatCode>
                <c:ptCount val="12"/>
                <c:pt idx="0">
                  <c:v>7.7</c:v>
                </c:pt>
                <c:pt idx="1">
                  <c:v>3.4</c:v>
                </c:pt>
                <c:pt idx="2">
                  <c:v>7.1</c:v>
                </c:pt>
                <c:pt idx="3">
                  <c:v>1</c:v>
                </c:pt>
                <c:pt idx="4">
                  <c:v>2.2000000000000002</c:v>
                </c:pt>
                <c:pt idx="5">
                  <c:v>3.1</c:v>
                </c:pt>
                <c:pt idx="6">
                  <c:v>6.6</c:v>
                </c:pt>
                <c:pt idx="7">
                  <c:v>2</c:v>
                </c:pt>
                <c:pt idx="8">
                  <c:v>5.5</c:v>
                </c:pt>
                <c:pt idx="9">
                  <c:v>2.9</c:v>
                </c:pt>
                <c:pt idx="10">
                  <c:v>0</c:v>
                </c:pt>
                <c:pt idx="11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51768"/>
        <c:axId val="399055296"/>
      </c:lineChart>
      <c:catAx>
        <c:axId val="399053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02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5020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3336"/>
        <c:crosses val="autoZero"/>
        <c:crossBetween val="between"/>
        <c:majorUnit val="300"/>
      </c:valAx>
      <c:catAx>
        <c:axId val="399051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55296"/>
        <c:crosses val="autoZero"/>
        <c:auto val="0"/>
        <c:lblAlgn val="ctr"/>
        <c:lblOffset val="100"/>
        <c:noMultiLvlLbl val="0"/>
      </c:catAx>
      <c:valAx>
        <c:axId val="3990552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1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'No.12E（時間変動）'!$AI$2</c:f>
          <c:strCache>
            <c:ptCount val="1"/>
            <c:pt idx="0">
              <c:v>E 合計 ( 1+ 6+11+13+14+15+16)</c:v>
            </c:pt>
          </c:strCache>
        </c:strRef>
      </c:tx>
      <c:layout>
        <c:manualLayout>
          <c:xMode val="edge"/>
          <c:yMode val="edge"/>
          <c:x val="0.4078596471061555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'No.12E（時間変動）'!$AI$3:$AI$14</c:f>
              <c:numCache>
                <c:formatCode>General</c:formatCode>
                <c:ptCount val="12"/>
                <c:pt idx="0">
                  <c:v>424</c:v>
                </c:pt>
                <c:pt idx="1">
                  <c:v>346</c:v>
                </c:pt>
                <c:pt idx="2">
                  <c:v>383</c:v>
                </c:pt>
                <c:pt idx="3">
                  <c:v>307</c:v>
                </c:pt>
                <c:pt idx="4">
                  <c:v>282</c:v>
                </c:pt>
                <c:pt idx="5">
                  <c:v>322</c:v>
                </c:pt>
                <c:pt idx="6">
                  <c:v>335</c:v>
                </c:pt>
                <c:pt idx="7">
                  <c:v>316</c:v>
                </c:pt>
                <c:pt idx="8">
                  <c:v>325</c:v>
                </c:pt>
                <c:pt idx="9">
                  <c:v>367</c:v>
                </c:pt>
                <c:pt idx="10">
                  <c:v>358</c:v>
                </c:pt>
                <c:pt idx="11">
                  <c:v>392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'No.12E（時間変動）'!$AJ$3:$AJ$14</c:f>
              <c:numCache>
                <c:formatCode>General</c:formatCode>
                <c:ptCount val="12"/>
                <c:pt idx="0">
                  <c:v>22</c:v>
                </c:pt>
                <c:pt idx="1">
                  <c:v>12</c:v>
                </c:pt>
                <c:pt idx="2">
                  <c:v>19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14</c:v>
                </c:pt>
                <c:pt idx="7">
                  <c:v>9</c:v>
                </c:pt>
                <c:pt idx="8">
                  <c:v>11</c:v>
                </c:pt>
                <c:pt idx="9">
                  <c:v>10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9054120"/>
        <c:axId val="3990545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'No.12E（時間変動）'!$AB$3:$AB$14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'No.12E（時間変動）'!$AK$3:$AK$14</c:f>
              <c:numCache>
                <c:formatCode>General</c:formatCode>
                <c:ptCount val="12"/>
                <c:pt idx="0">
                  <c:v>5.2</c:v>
                </c:pt>
                <c:pt idx="1">
                  <c:v>3.5</c:v>
                </c:pt>
                <c:pt idx="2">
                  <c:v>5</c:v>
                </c:pt>
                <c:pt idx="3">
                  <c:v>4.5999999999999996</c:v>
                </c:pt>
                <c:pt idx="4">
                  <c:v>5</c:v>
                </c:pt>
                <c:pt idx="5">
                  <c:v>4</c:v>
                </c:pt>
                <c:pt idx="6">
                  <c:v>4.2</c:v>
                </c:pt>
                <c:pt idx="7">
                  <c:v>2.8</c:v>
                </c:pt>
                <c:pt idx="8">
                  <c:v>3.4</c:v>
                </c:pt>
                <c:pt idx="9">
                  <c:v>2.7</c:v>
                </c:pt>
                <c:pt idx="10">
                  <c:v>0.3</c:v>
                </c:pt>
                <c:pt idx="11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050984"/>
        <c:axId val="399048632"/>
      </c:lineChart>
      <c:catAx>
        <c:axId val="399054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45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9054512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4120"/>
        <c:crosses val="autoZero"/>
        <c:crossBetween val="between"/>
        <c:majorUnit val="300"/>
      </c:valAx>
      <c:catAx>
        <c:axId val="399050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9048632"/>
        <c:crosses val="autoZero"/>
        <c:auto val="0"/>
        <c:lblAlgn val="ctr"/>
        <c:lblOffset val="100"/>
        <c:noMultiLvlLbl val="0"/>
      </c:catAx>
      <c:valAx>
        <c:axId val="399048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09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'No.12ab（渋滞長変動）'!$C$4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'No.12ab（渋滞長変動）'!$C$5:$C$36</c:f>
              <c:numCache>
                <c:formatCode>General</c:formatCode>
                <c:ptCount val="32"/>
                <c:pt idx="0">
                  <c:v>10</c:v>
                </c:pt>
                <c:pt idx="1">
                  <c:v>30</c:v>
                </c:pt>
                <c:pt idx="2">
                  <c:v>10</c:v>
                </c:pt>
                <c:pt idx="3">
                  <c:v>10</c:v>
                </c:pt>
                <c:pt idx="4">
                  <c:v>40</c:v>
                </c:pt>
                <c:pt idx="5">
                  <c:v>10</c:v>
                </c:pt>
                <c:pt idx="6">
                  <c:v>10</c:v>
                </c:pt>
                <c:pt idx="7">
                  <c:v>30</c:v>
                </c:pt>
                <c:pt idx="8">
                  <c:v>10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20</c:v>
                </c:pt>
                <c:pt idx="13">
                  <c:v>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30</c:v>
                </c:pt>
                <c:pt idx="21">
                  <c:v>10</c:v>
                </c:pt>
                <c:pt idx="22">
                  <c:v>10</c:v>
                </c:pt>
                <c:pt idx="23">
                  <c:v>50</c:v>
                </c:pt>
                <c:pt idx="24">
                  <c:v>0</c:v>
                </c:pt>
                <c:pt idx="25">
                  <c:v>20</c:v>
                </c:pt>
                <c:pt idx="26">
                  <c:v>20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'No.12ab（渋滞長変動）'!$D$4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9053728"/>
        <c:axId val="333141336"/>
      </c:barChart>
      <c:catAx>
        <c:axId val="39905372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133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3314133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905372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'No.12ab（渋滞長変動）'!$C$4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'No.12ab（渋滞長変動）'!$C$37:$C$68</c:f>
              <c:numCache>
                <c:formatCode>General</c:formatCode>
                <c:ptCount val="32"/>
                <c:pt idx="0">
                  <c:v>40</c:v>
                </c:pt>
                <c:pt idx="1">
                  <c:v>50</c:v>
                </c:pt>
                <c:pt idx="2">
                  <c:v>80</c:v>
                </c:pt>
                <c:pt idx="3">
                  <c:v>80</c:v>
                </c:pt>
                <c:pt idx="4">
                  <c:v>90</c:v>
                </c:pt>
                <c:pt idx="5">
                  <c:v>100</c:v>
                </c:pt>
                <c:pt idx="6">
                  <c:v>100</c:v>
                </c:pt>
                <c:pt idx="7">
                  <c:v>70</c:v>
                </c:pt>
                <c:pt idx="8">
                  <c:v>90</c:v>
                </c:pt>
                <c:pt idx="9">
                  <c:v>70</c:v>
                </c:pt>
                <c:pt idx="10">
                  <c:v>30</c:v>
                </c:pt>
                <c:pt idx="11">
                  <c:v>70</c:v>
                </c:pt>
                <c:pt idx="12">
                  <c:v>30</c:v>
                </c:pt>
                <c:pt idx="13">
                  <c:v>40</c:v>
                </c:pt>
                <c:pt idx="14">
                  <c:v>30</c:v>
                </c:pt>
                <c:pt idx="15">
                  <c:v>20</c:v>
                </c:pt>
                <c:pt idx="16">
                  <c:v>70</c:v>
                </c:pt>
                <c:pt idx="17">
                  <c:v>20</c:v>
                </c:pt>
                <c:pt idx="18">
                  <c:v>20</c:v>
                </c:pt>
                <c:pt idx="19">
                  <c:v>10</c:v>
                </c:pt>
                <c:pt idx="20">
                  <c:v>10</c:v>
                </c:pt>
                <c:pt idx="21">
                  <c:v>40</c:v>
                </c:pt>
                <c:pt idx="22">
                  <c:v>40</c:v>
                </c:pt>
                <c:pt idx="23">
                  <c:v>30</c:v>
                </c:pt>
                <c:pt idx="24">
                  <c:v>20</c:v>
                </c:pt>
                <c:pt idx="25">
                  <c:v>20</c:v>
                </c:pt>
                <c:pt idx="26">
                  <c:v>70</c:v>
                </c:pt>
                <c:pt idx="27">
                  <c:v>70</c:v>
                </c:pt>
                <c:pt idx="28">
                  <c:v>100</c:v>
                </c:pt>
                <c:pt idx="29">
                  <c:v>20</c:v>
                </c:pt>
                <c:pt idx="30">
                  <c:v>30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'No.12ab（渋滞長変動）'!$D$4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30</c:v>
                </c:pt>
                <c:pt idx="4">
                  <c:v>40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10</c:v>
                </c:pt>
                <c:pt idx="28">
                  <c:v>70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401049368"/>
        <c:axId val="401050544"/>
      </c:barChart>
      <c:catAx>
        <c:axId val="40104936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5054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40105054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4936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'No.12cd（渋滞長変動）'!$C$4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'No.12cd（渋滞長変動）'!$C$5:$C$36</c:f>
              <c:numCache>
                <c:formatCode>General</c:formatCode>
                <c:ptCount val="32"/>
                <c:pt idx="0">
                  <c:v>100</c:v>
                </c:pt>
                <c:pt idx="1">
                  <c:v>90</c:v>
                </c:pt>
                <c:pt idx="2">
                  <c:v>190</c:v>
                </c:pt>
                <c:pt idx="3">
                  <c:v>280</c:v>
                </c:pt>
                <c:pt idx="4">
                  <c:v>280</c:v>
                </c:pt>
                <c:pt idx="5">
                  <c:v>300</c:v>
                </c:pt>
                <c:pt idx="6">
                  <c:v>190</c:v>
                </c:pt>
                <c:pt idx="7">
                  <c:v>150</c:v>
                </c:pt>
                <c:pt idx="8">
                  <c:v>110</c:v>
                </c:pt>
                <c:pt idx="9">
                  <c:v>160</c:v>
                </c:pt>
                <c:pt idx="10">
                  <c:v>150</c:v>
                </c:pt>
                <c:pt idx="11">
                  <c:v>160</c:v>
                </c:pt>
                <c:pt idx="12">
                  <c:v>130</c:v>
                </c:pt>
                <c:pt idx="13">
                  <c:v>330</c:v>
                </c:pt>
                <c:pt idx="14">
                  <c:v>100</c:v>
                </c:pt>
                <c:pt idx="15">
                  <c:v>200</c:v>
                </c:pt>
                <c:pt idx="16">
                  <c:v>280</c:v>
                </c:pt>
                <c:pt idx="17">
                  <c:v>140</c:v>
                </c:pt>
                <c:pt idx="18">
                  <c:v>110</c:v>
                </c:pt>
                <c:pt idx="19">
                  <c:v>190</c:v>
                </c:pt>
                <c:pt idx="20">
                  <c:v>400</c:v>
                </c:pt>
                <c:pt idx="21">
                  <c:v>400</c:v>
                </c:pt>
                <c:pt idx="22">
                  <c:v>300</c:v>
                </c:pt>
                <c:pt idx="23">
                  <c:v>200</c:v>
                </c:pt>
                <c:pt idx="24">
                  <c:v>190</c:v>
                </c:pt>
                <c:pt idx="25">
                  <c:v>190</c:v>
                </c:pt>
                <c:pt idx="26">
                  <c:v>110</c:v>
                </c:pt>
                <c:pt idx="27">
                  <c:v>100</c:v>
                </c:pt>
                <c:pt idx="28">
                  <c:v>300</c:v>
                </c:pt>
                <c:pt idx="29">
                  <c:v>310</c:v>
                </c:pt>
                <c:pt idx="30">
                  <c:v>400</c:v>
                </c:pt>
                <c:pt idx="31">
                  <c:v>400</c:v>
                </c:pt>
              </c:numCache>
            </c:numRef>
          </c:val>
        </c:ser>
        <c:ser>
          <c:idx val="0"/>
          <c:order val="1"/>
          <c:tx>
            <c:strRef>
              <c:f>'No.12cd（渋滞長変動）'!$D$4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70</c:v>
                </c:pt>
                <c:pt idx="3">
                  <c:v>230</c:v>
                </c:pt>
                <c:pt idx="4">
                  <c:v>150</c:v>
                </c:pt>
                <c:pt idx="5">
                  <c:v>140</c:v>
                </c:pt>
                <c:pt idx="6">
                  <c:v>150</c:v>
                </c:pt>
                <c:pt idx="7">
                  <c:v>120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</c:v>
                </c:pt>
                <c:pt idx="14">
                  <c:v>0</c:v>
                </c:pt>
                <c:pt idx="15">
                  <c:v>120</c:v>
                </c:pt>
                <c:pt idx="16">
                  <c:v>160</c:v>
                </c:pt>
                <c:pt idx="17">
                  <c:v>0</c:v>
                </c:pt>
                <c:pt idx="18">
                  <c:v>0</c:v>
                </c:pt>
                <c:pt idx="19">
                  <c:v>140</c:v>
                </c:pt>
                <c:pt idx="20">
                  <c:v>330</c:v>
                </c:pt>
                <c:pt idx="21">
                  <c:v>300</c:v>
                </c:pt>
                <c:pt idx="22">
                  <c:v>190</c:v>
                </c:pt>
                <c:pt idx="23">
                  <c:v>120</c:v>
                </c:pt>
                <c:pt idx="24">
                  <c:v>100</c:v>
                </c:pt>
                <c:pt idx="25">
                  <c:v>70</c:v>
                </c:pt>
                <c:pt idx="26">
                  <c:v>0</c:v>
                </c:pt>
                <c:pt idx="27">
                  <c:v>0</c:v>
                </c:pt>
                <c:pt idx="28">
                  <c:v>200</c:v>
                </c:pt>
                <c:pt idx="29">
                  <c:v>240</c:v>
                </c:pt>
                <c:pt idx="30">
                  <c:v>360</c:v>
                </c:pt>
                <c:pt idx="31">
                  <c:v>310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401050152"/>
        <c:axId val="401050936"/>
      </c:barChart>
      <c:catAx>
        <c:axId val="40105015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50936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401050936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50152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'No.12cd（渋滞長変動）'!$C$4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'No.12cd（渋滞長変動）'!$C$37:$C$68</c:f>
              <c:numCache>
                <c:formatCode>General</c:formatCode>
                <c:ptCount val="32"/>
                <c:pt idx="0">
                  <c:v>80</c:v>
                </c:pt>
                <c:pt idx="1">
                  <c:v>60</c:v>
                </c:pt>
                <c:pt idx="2">
                  <c:v>50</c:v>
                </c:pt>
                <c:pt idx="3">
                  <c:v>130</c:v>
                </c:pt>
                <c:pt idx="4">
                  <c:v>130</c:v>
                </c:pt>
                <c:pt idx="5">
                  <c:v>100</c:v>
                </c:pt>
                <c:pt idx="6">
                  <c:v>40</c:v>
                </c:pt>
                <c:pt idx="7">
                  <c:v>50</c:v>
                </c:pt>
                <c:pt idx="8">
                  <c:v>30</c:v>
                </c:pt>
                <c:pt idx="9">
                  <c:v>30</c:v>
                </c:pt>
                <c:pt idx="10">
                  <c:v>40</c:v>
                </c:pt>
                <c:pt idx="11">
                  <c:v>30</c:v>
                </c:pt>
                <c:pt idx="12">
                  <c:v>30</c:v>
                </c:pt>
                <c:pt idx="13">
                  <c:v>40</c:v>
                </c:pt>
                <c:pt idx="14">
                  <c:v>80</c:v>
                </c:pt>
                <c:pt idx="15">
                  <c:v>80</c:v>
                </c:pt>
                <c:pt idx="16">
                  <c:v>50</c:v>
                </c:pt>
                <c:pt idx="17">
                  <c:v>70</c:v>
                </c:pt>
                <c:pt idx="18">
                  <c:v>40</c:v>
                </c:pt>
                <c:pt idx="19">
                  <c:v>40</c:v>
                </c:pt>
                <c:pt idx="20">
                  <c:v>80</c:v>
                </c:pt>
                <c:pt idx="21">
                  <c:v>60</c:v>
                </c:pt>
                <c:pt idx="22">
                  <c:v>30</c:v>
                </c:pt>
                <c:pt idx="23">
                  <c:v>50</c:v>
                </c:pt>
                <c:pt idx="24">
                  <c:v>40</c:v>
                </c:pt>
                <c:pt idx="25">
                  <c:v>60</c:v>
                </c:pt>
                <c:pt idx="26">
                  <c:v>60</c:v>
                </c:pt>
                <c:pt idx="27">
                  <c:v>70</c:v>
                </c:pt>
                <c:pt idx="28">
                  <c:v>50</c:v>
                </c:pt>
                <c:pt idx="29">
                  <c:v>50</c:v>
                </c:pt>
                <c:pt idx="30">
                  <c:v>90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'No.12cd（渋滞長変動）'!$D$4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'No.12cd（渋滞長変動）'!$B$37:$B$68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'No.12cd（渋滞長変動）'!$D$37:$D$68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70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401048976"/>
        <c:axId val="401038784"/>
      </c:barChart>
      <c:catAx>
        <c:axId val="40104897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3878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40103878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598425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0104897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2650918632"/>
          <c:w val="0.33126934984520123"/>
          <c:h val="2.53333333333333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'No.12Ａ（時間変動）'!$AF$2</c:f>
          <c:strCache>
            <c:ptCount val="1"/>
            <c:pt idx="0">
              <c:v>A 流出部(5+10+16)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'No.12Ａ（時間変動）'!$AF$3:$AF$14</c:f>
              <c:numCache>
                <c:formatCode>General</c:formatCode>
                <c:ptCount val="12"/>
                <c:pt idx="0">
                  <c:v>752</c:v>
                </c:pt>
                <c:pt idx="1">
                  <c:v>660</c:v>
                </c:pt>
                <c:pt idx="2">
                  <c:v>701</c:v>
                </c:pt>
                <c:pt idx="3">
                  <c:v>714</c:v>
                </c:pt>
                <c:pt idx="4">
                  <c:v>768</c:v>
                </c:pt>
                <c:pt idx="5">
                  <c:v>802</c:v>
                </c:pt>
                <c:pt idx="6">
                  <c:v>810</c:v>
                </c:pt>
                <c:pt idx="7">
                  <c:v>805</c:v>
                </c:pt>
                <c:pt idx="8">
                  <c:v>783</c:v>
                </c:pt>
                <c:pt idx="9">
                  <c:v>695</c:v>
                </c:pt>
                <c:pt idx="10">
                  <c:v>662</c:v>
                </c:pt>
                <c:pt idx="11">
                  <c:v>653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'No.12Ａ（時間変動）'!$AG$3:$AG$14</c:f>
              <c:numCache>
                <c:formatCode>General</c:formatCode>
                <c:ptCount val="12"/>
                <c:pt idx="0">
                  <c:v>206</c:v>
                </c:pt>
                <c:pt idx="1">
                  <c:v>191</c:v>
                </c:pt>
                <c:pt idx="2">
                  <c:v>202</c:v>
                </c:pt>
                <c:pt idx="3">
                  <c:v>237</c:v>
                </c:pt>
                <c:pt idx="4">
                  <c:v>208</c:v>
                </c:pt>
                <c:pt idx="5">
                  <c:v>232</c:v>
                </c:pt>
                <c:pt idx="6">
                  <c:v>210</c:v>
                </c:pt>
                <c:pt idx="7">
                  <c:v>214</c:v>
                </c:pt>
                <c:pt idx="8">
                  <c:v>179</c:v>
                </c:pt>
                <c:pt idx="9">
                  <c:v>162</c:v>
                </c:pt>
                <c:pt idx="10">
                  <c:v>102</c:v>
                </c:pt>
                <c:pt idx="11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3143296"/>
        <c:axId val="3331440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'No.12Ａ（時間変動）'!$AH$3:$AH$14</c:f>
              <c:numCache>
                <c:formatCode>General</c:formatCode>
                <c:ptCount val="12"/>
                <c:pt idx="0">
                  <c:v>27.4</c:v>
                </c:pt>
                <c:pt idx="1">
                  <c:v>28.9</c:v>
                </c:pt>
                <c:pt idx="2">
                  <c:v>28.8</c:v>
                </c:pt>
                <c:pt idx="3">
                  <c:v>33.200000000000003</c:v>
                </c:pt>
                <c:pt idx="4">
                  <c:v>27.1</c:v>
                </c:pt>
                <c:pt idx="5">
                  <c:v>28.9</c:v>
                </c:pt>
                <c:pt idx="6">
                  <c:v>25.9</c:v>
                </c:pt>
                <c:pt idx="7">
                  <c:v>26.6</c:v>
                </c:pt>
                <c:pt idx="8">
                  <c:v>22.9</c:v>
                </c:pt>
                <c:pt idx="9">
                  <c:v>23.3</c:v>
                </c:pt>
                <c:pt idx="10">
                  <c:v>15.4</c:v>
                </c:pt>
                <c:pt idx="11">
                  <c:v>12.1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44472"/>
        <c:axId val="333145648"/>
      </c:lineChart>
      <c:catAx>
        <c:axId val="33314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4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314408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3296"/>
        <c:crosses val="autoZero"/>
        <c:crossBetween val="between"/>
        <c:majorUnit val="300"/>
      </c:valAx>
      <c:catAx>
        <c:axId val="333144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3145648"/>
        <c:crosses val="autoZero"/>
        <c:auto val="0"/>
        <c:lblAlgn val="ctr"/>
        <c:lblOffset val="100"/>
        <c:noMultiLvlLbl val="0"/>
      </c:catAx>
      <c:valAx>
        <c:axId val="3331456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4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'No.12Ａ（時間変動）'!$AI$2</c:f>
          <c:strCache>
            <c:ptCount val="1"/>
            <c:pt idx="0">
              <c:v>A 合計 ( 1+ 2+ 3+ 4+ 5+10+16)</c:v>
            </c:pt>
          </c:strCache>
        </c:strRef>
      </c:tx>
      <c:layout>
        <c:manualLayout>
          <c:xMode val="edge"/>
          <c:yMode val="edge"/>
          <c:x val="0.4078596471061555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'No.12Ａ（時間変動）'!$AI$3:$AI$14</c:f>
              <c:numCache>
                <c:formatCode>General</c:formatCode>
                <c:ptCount val="12"/>
                <c:pt idx="0">
                  <c:v>1848</c:v>
                </c:pt>
                <c:pt idx="1">
                  <c:v>1632</c:v>
                </c:pt>
                <c:pt idx="2">
                  <c:v>1588</c:v>
                </c:pt>
                <c:pt idx="3">
                  <c:v>1657</c:v>
                </c:pt>
                <c:pt idx="4">
                  <c:v>1668</c:v>
                </c:pt>
                <c:pt idx="5">
                  <c:v>1722</c:v>
                </c:pt>
                <c:pt idx="6">
                  <c:v>1741</c:v>
                </c:pt>
                <c:pt idx="7">
                  <c:v>1671</c:v>
                </c:pt>
                <c:pt idx="8">
                  <c:v>1640</c:v>
                </c:pt>
                <c:pt idx="9">
                  <c:v>1537</c:v>
                </c:pt>
                <c:pt idx="10">
                  <c:v>1457</c:v>
                </c:pt>
                <c:pt idx="11">
                  <c:v>1448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'No.12Ａ（時間変動）'!$AJ$3:$AJ$14</c:f>
              <c:numCache>
                <c:formatCode>General</c:formatCode>
                <c:ptCount val="12"/>
                <c:pt idx="0">
                  <c:v>380</c:v>
                </c:pt>
                <c:pt idx="1">
                  <c:v>371</c:v>
                </c:pt>
                <c:pt idx="2">
                  <c:v>458</c:v>
                </c:pt>
                <c:pt idx="3">
                  <c:v>503</c:v>
                </c:pt>
                <c:pt idx="4">
                  <c:v>459</c:v>
                </c:pt>
                <c:pt idx="5">
                  <c:v>459</c:v>
                </c:pt>
                <c:pt idx="6">
                  <c:v>395</c:v>
                </c:pt>
                <c:pt idx="7">
                  <c:v>392</c:v>
                </c:pt>
                <c:pt idx="8">
                  <c:v>354</c:v>
                </c:pt>
                <c:pt idx="9">
                  <c:v>313</c:v>
                </c:pt>
                <c:pt idx="10">
                  <c:v>229</c:v>
                </c:pt>
                <c:pt idx="11">
                  <c:v>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33146432"/>
        <c:axId val="3331393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'No.12Ａ（時間変動）'!$AK$3:$AK$14</c:f>
              <c:numCache>
                <c:formatCode>General</c:formatCode>
                <c:ptCount val="12"/>
                <c:pt idx="0">
                  <c:v>20.6</c:v>
                </c:pt>
                <c:pt idx="1">
                  <c:v>22.7</c:v>
                </c:pt>
                <c:pt idx="2">
                  <c:v>28.8</c:v>
                </c:pt>
                <c:pt idx="3">
                  <c:v>30.4</c:v>
                </c:pt>
                <c:pt idx="4">
                  <c:v>27.5</c:v>
                </c:pt>
                <c:pt idx="5">
                  <c:v>26.7</c:v>
                </c:pt>
                <c:pt idx="6">
                  <c:v>22.7</c:v>
                </c:pt>
                <c:pt idx="7">
                  <c:v>23.5</c:v>
                </c:pt>
                <c:pt idx="8">
                  <c:v>21.6</c:v>
                </c:pt>
                <c:pt idx="9">
                  <c:v>20.399999999999999</c:v>
                </c:pt>
                <c:pt idx="10">
                  <c:v>15.7</c:v>
                </c:pt>
                <c:pt idx="11">
                  <c:v>12.8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39768"/>
        <c:axId val="397921840"/>
      </c:lineChart>
      <c:catAx>
        <c:axId val="3331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39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3313937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46432"/>
        <c:crosses val="autoZero"/>
        <c:crossBetween val="between"/>
        <c:majorUnit val="300"/>
      </c:valAx>
      <c:catAx>
        <c:axId val="333139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921840"/>
        <c:crosses val="autoZero"/>
        <c:auto val="0"/>
        <c:lblAlgn val="ctr"/>
        <c:lblOffset val="100"/>
        <c:noMultiLvlLbl val="0"/>
      </c:catAx>
      <c:valAx>
        <c:axId val="3979218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33139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'No.12B（時間変動）'!$AC$2</c:f>
          <c:strCache>
            <c:ptCount val="1"/>
            <c:pt idx="0">
              <c:v>B 流入部(5+ 6+ 7+ 8)</c:v>
            </c:pt>
          </c:strCache>
        </c:strRef>
      </c:tx>
      <c:layout>
        <c:manualLayout>
          <c:xMode val="edge"/>
          <c:yMode val="edge"/>
          <c:x val="0.43614527654846064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'No.12B（時間変動）'!$AC$3:$AC$14</c:f>
              <c:numCache>
                <c:formatCode>General</c:formatCode>
                <c:ptCount val="12"/>
                <c:pt idx="0">
                  <c:v>203</c:v>
                </c:pt>
                <c:pt idx="1">
                  <c:v>186</c:v>
                </c:pt>
                <c:pt idx="2">
                  <c:v>185</c:v>
                </c:pt>
                <c:pt idx="3">
                  <c:v>158</c:v>
                </c:pt>
                <c:pt idx="4">
                  <c:v>123</c:v>
                </c:pt>
                <c:pt idx="5">
                  <c:v>169</c:v>
                </c:pt>
                <c:pt idx="6">
                  <c:v>144</c:v>
                </c:pt>
                <c:pt idx="7">
                  <c:v>129</c:v>
                </c:pt>
                <c:pt idx="8">
                  <c:v>117</c:v>
                </c:pt>
                <c:pt idx="9">
                  <c:v>165</c:v>
                </c:pt>
                <c:pt idx="10">
                  <c:v>151</c:v>
                </c:pt>
                <c:pt idx="11">
                  <c:v>128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'No.12B（時間変動）'!$AD$3:$AD$14</c:f>
              <c:numCache>
                <c:formatCode>General</c:formatCode>
                <c:ptCount val="12"/>
                <c:pt idx="0">
                  <c:v>10</c:v>
                </c:pt>
                <c:pt idx="1">
                  <c:v>8</c:v>
                </c:pt>
                <c:pt idx="2">
                  <c:v>12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917920"/>
        <c:axId val="3979214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'No.12B（時間変動）'!$AE$3:$AE$14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4.3</c:v>
                </c:pt>
                <c:pt idx="2">
                  <c:v>6.5</c:v>
                </c:pt>
                <c:pt idx="3">
                  <c:v>3.8</c:v>
                </c:pt>
                <c:pt idx="4">
                  <c:v>4.9000000000000004</c:v>
                </c:pt>
                <c:pt idx="5">
                  <c:v>2.4</c:v>
                </c:pt>
                <c:pt idx="6">
                  <c:v>3.5</c:v>
                </c:pt>
                <c:pt idx="7">
                  <c:v>4.7</c:v>
                </c:pt>
                <c:pt idx="8">
                  <c:v>4.3</c:v>
                </c:pt>
                <c:pt idx="9">
                  <c:v>3</c:v>
                </c:pt>
                <c:pt idx="10">
                  <c:v>1.3</c:v>
                </c:pt>
                <c:pt idx="11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20272"/>
        <c:axId val="397917528"/>
      </c:lineChart>
      <c:catAx>
        <c:axId val="39791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214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921448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7920"/>
        <c:crosses val="autoZero"/>
        <c:crossBetween val="between"/>
        <c:majorUnit val="300"/>
      </c:valAx>
      <c:catAx>
        <c:axId val="39792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917528"/>
        <c:crosses val="autoZero"/>
        <c:auto val="0"/>
        <c:lblAlgn val="ctr"/>
        <c:lblOffset val="100"/>
        <c:noMultiLvlLbl val="0"/>
      </c:catAx>
      <c:valAx>
        <c:axId val="3979175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20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'No.12B（時間変動）'!$AF$2</c:f>
          <c:strCache>
            <c:ptCount val="1"/>
            <c:pt idx="0">
              <c:v>B 流出部(4+ 9+15)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'No.12B（時間変動）'!$AF$3:$AF$14</c:f>
              <c:numCache>
                <c:formatCode>General</c:formatCode>
                <c:ptCount val="12"/>
                <c:pt idx="0">
                  <c:v>142</c:v>
                </c:pt>
                <c:pt idx="1">
                  <c:v>126</c:v>
                </c:pt>
                <c:pt idx="2">
                  <c:v>167</c:v>
                </c:pt>
                <c:pt idx="3">
                  <c:v>150</c:v>
                </c:pt>
                <c:pt idx="4">
                  <c:v>141</c:v>
                </c:pt>
                <c:pt idx="5">
                  <c:v>157</c:v>
                </c:pt>
                <c:pt idx="6">
                  <c:v>205</c:v>
                </c:pt>
                <c:pt idx="7">
                  <c:v>200</c:v>
                </c:pt>
                <c:pt idx="8">
                  <c:v>193</c:v>
                </c:pt>
                <c:pt idx="9">
                  <c:v>181</c:v>
                </c:pt>
                <c:pt idx="10">
                  <c:v>193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'No.12B（時間変動）'!$AG$3:$AG$14</c:f>
              <c:numCache>
                <c:formatCode>General</c:formatCode>
                <c:ptCount val="12"/>
                <c:pt idx="0">
                  <c:v>4</c:v>
                </c:pt>
                <c:pt idx="1">
                  <c:v>8</c:v>
                </c:pt>
                <c:pt idx="2">
                  <c:v>6</c:v>
                </c:pt>
                <c:pt idx="3">
                  <c:v>13</c:v>
                </c:pt>
                <c:pt idx="4">
                  <c:v>8</c:v>
                </c:pt>
                <c:pt idx="5">
                  <c:v>4</c:v>
                </c:pt>
                <c:pt idx="6">
                  <c:v>9</c:v>
                </c:pt>
                <c:pt idx="7">
                  <c:v>12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915176"/>
        <c:axId val="397915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'No.12B（時間変動）'!$AH$3:$AH$14</c:f>
              <c:numCache>
                <c:formatCode>General</c:formatCode>
                <c:ptCount val="12"/>
                <c:pt idx="0">
                  <c:v>2.8</c:v>
                </c:pt>
                <c:pt idx="1">
                  <c:v>6.3</c:v>
                </c:pt>
                <c:pt idx="2">
                  <c:v>3.6</c:v>
                </c:pt>
                <c:pt idx="3">
                  <c:v>8.6999999999999993</c:v>
                </c:pt>
                <c:pt idx="4">
                  <c:v>5.7</c:v>
                </c:pt>
                <c:pt idx="5">
                  <c:v>2.5</c:v>
                </c:pt>
                <c:pt idx="6">
                  <c:v>4.4000000000000004</c:v>
                </c:pt>
                <c:pt idx="7">
                  <c:v>6</c:v>
                </c:pt>
                <c:pt idx="8">
                  <c:v>3.6</c:v>
                </c:pt>
                <c:pt idx="9">
                  <c:v>2.2000000000000002</c:v>
                </c:pt>
                <c:pt idx="10">
                  <c:v>1.6</c:v>
                </c:pt>
                <c:pt idx="11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19880"/>
        <c:axId val="397916352"/>
      </c:lineChart>
      <c:catAx>
        <c:axId val="39791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5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91596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5176"/>
        <c:crosses val="autoZero"/>
        <c:crossBetween val="between"/>
        <c:majorUnit val="300"/>
      </c:valAx>
      <c:catAx>
        <c:axId val="397919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7916352"/>
        <c:crosses val="autoZero"/>
        <c:auto val="0"/>
        <c:lblAlgn val="ctr"/>
        <c:lblOffset val="100"/>
        <c:noMultiLvlLbl val="0"/>
      </c:catAx>
      <c:valAx>
        <c:axId val="397916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98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'No.12B（時間変動）'!$AI$2</c:f>
          <c:strCache>
            <c:ptCount val="1"/>
            <c:pt idx="0">
              <c:v>B 合計 ( 4+ 5+ 6+ 7+ 8+ 9+15)</c:v>
            </c:pt>
          </c:strCache>
        </c:strRef>
      </c:tx>
      <c:layout>
        <c:manualLayout>
          <c:xMode val="edge"/>
          <c:yMode val="edge"/>
          <c:x val="0.4078596471061555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'No.12B（時間変動）'!$AI$3:$AI$14</c:f>
              <c:numCache>
                <c:formatCode>General</c:formatCode>
                <c:ptCount val="12"/>
                <c:pt idx="0">
                  <c:v>345</c:v>
                </c:pt>
                <c:pt idx="1">
                  <c:v>312</c:v>
                </c:pt>
                <c:pt idx="2">
                  <c:v>352</c:v>
                </c:pt>
                <c:pt idx="3">
                  <c:v>308</c:v>
                </c:pt>
                <c:pt idx="4">
                  <c:v>264</c:v>
                </c:pt>
                <c:pt idx="5">
                  <c:v>326</c:v>
                </c:pt>
                <c:pt idx="6">
                  <c:v>349</c:v>
                </c:pt>
                <c:pt idx="7">
                  <c:v>329</c:v>
                </c:pt>
                <c:pt idx="8">
                  <c:v>310</c:v>
                </c:pt>
                <c:pt idx="9">
                  <c:v>346</c:v>
                </c:pt>
                <c:pt idx="10">
                  <c:v>344</c:v>
                </c:pt>
                <c:pt idx="11">
                  <c:v>338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18</c:v>
                </c:pt>
                <c:pt idx="3">
                  <c:v>19</c:v>
                </c:pt>
                <c:pt idx="4">
                  <c:v>14</c:v>
                </c:pt>
                <c:pt idx="5">
                  <c:v>8</c:v>
                </c:pt>
                <c:pt idx="6">
                  <c:v>14</c:v>
                </c:pt>
                <c:pt idx="7">
                  <c:v>18</c:v>
                </c:pt>
                <c:pt idx="8">
                  <c:v>12</c:v>
                </c:pt>
                <c:pt idx="9">
                  <c:v>9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7914392"/>
        <c:axId val="3979167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'No.12B（時間変動）'!$AB$3:$AB$14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'No.12B（時間変動）'!$AK$3:$AK$14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5.0999999999999996</c:v>
                </c:pt>
                <c:pt idx="2">
                  <c:v>5.0999999999999996</c:v>
                </c:pt>
                <c:pt idx="3">
                  <c:v>6.2</c:v>
                </c:pt>
                <c:pt idx="4">
                  <c:v>5.3</c:v>
                </c:pt>
                <c:pt idx="5">
                  <c:v>2.5</c:v>
                </c:pt>
                <c:pt idx="6">
                  <c:v>4</c:v>
                </c:pt>
                <c:pt idx="7">
                  <c:v>5.5</c:v>
                </c:pt>
                <c:pt idx="8">
                  <c:v>3.9</c:v>
                </c:pt>
                <c:pt idx="9">
                  <c:v>2.6</c:v>
                </c:pt>
                <c:pt idx="10">
                  <c:v>1.5</c:v>
                </c:pt>
                <c:pt idx="11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919488"/>
        <c:axId val="398542656"/>
      </c:lineChart>
      <c:catAx>
        <c:axId val="397914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67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791674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4392"/>
        <c:crosses val="autoZero"/>
        <c:crossBetween val="between"/>
        <c:majorUnit val="300"/>
      </c:valAx>
      <c:catAx>
        <c:axId val="39791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42656"/>
        <c:crosses val="autoZero"/>
        <c:auto val="0"/>
        <c:lblAlgn val="ctr"/>
        <c:lblOffset val="100"/>
        <c:noMultiLvlLbl val="0"/>
      </c:catAx>
      <c:valAx>
        <c:axId val="3985426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79194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'No.12C（時間変動）'!$AC$2</c:f>
          <c:strCache>
            <c:ptCount val="1"/>
            <c:pt idx="0">
              <c:v>C 流入部(9+10+11+12)</c:v>
            </c:pt>
          </c:strCache>
        </c:strRef>
      </c:tx>
      <c:layout>
        <c:manualLayout>
          <c:xMode val="edge"/>
          <c:yMode val="edge"/>
          <c:x val="0.43614527654846064"/>
          <c:y val="1.5152151435616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'No.12C（時間変動）'!$AC$3:$AC$14</c:f>
              <c:numCache>
                <c:formatCode>General</c:formatCode>
                <c:ptCount val="12"/>
                <c:pt idx="0">
                  <c:v>828</c:v>
                </c:pt>
                <c:pt idx="1">
                  <c:v>708</c:v>
                </c:pt>
                <c:pt idx="2">
                  <c:v>795</c:v>
                </c:pt>
                <c:pt idx="3">
                  <c:v>771</c:v>
                </c:pt>
                <c:pt idx="4">
                  <c:v>840</c:v>
                </c:pt>
                <c:pt idx="5">
                  <c:v>915</c:v>
                </c:pt>
                <c:pt idx="6">
                  <c:v>904</c:v>
                </c:pt>
                <c:pt idx="7">
                  <c:v>903</c:v>
                </c:pt>
                <c:pt idx="8">
                  <c:v>883</c:v>
                </c:pt>
                <c:pt idx="9">
                  <c:v>788</c:v>
                </c:pt>
                <c:pt idx="10">
                  <c:v>761</c:v>
                </c:pt>
                <c:pt idx="11">
                  <c:v>793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'No.12C（時間変動）'!$AD$3:$AD$14</c:f>
              <c:numCache>
                <c:formatCode>General</c:formatCode>
                <c:ptCount val="12"/>
                <c:pt idx="0">
                  <c:v>214</c:v>
                </c:pt>
                <c:pt idx="1">
                  <c:v>196</c:v>
                </c:pt>
                <c:pt idx="2">
                  <c:v>207</c:v>
                </c:pt>
                <c:pt idx="3">
                  <c:v>241</c:v>
                </c:pt>
                <c:pt idx="4">
                  <c:v>211</c:v>
                </c:pt>
                <c:pt idx="5">
                  <c:v>234</c:v>
                </c:pt>
                <c:pt idx="6">
                  <c:v>218</c:v>
                </c:pt>
                <c:pt idx="7">
                  <c:v>225</c:v>
                </c:pt>
                <c:pt idx="8">
                  <c:v>186</c:v>
                </c:pt>
                <c:pt idx="9">
                  <c:v>165</c:v>
                </c:pt>
                <c:pt idx="10">
                  <c:v>103</c:v>
                </c:pt>
                <c:pt idx="11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45008"/>
        <c:axId val="398540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'No.12C（時間変動）'!$AE$3:$AE$14</c:f>
              <c:numCache>
                <c:formatCode>General</c:formatCode>
                <c:ptCount val="12"/>
                <c:pt idx="0">
                  <c:v>25.8</c:v>
                </c:pt>
                <c:pt idx="1">
                  <c:v>27.7</c:v>
                </c:pt>
                <c:pt idx="2">
                  <c:v>26</c:v>
                </c:pt>
                <c:pt idx="3">
                  <c:v>31.3</c:v>
                </c:pt>
                <c:pt idx="4">
                  <c:v>25.1</c:v>
                </c:pt>
                <c:pt idx="5">
                  <c:v>25.6</c:v>
                </c:pt>
                <c:pt idx="6">
                  <c:v>24.1</c:v>
                </c:pt>
                <c:pt idx="7">
                  <c:v>24.9</c:v>
                </c:pt>
                <c:pt idx="8">
                  <c:v>21.1</c:v>
                </c:pt>
                <c:pt idx="9">
                  <c:v>20.9</c:v>
                </c:pt>
                <c:pt idx="10">
                  <c:v>13.5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47752"/>
        <c:axId val="398544616"/>
      </c:lineChart>
      <c:catAx>
        <c:axId val="39854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0911954187544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0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4069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5008"/>
        <c:crosses val="autoZero"/>
        <c:crossBetween val="between"/>
        <c:majorUnit val="300"/>
      </c:valAx>
      <c:catAx>
        <c:axId val="398547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44616"/>
        <c:crosses val="autoZero"/>
        <c:auto val="0"/>
        <c:lblAlgn val="ctr"/>
        <c:lblOffset val="100"/>
        <c:noMultiLvlLbl val="0"/>
      </c:catAx>
      <c:valAx>
        <c:axId val="398544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5215143561600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77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'No.12C（時間変動）'!$AF$2</c:f>
          <c:strCache>
            <c:ptCount val="1"/>
            <c:pt idx="0">
              <c:v>C 流出部(3+ 8+14)</c:v>
            </c:pt>
          </c:strCache>
        </c:strRef>
      </c:tx>
      <c:layout>
        <c:manualLayout>
          <c:xMode val="edge"/>
          <c:yMode val="edge"/>
          <c:x val="0.44658914895911983"/>
          <c:y val="1.52445426029063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'No.12C（時間変動）'!$AF$3:$AF$14</c:f>
              <c:numCache>
                <c:formatCode>General</c:formatCode>
                <c:ptCount val="12"/>
                <c:pt idx="0">
                  <c:v>1357</c:v>
                </c:pt>
                <c:pt idx="1">
                  <c:v>1132</c:v>
                </c:pt>
                <c:pt idx="2">
                  <c:v>1054</c:v>
                </c:pt>
                <c:pt idx="3">
                  <c:v>1078</c:v>
                </c:pt>
                <c:pt idx="4">
                  <c:v>1016</c:v>
                </c:pt>
                <c:pt idx="5">
                  <c:v>1063</c:v>
                </c:pt>
                <c:pt idx="6">
                  <c:v>1012</c:v>
                </c:pt>
                <c:pt idx="7">
                  <c:v>975</c:v>
                </c:pt>
                <c:pt idx="8">
                  <c:v>935</c:v>
                </c:pt>
                <c:pt idx="9">
                  <c:v>962</c:v>
                </c:pt>
                <c:pt idx="10">
                  <c:v>919</c:v>
                </c:pt>
                <c:pt idx="11">
                  <c:v>931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'No.12C（時間変動）'!$AG$3:$AG$14</c:f>
              <c:numCache>
                <c:formatCode>General</c:formatCode>
                <c:ptCount val="12"/>
                <c:pt idx="0">
                  <c:v>188</c:v>
                </c:pt>
                <c:pt idx="1">
                  <c:v>188</c:v>
                </c:pt>
                <c:pt idx="2">
                  <c:v>263</c:v>
                </c:pt>
                <c:pt idx="3">
                  <c:v>275</c:v>
                </c:pt>
                <c:pt idx="4">
                  <c:v>259</c:v>
                </c:pt>
                <c:pt idx="5">
                  <c:v>233</c:v>
                </c:pt>
                <c:pt idx="6">
                  <c:v>187</c:v>
                </c:pt>
                <c:pt idx="7">
                  <c:v>187</c:v>
                </c:pt>
                <c:pt idx="8">
                  <c:v>176</c:v>
                </c:pt>
                <c:pt idx="9">
                  <c:v>157</c:v>
                </c:pt>
                <c:pt idx="10">
                  <c:v>128</c:v>
                </c:pt>
                <c:pt idx="11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45400"/>
        <c:axId val="398541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'No.12C（時間変動）'!$AH$3:$AH$14</c:f>
              <c:numCache>
                <c:formatCode>General</c:formatCode>
                <c:ptCount val="12"/>
                <c:pt idx="0">
                  <c:v>13.9</c:v>
                </c:pt>
                <c:pt idx="1">
                  <c:v>16.600000000000001</c:v>
                </c:pt>
                <c:pt idx="2">
                  <c:v>25</c:v>
                </c:pt>
                <c:pt idx="3">
                  <c:v>25.5</c:v>
                </c:pt>
                <c:pt idx="4">
                  <c:v>25.5</c:v>
                </c:pt>
                <c:pt idx="5">
                  <c:v>21.9</c:v>
                </c:pt>
                <c:pt idx="6">
                  <c:v>18.5</c:v>
                </c:pt>
                <c:pt idx="7">
                  <c:v>19.2</c:v>
                </c:pt>
                <c:pt idx="8">
                  <c:v>18.8</c:v>
                </c:pt>
                <c:pt idx="9">
                  <c:v>16.3</c:v>
                </c:pt>
                <c:pt idx="10">
                  <c:v>13.9</c:v>
                </c:pt>
                <c:pt idx="11">
                  <c:v>11.6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44224"/>
        <c:axId val="398546184"/>
      </c:lineChart>
      <c:catAx>
        <c:axId val="39854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0.90856795339606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1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41480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83894821366507E-2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5400"/>
        <c:crosses val="autoZero"/>
        <c:crossBetween val="between"/>
        <c:majorUnit val="300"/>
      </c:valAx>
      <c:catAx>
        <c:axId val="39854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46184"/>
        <c:crosses val="autoZero"/>
        <c:auto val="0"/>
        <c:lblAlgn val="ctr"/>
        <c:lblOffset val="100"/>
        <c:noMultiLvlLbl val="0"/>
      </c:catAx>
      <c:valAx>
        <c:axId val="3985461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5"/>
              <c:y val="1.524454260290634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4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'No.12C（時間変動）'!$AI$2</c:f>
          <c:strCache>
            <c:ptCount val="1"/>
            <c:pt idx="0">
              <c:v>C 合計 ( 3+ 8+ 9+10+11+12+14)</c:v>
            </c:pt>
          </c:strCache>
        </c:strRef>
      </c:tx>
      <c:layout>
        <c:manualLayout>
          <c:xMode val="edge"/>
          <c:yMode val="edge"/>
          <c:x val="0.40785964710615558"/>
          <c:y val="1.5198206607152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'No.12C（時間変動）'!$AI$3:$AI$14</c:f>
              <c:numCache>
                <c:formatCode>General</c:formatCode>
                <c:ptCount val="12"/>
                <c:pt idx="0">
                  <c:v>2185</c:v>
                </c:pt>
                <c:pt idx="1">
                  <c:v>1840</c:v>
                </c:pt>
                <c:pt idx="2">
                  <c:v>1849</c:v>
                </c:pt>
                <c:pt idx="3">
                  <c:v>1849</c:v>
                </c:pt>
                <c:pt idx="4">
                  <c:v>1856</c:v>
                </c:pt>
                <c:pt idx="5">
                  <c:v>1978</c:v>
                </c:pt>
                <c:pt idx="6">
                  <c:v>1916</c:v>
                </c:pt>
                <c:pt idx="7">
                  <c:v>1878</c:v>
                </c:pt>
                <c:pt idx="8">
                  <c:v>1818</c:v>
                </c:pt>
                <c:pt idx="9">
                  <c:v>1750</c:v>
                </c:pt>
                <c:pt idx="10">
                  <c:v>1680</c:v>
                </c:pt>
                <c:pt idx="11">
                  <c:v>1724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'No.12C（時間変動）'!$AJ$3:$AJ$14</c:f>
              <c:numCache>
                <c:formatCode>General</c:formatCode>
                <c:ptCount val="12"/>
                <c:pt idx="0">
                  <c:v>402</c:v>
                </c:pt>
                <c:pt idx="1">
                  <c:v>384</c:v>
                </c:pt>
                <c:pt idx="2">
                  <c:v>470</c:v>
                </c:pt>
                <c:pt idx="3">
                  <c:v>516</c:v>
                </c:pt>
                <c:pt idx="4">
                  <c:v>470</c:v>
                </c:pt>
                <c:pt idx="5">
                  <c:v>467</c:v>
                </c:pt>
                <c:pt idx="6">
                  <c:v>405</c:v>
                </c:pt>
                <c:pt idx="7">
                  <c:v>412</c:v>
                </c:pt>
                <c:pt idx="8">
                  <c:v>362</c:v>
                </c:pt>
                <c:pt idx="9">
                  <c:v>322</c:v>
                </c:pt>
                <c:pt idx="10">
                  <c:v>231</c:v>
                </c:pt>
                <c:pt idx="11">
                  <c:v>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8541872"/>
        <c:axId val="3985422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'No.12C（時間変動）'!$AB$3:$AB$14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'No.12C（時間変動）'!$AK$3:$AK$14</c:f>
              <c:numCache>
                <c:formatCode>General</c:formatCode>
                <c:ptCount val="12"/>
                <c:pt idx="0">
                  <c:v>18.399999999999999</c:v>
                </c:pt>
                <c:pt idx="1">
                  <c:v>20.9</c:v>
                </c:pt>
                <c:pt idx="2">
                  <c:v>25.4</c:v>
                </c:pt>
                <c:pt idx="3">
                  <c:v>27.9</c:v>
                </c:pt>
                <c:pt idx="4">
                  <c:v>25.3</c:v>
                </c:pt>
                <c:pt idx="5">
                  <c:v>23.6</c:v>
                </c:pt>
                <c:pt idx="6">
                  <c:v>21.1</c:v>
                </c:pt>
                <c:pt idx="7">
                  <c:v>21.9</c:v>
                </c:pt>
                <c:pt idx="8">
                  <c:v>19.899999999999999</c:v>
                </c:pt>
                <c:pt idx="9">
                  <c:v>18.399999999999999</c:v>
                </c:pt>
                <c:pt idx="10">
                  <c:v>13.8</c:v>
                </c:pt>
                <c:pt idx="11">
                  <c:v>10.8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47360"/>
        <c:axId val="398545792"/>
      </c:lineChart>
      <c:catAx>
        <c:axId val="39854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0.91188441870298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22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8542264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0147230683755766E-2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1872"/>
        <c:crosses val="autoZero"/>
        <c:crossBetween val="between"/>
        <c:majorUnit val="300"/>
      </c:valAx>
      <c:catAx>
        <c:axId val="39854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8545792"/>
        <c:crosses val="autoZero"/>
        <c:auto val="0"/>
        <c:lblAlgn val="ctr"/>
        <c:lblOffset val="100"/>
        <c:noMultiLvlLbl val="0"/>
      </c:catAx>
      <c:valAx>
        <c:axId val="398545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14"/>
              <c:y val="1.519820660715282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85473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5" Type="http://schemas.openxmlformats.org/officeDocument/2006/relationships/image" Target="../media/image37.wmf"/><Relationship Id="rId4" Type="http://schemas.openxmlformats.org/officeDocument/2006/relationships/image" Target="../media/image3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179293</xdr:colOff>
      <xdr:row>6</xdr:row>
      <xdr:rowOff>22412</xdr:rowOff>
    </xdr:from>
    <xdr:to>
      <xdr:col>6</xdr:col>
      <xdr:colOff>548875</xdr:colOff>
      <xdr:row>23</xdr:row>
      <xdr:rowOff>152912</xdr:rowOff>
    </xdr:to>
    <xdr:pic>
      <xdr:nvPicPr>
        <xdr:cNvPr id="3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940" y="1255059"/>
          <a:ext cx="3283111" cy="2988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318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421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523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625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728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830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212914</xdr:colOff>
      <xdr:row>0</xdr:row>
      <xdr:rowOff>56030</xdr:rowOff>
    </xdr:from>
    <xdr:to>
      <xdr:col>9</xdr:col>
      <xdr:colOff>470640</xdr:colOff>
      <xdr:row>57</xdr:row>
      <xdr:rowOff>159001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914" y="56030"/>
          <a:ext cx="6308902" cy="9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291353</xdr:colOff>
      <xdr:row>0</xdr:row>
      <xdr:rowOff>44823</xdr:rowOff>
    </xdr:from>
    <xdr:to>
      <xdr:col>9</xdr:col>
      <xdr:colOff>574308</xdr:colOff>
      <xdr:row>51</xdr:row>
      <xdr:rowOff>119523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353" y="44823"/>
          <a:ext cx="6334131" cy="8647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9527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8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8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7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0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3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4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6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7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9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0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2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3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45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46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49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0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8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8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9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9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9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9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9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9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10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10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10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10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10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10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1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1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1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1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1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1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2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03" name="Line 1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5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06" name="Line 1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08" name="zu189"/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09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0</xdr:colOff>
      <xdr:row>1</xdr:row>
      <xdr:rowOff>0</xdr:rowOff>
    </xdr:from>
    <xdr:ext cx="2990850" cy="2724150"/>
    <xdr:pic>
      <xdr:nvPicPr>
        <xdr:cNvPr id="119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71450"/>
          <a:ext cx="2990850" cy="27241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104775</xdr:colOff>
      <xdr:row>36</xdr:row>
      <xdr:rowOff>66675</xdr:rowOff>
    </xdr:from>
    <xdr:ext cx="2847975" cy="704850"/>
    <xdr:pic>
      <xdr:nvPicPr>
        <xdr:cNvPr id="120" name="Picture 141" descr="ss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6238875"/>
          <a:ext cx="28479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704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806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909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011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113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9216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&#35519;&#26619;&#32080;&#26524;_No01_(&#20206;&#31216;)&#26481;&#24613;&#22243;&#22320;&#21069;&#65418;&#65438;&#65405;&#20572;&#21069;&#20132;&#24046;&#288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12375;&#12356;&#12501;&#12457;&#12523;&#12480;&#12540;/No1(&#20206;&#65289;&#26481;&#24613;&#22243;&#22320;&#21069;&#65418;&#65438;&#65405;&#20572;&#21069;&#20132;&#24046;&#28857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  <sheetName val="No.1abcd（渋滞長）"/>
      <sheetName val="No.1ab（渋滞長変動）"/>
      <sheetName val="No.1cd（渋滞長変動）"/>
      <sheetName val="No1（信号現示）"/>
      <sheetName val="04調査結果_No01_(仮称)東急団地前ﾊﾞｽ停前交差点"/>
    </sheetNames>
    <definedNames>
      <definedName name="____dai1" refersTo="#REF!"/>
      <definedName name="____dai2" refersTo="#REF!"/>
      <definedName name="____dai3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C4" t="str">
            <v>滞留長</v>
          </cell>
        </row>
      </sheetData>
      <sheetData sheetId="25">
        <row r="4">
          <cell r="C4" t="str">
            <v>滞留長</v>
          </cell>
        </row>
      </sheetData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_xlbgnm.dai1" refersTo="#REF!"/>
      <definedName name="_xlbgnm.dai2" refersTo="#REF!"/>
      <definedName name="_xlbgnm.dai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5"/>
  <sheetViews>
    <sheetView view="pageBreakPreview" zoomScale="85" zoomScaleNormal="100" zoomScaleSheetLayoutView="85" workbookViewId="0">
      <selection activeCell="H31" sqref="H31"/>
    </sheetView>
  </sheetViews>
  <sheetFormatPr defaultColWidth="6.625" defaultRowHeight="11.25"/>
  <cols>
    <col min="1" max="1" width="6.625" style="223"/>
    <col min="2" max="2" width="4.625" style="223" customWidth="1"/>
    <col min="3" max="9" width="9.625" style="223" customWidth="1"/>
    <col min="10" max="10" width="6.625" style="223"/>
    <col min="11" max="11" width="4.625" style="223" customWidth="1"/>
    <col min="12" max="15" width="8.625" style="223" customWidth="1"/>
    <col min="16" max="16" width="10.625" style="223" customWidth="1"/>
    <col min="17" max="17" width="6.625" style="223"/>
    <col min="18" max="18" width="0" style="223" hidden="1" customWidth="1"/>
    <col min="19" max="16384" width="6.625" style="223"/>
  </cols>
  <sheetData>
    <row r="2" spans="1:18" ht="20.100000000000001" customHeight="1">
      <c r="A2" s="222" t="s">
        <v>148</v>
      </c>
    </row>
    <row r="3" spans="1:18" ht="15.95" customHeight="1"/>
    <row r="4" spans="1:18" ht="18" customHeight="1">
      <c r="B4" s="224" t="s">
        <v>1</v>
      </c>
      <c r="C4" s="225"/>
      <c r="D4" s="226"/>
      <c r="M4" s="4"/>
      <c r="N4" s="5"/>
      <c r="O4" s="5"/>
      <c r="P4" s="5"/>
    </row>
    <row r="5" spans="1:18" ht="18" customHeight="1">
      <c r="B5" s="224" t="s">
        <v>46</v>
      </c>
      <c r="C5" s="225"/>
      <c r="D5" s="226"/>
      <c r="M5" s="4"/>
      <c r="N5" s="4"/>
      <c r="O5" s="4"/>
      <c r="P5" s="4"/>
    </row>
    <row r="6" spans="1:18" ht="15" customHeight="1" thickBot="1"/>
    <row r="7" spans="1:18" ht="13.5" customHeight="1">
      <c r="B7" s="251" t="s">
        <v>149</v>
      </c>
      <c r="C7" s="227"/>
      <c r="D7" s="227"/>
      <c r="E7" s="227"/>
      <c r="F7" s="227"/>
      <c r="G7" s="228"/>
      <c r="H7" s="247"/>
    </row>
    <row r="8" spans="1:18" ht="13.5" customHeight="1">
      <c r="B8" s="252"/>
      <c r="C8" s="229"/>
      <c r="D8" s="229"/>
      <c r="E8" s="229"/>
      <c r="F8" s="229"/>
      <c r="G8" s="230"/>
      <c r="H8" s="247"/>
      <c r="R8" s="223">
        <v>1</v>
      </c>
    </row>
    <row r="9" spans="1:18" ht="13.5" customHeight="1">
      <c r="B9" s="252"/>
      <c r="C9" s="229"/>
      <c r="D9" s="229"/>
      <c r="E9" s="229"/>
      <c r="F9" s="229"/>
      <c r="G9" s="230"/>
      <c r="H9" s="247"/>
      <c r="R9" s="223">
        <v>2</v>
      </c>
    </row>
    <row r="10" spans="1:18" ht="13.5" customHeight="1">
      <c r="B10" s="252"/>
      <c r="C10" s="229"/>
      <c r="D10" s="229"/>
      <c r="E10" s="229"/>
      <c r="F10" s="229"/>
      <c r="G10" s="230"/>
      <c r="H10" s="247"/>
      <c r="R10" s="223">
        <v>3</v>
      </c>
    </row>
    <row r="11" spans="1:18" ht="13.5" customHeight="1">
      <c r="B11" s="252"/>
      <c r="C11" s="229"/>
      <c r="D11" s="229"/>
      <c r="E11" s="229"/>
      <c r="F11" s="229"/>
      <c r="G11" s="230"/>
      <c r="H11" s="247"/>
      <c r="R11" s="223">
        <v>4</v>
      </c>
    </row>
    <row r="12" spans="1:18" ht="13.5" customHeight="1">
      <c r="B12" s="252"/>
      <c r="C12" s="229"/>
      <c r="D12" s="229"/>
      <c r="E12" s="229"/>
      <c r="F12" s="229"/>
      <c r="G12" s="230"/>
      <c r="H12" s="247"/>
    </row>
    <row r="13" spans="1:18" ht="13.5" customHeight="1">
      <c r="B13" s="252"/>
      <c r="C13" s="229"/>
      <c r="D13" s="229"/>
      <c r="E13" s="229"/>
      <c r="F13" s="229"/>
      <c r="G13" s="230"/>
      <c r="H13" s="247"/>
    </row>
    <row r="14" spans="1:18" ht="13.5" customHeight="1">
      <c r="B14" s="252"/>
      <c r="C14" s="229"/>
      <c r="D14" s="229"/>
      <c r="E14" s="229"/>
      <c r="F14" s="229"/>
      <c r="G14" s="230"/>
      <c r="H14" s="247"/>
      <c r="R14" s="223">
        <v>1</v>
      </c>
    </row>
    <row r="15" spans="1:18" ht="13.5" customHeight="1">
      <c r="B15" s="252"/>
      <c r="C15" s="229"/>
      <c r="D15" s="229"/>
      <c r="E15" s="229"/>
      <c r="F15" s="229"/>
      <c r="G15" s="230"/>
      <c r="H15" s="247"/>
      <c r="R15" s="223">
        <v>2</v>
      </c>
    </row>
    <row r="16" spans="1:18" ht="13.5" customHeight="1">
      <c r="B16" s="252"/>
      <c r="C16" s="229"/>
      <c r="D16" s="229"/>
      <c r="E16" s="229"/>
      <c r="F16" s="229"/>
      <c r="G16" s="230"/>
      <c r="H16" s="247"/>
      <c r="R16" s="223">
        <v>3</v>
      </c>
    </row>
    <row r="17" spans="2:18" ht="13.5" customHeight="1">
      <c r="B17" s="252"/>
      <c r="C17" s="229"/>
      <c r="D17" s="229"/>
      <c r="E17" s="229"/>
      <c r="F17" s="229"/>
      <c r="G17" s="230"/>
      <c r="H17" s="247"/>
      <c r="R17" s="223">
        <v>4</v>
      </c>
    </row>
    <row r="18" spans="2:18" ht="13.5" customHeight="1">
      <c r="B18" s="252"/>
      <c r="C18" s="229"/>
      <c r="D18" s="229"/>
      <c r="E18" s="229"/>
      <c r="F18" s="229"/>
      <c r="G18" s="230"/>
      <c r="H18" s="247"/>
    </row>
    <row r="19" spans="2:18" ht="13.5" customHeight="1">
      <c r="B19" s="252"/>
      <c r="C19" s="229"/>
      <c r="D19" s="229"/>
      <c r="E19" s="229"/>
      <c r="F19" s="229"/>
      <c r="G19" s="230"/>
      <c r="H19" s="247"/>
    </row>
    <row r="20" spans="2:18" ht="13.5" customHeight="1">
      <c r="B20" s="252"/>
      <c r="C20" s="229"/>
      <c r="D20" s="229"/>
      <c r="E20" s="229"/>
      <c r="F20" s="229"/>
      <c r="G20" s="230"/>
      <c r="H20" s="247"/>
      <c r="R20" s="223">
        <v>1</v>
      </c>
    </row>
    <row r="21" spans="2:18" ht="13.5" customHeight="1">
      <c r="B21" s="252"/>
      <c r="C21" s="229"/>
      <c r="D21" s="229"/>
      <c r="E21" s="229"/>
      <c r="F21" s="229"/>
      <c r="G21" s="230"/>
      <c r="H21" s="247"/>
      <c r="R21" s="223">
        <v>2</v>
      </c>
    </row>
    <row r="22" spans="2:18" ht="13.5" customHeight="1">
      <c r="B22" s="252"/>
      <c r="C22" s="229"/>
      <c r="D22" s="229"/>
      <c r="E22" s="229"/>
      <c r="F22" s="229"/>
      <c r="G22" s="230"/>
      <c r="H22" s="247"/>
      <c r="R22" s="223">
        <v>3</v>
      </c>
    </row>
    <row r="23" spans="2:18" ht="13.5" customHeight="1">
      <c r="B23" s="252"/>
      <c r="C23" s="229"/>
      <c r="D23" s="229"/>
      <c r="E23" s="229"/>
      <c r="F23" s="229"/>
      <c r="G23" s="230"/>
      <c r="H23" s="247"/>
      <c r="R23" s="223">
        <v>4</v>
      </c>
    </row>
    <row r="24" spans="2:18" ht="13.5" customHeight="1" thickBot="1">
      <c r="B24" s="253"/>
      <c r="C24" s="231"/>
      <c r="D24" s="231"/>
      <c r="E24" s="231"/>
      <c r="F24" s="231"/>
      <c r="G24" s="232"/>
      <c r="H24" s="247"/>
    </row>
    <row r="25" spans="2:18" ht="13.5" customHeight="1"/>
    <row r="26" spans="2:18" ht="13.5" customHeight="1">
      <c r="B26" s="233" t="s">
        <v>150</v>
      </c>
      <c r="R26" s="223">
        <v>1</v>
      </c>
    </row>
    <row r="27" spans="2:18" ht="13.5" customHeight="1">
      <c r="B27" s="233"/>
      <c r="R27" s="223">
        <v>2</v>
      </c>
    </row>
    <row r="28" spans="2:18" ht="13.5" customHeight="1">
      <c r="D28" s="234" t="s">
        <v>151</v>
      </c>
      <c r="R28" s="223">
        <v>3</v>
      </c>
    </row>
    <row r="29" spans="2:18" ht="13.5" customHeight="1">
      <c r="B29" s="235"/>
      <c r="C29" s="235"/>
      <c r="D29" s="235" t="s">
        <v>152</v>
      </c>
      <c r="E29" s="235" t="s">
        <v>153</v>
      </c>
      <c r="F29" s="235" t="s">
        <v>154</v>
      </c>
      <c r="G29" s="235" t="s">
        <v>171</v>
      </c>
      <c r="H29" s="235" t="s">
        <v>170</v>
      </c>
      <c r="I29" s="235" t="s">
        <v>155</v>
      </c>
    </row>
    <row r="30" spans="2:18" ht="13.5" customHeight="1">
      <c r="B30" s="254" t="s">
        <v>152</v>
      </c>
      <c r="C30" s="236" t="s">
        <v>156</v>
      </c>
      <c r="D30" s="236" t="s">
        <v>157</v>
      </c>
      <c r="E30" s="237">
        <v>5</v>
      </c>
      <c r="F30" s="237">
        <v>10</v>
      </c>
      <c r="G30" s="236" t="s">
        <v>157</v>
      </c>
      <c r="H30" s="237">
        <v>16</v>
      </c>
      <c r="I30" s="235"/>
    </row>
    <row r="31" spans="2:18" ht="13.5" customHeight="1">
      <c r="B31" s="255"/>
      <c r="C31" s="238" t="s">
        <v>158</v>
      </c>
      <c r="D31" s="238" t="s">
        <v>159</v>
      </c>
      <c r="E31" s="239">
        <f>'No.12-56（方向別）'!B47</f>
        <v>30</v>
      </c>
      <c r="F31" s="239">
        <f>'No.12-910（方向別）'!I$47</f>
        <v>5151</v>
      </c>
      <c r="G31" s="238" t="s">
        <v>159</v>
      </c>
      <c r="H31" s="239">
        <f>'No.12-1516（方向別）'!I47</f>
        <v>102</v>
      </c>
      <c r="I31" s="239">
        <f>SUM(D31:H31)</f>
        <v>5283</v>
      </c>
    </row>
    <row r="32" spans="2:18" ht="13.5" customHeight="1">
      <c r="B32" s="255"/>
      <c r="C32" s="240" t="s">
        <v>160</v>
      </c>
      <c r="D32" s="240" t="s">
        <v>159</v>
      </c>
      <c r="E32" s="241">
        <f>'No.12-56（方向別）'!C47</f>
        <v>2</v>
      </c>
      <c r="F32" s="241">
        <f>'No.12-910（方向別）'!J$47</f>
        <v>123</v>
      </c>
      <c r="G32" s="240" t="s">
        <v>159</v>
      </c>
      <c r="H32" s="241">
        <f>'No.12-1516（方向別）'!J47</f>
        <v>0</v>
      </c>
      <c r="I32" s="241">
        <f>SUM(D32:H32)</f>
        <v>125</v>
      </c>
    </row>
    <row r="33" spans="1:9" ht="13.5" customHeight="1">
      <c r="B33" s="255"/>
      <c r="C33" s="240" t="s">
        <v>161</v>
      </c>
      <c r="D33" s="240" t="s">
        <v>159</v>
      </c>
      <c r="E33" s="241">
        <f>'No.12-56（方向別）'!D47</f>
        <v>10</v>
      </c>
      <c r="F33" s="241">
        <f>'No.12-910（方向別）'!K$47</f>
        <v>1276</v>
      </c>
      <c r="G33" s="240" t="s">
        <v>159</v>
      </c>
      <c r="H33" s="241">
        <f>'No.12-1516（方向別）'!K47</f>
        <v>14</v>
      </c>
      <c r="I33" s="241">
        <f>SUM(D33:H33)</f>
        <v>1300</v>
      </c>
    </row>
    <row r="34" spans="1:9" ht="13.5" customHeight="1">
      <c r="B34" s="255"/>
      <c r="C34" s="242" t="s">
        <v>162</v>
      </c>
      <c r="D34" s="242" t="s">
        <v>159</v>
      </c>
      <c r="E34" s="243">
        <f>'No.12-56（方向別）'!E47</f>
        <v>5</v>
      </c>
      <c r="F34" s="243">
        <f>'No.12-910（方向別）'!L$47</f>
        <v>2085</v>
      </c>
      <c r="G34" s="242" t="s">
        <v>159</v>
      </c>
      <c r="H34" s="243">
        <f>'No.12-1516（方向別）'!L47</f>
        <v>7</v>
      </c>
      <c r="I34" s="243">
        <f>SUM(D34:H34)</f>
        <v>2097</v>
      </c>
    </row>
    <row r="35" spans="1:9" ht="13.5" customHeight="1">
      <c r="B35" s="256"/>
      <c r="C35" s="244" t="s">
        <v>163</v>
      </c>
      <c r="D35" s="244" t="s">
        <v>159</v>
      </c>
      <c r="E35" s="245">
        <f>SUM(E31:E34)</f>
        <v>47</v>
      </c>
      <c r="F35" s="245">
        <f>SUM(F31:F34)</f>
        <v>8635</v>
      </c>
      <c r="G35" s="244" t="s">
        <v>159</v>
      </c>
      <c r="H35" s="245">
        <f>SUM(H31:H34)</f>
        <v>123</v>
      </c>
      <c r="I35" s="245">
        <f>SUM(D35:H35)</f>
        <v>8805</v>
      </c>
    </row>
    <row r="36" spans="1:9" ht="13.5" customHeight="1">
      <c r="A36" s="257" t="s">
        <v>164</v>
      </c>
      <c r="B36" s="254" t="s">
        <v>165</v>
      </c>
      <c r="C36" s="236" t="s">
        <v>156</v>
      </c>
      <c r="D36" s="237">
        <v>4</v>
      </c>
      <c r="E36" s="236" t="s">
        <v>166</v>
      </c>
      <c r="F36" s="237">
        <v>9</v>
      </c>
      <c r="G36" s="236" t="s">
        <v>157</v>
      </c>
      <c r="H36" s="237">
        <v>15</v>
      </c>
      <c r="I36" s="235"/>
    </row>
    <row r="37" spans="1:9" ht="13.5" customHeight="1">
      <c r="A37" s="258"/>
      <c r="B37" s="255"/>
      <c r="C37" s="238" t="s">
        <v>158</v>
      </c>
      <c r="D37" s="239">
        <f>'No.12-34（方向別）'!I47</f>
        <v>174</v>
      </c>
      <c r="E37" s="238" t="s">
        <v>159</v>
      </c>
      <c r="F37" s="239">
        <f>'No.12-910（方向別）'!B47</f>
        <v>498</v>
      </c>
      <c r="G37" s="238" t="s">
        <v>159</v>
      </c>
      <c r="H37" s="239">
        <f>'No.12-1516（方向別）'!B47</f>
        <v>1017</v>
      </c>
      <c r="I37" s="239">
        <f>SUM(D37:H37)</f>
        <v>1689</v>
      </c>
    </row>
    <row r="38" spans="1:9" ht="13.5" customHeight="1">
      <c r="A38" s="258"/>
      <c r="B38" s="255"/>
      <c r="C38" s="240" t="s">
        <v>160</v>
      </c>
      <c r="D38" s="241">
        <f>'No.12-34（方向別）'!J47</f>
        <v>0</v>
      </c>
      <c r="E38" s="240" t="s">
        <v>159</v>
      </c>
      <c r="F38" s="241">
        <f>'No.12-910（方向別）'!C47</f>
        <v>3</v>
      </c>
      <c r="G38" s="240" t="s">
        <v>159</v>
      </c>
      <c r="H38" s="241">
        <f>'No.12-1516（方向別）'!C47</f>
        <v>0</v>
      </c>
      <c r="I38" s="241">
        <f>SUM(D38:H38)</f>
        <v>3</v>
      </c>
    </row>
    <row r="39" spans="1:9" ht="13.5" customHeight="1">
      <c r="A39" s="258"/>
      <c r="B39" s="255"/>
      <c r="C39" s="240" t="s">
        <v>161</v>
      </c>
      <c r="D39" s="241">
        <f>'No.12-34（方向別）'!K47</f>
        <v>29</v>
      </c>
      <c r="E39" s="240" t="s">
        <v>159</v>
      </c>
      <c r="F39" s="241">
        <f>'No.12-910（方向別）'!D47</f>
        <v>76</v>
      </c>
      <c r="G39" s="240" t="s">
        <v>159</v>
      </c>
      <c r="H39" s="241">
        <f>'No.12-1516（方向別）'!D47</f>
        <v>192</v>
      </c>
      <c r="I39" s="241">
        <f>SUM(D39:H39)</f>
        <v>297</v>
      </c>
    </row>
    <row r="40" spans="1:9" ht="13.5" customHeight="1">
      <c r="A40" s="258"/>
      <c r="B40" s="255"/>
      <c r="C40" s="242" t="s">
        <v>162</v>
      </c>
      <c r="D40" s="243">
        <f>'No.12-34（方向別）'!L47</f>
        <v>15</v>
      </c>
      <c r="E40" s="242" t="s">
        <v>159</v>
      </c>
      <c r="F40" s="243">
        <f>'No.12-910（方向別）'!E47</f>
        <v>35</v>
      </c>
      <c r="G40" s="242" t="s">
        <v>159</v>
      </c>
      <c r="H40" s="243">
        <f>'No.12-1516（方向別）'!E47</f>
        <v>26</v>
      </c>
      <c r="I40" s="243">
        <f>SUM(D40:H40)</f>
        <v>76</v>
      </c>
    </row>
    <row r="41" spans="1:9" ht="13.5" customHeight="1">
      <c r="A41" s="258"/>
      <c r="B41" s="256"/>
      <c r="C41" s="244" t="s">
        <v>163</v>
      </c>
      <c r="D41" s="245">
        <f>SUM(D37:D40)</f>
        <v>218</v>
      </c>
      <c r="E41" s="244" t="s">
        <v>159</v>
      </c>
      <c r="F41" s="245">
        <f>SUM(F37:F40)</f>
        <v>612</v>
      </c>
      <c r="G41" s="244" t="s">
        <v>159</v>
      </c>
      <c r="H41" s="245">
        <f>SUM(H37:H40)</f>
        <v>1235</v>
      </c>
      <c r="I41" s="245">
        <f>SUM(D41:H41)</f>
        <v>2065</v>
      </c>
    </row>
    <row r="42" spans="1:9" ht="13.5" customHeight="1">
      <c r="B42" s="254" t="s">
        <v>167</v>
      </c>
      <c r="C42" s="236" t="s">
        <v>156</v>
      </c>
      <c r="D42" s="237">
        <v>3</v>
      </c>
      <c r="E42" s="237">
        <v>8</v>
      </c>
      <c r="F42" s="236" t="s">
        <v>166</v>
      </c>
      <c r="G42" s="236" t="s">
        <v>157</v>
      </c>
      <c r="H42" s="237">
        <v>14</v>
      </c>
      <c r="I42" s="235"/>
    </row>
    <row r="43" spans="1:9" ht="13.5" customHeight="1">
      <c r="B43" s="255"/>
      <c r="C43" s="238" t="s">
        <v>158</v>
      </c>
      <c r="D43" s="239">
        <f>'No.12-34（方向別）'!B47</f>
        <v>6468</v>
      </c>
      <c r="E43" s="239">
        <f>'No.12-78（方向別）'!I47</f>
        <v>846</v>
      </c>
      <c r="F43" s="238" t="s">
        <v>159</v>
      </c>
      <c r="G43" s="238" t="s">
        <v>159</v>
      </c>
      <c r="H43" s="239">
        <f>'No.12-1314（方向別）'!I47</f>
        <v>1074</v>
      </c>
      <c r="I43" s="239">
        <f>SUM(D43:H43)</f>
        <v>8388</v>
      </c>
    </row>
    <row r="44" spans="1:9" ht="13.5" customHeight="1">
      <c r="B44" s="255"/>
      <c r="C44" s="240" t="s">
        <v>160</v>
      </c>
      <c r="D44" s="241">
        <f>'No.12-34（方向別）'!C47</f>
        <v>151</v>
      </c>
      <c r="E44" s="241">
        <f>'No.12-78（方向別）'!J47</f>
        <v>12</v>
      </c>
      <c r="F44" s="240" t="s">
        <v>159</v>
      </c>
      <c r="G44" s="240" t="s">
        <v>159</v>
      </c>
      <c r="H44" s="241">
        <f>'No.12-1314（方向別）'!J47</f>
        <v>2</v>
      </c>
      <c r="I44" s="241">
        <f>SUM(D44:H44)</f>
        <v>165</v>
      </c>
    </row>
    <row r="45" spans="1:9" ht="13.5" customHeight="1">
      <c r="B45" s="255"/>
      <c r="C45" s="240" t="s">
        <v>161</v>
      </c>
      <c r="D45" s="241">
        <f>'No.12-34（方向別）'!D47</f>
        <v>1391</v>
      </c>
      <c r="E45" s="241">
        <f>'No.12-78（方向別）'!K47</f>
        <v>119</v>
      </c>
      <c r="F45" s="240" t="s">
        <v>159</v>
      </c>
      <c r="G45" s="240" t="s">
        <v>159</v>
      </c>
      <c r="H45" s="241">
        <f>'No.12-1314（方向別）'!K47</f>
        <v>187</v>
      </c>
      <c r="I45" s="241">
        <f>SUM(D45:H45)</f>
        <v>1697</v>
      </c>
    </row>
    <row r="46" spans="1:9" ht="13.5" customHeight="1">
      <c r="B46" s="255"/>
      <c r="C46" s="242" t="s">
        <v>162</v>
      </c>
      <c r="D46" s="243">
        <f>'No.12-34（方向別）'!E47</f>
        <v>2095</v>
      </c>
      <c r="E46" s="243">
        <f>'No.12-78（方向別）'!L47</f>
        <v>35</v>
      </c>
      <c r="F46" s="242" t="s">
        <v>159</v>
      </c>
      <c r="G46" s="242" t="s">
        <v>159</v>
      </c>
      <c r="H46" s="243">
        <f>'No.12-1314（方向別）'!L47</f>
        <v>54</v>
      </c>
      <c r="I46" s="243">
        <f>SUM(D46:H46)</f>
        <v>2184</v>
      </c>
    </row>
    <row r="47" spans="1:9" ht="13.5" customHeight="1">
      <c r="B47" s="256"/>
      <c r="C47" s="244" t="s">
        <v>163</v>
      </c>
      <c r="D47" s="245">
        <f>SUM(D43:D46)</f>
        <v>10105</v>
      </c>
      <c r="E47" s="245">
        <f>SUM(E43:E46)</f>
        <v>1012</v>
      </c>
      <c r="F47" s="244" t="s">
        <v>159</v>
      </c>
      <c r="G47" s="244" t="s">
        <v>159</v>
      </c>
      <c r="H47" s="245">
        <f>SUM(H43:H46)</f>
        <v>1317</v>
      </c>
      <c r="I47" s="245">
        <f>SUM(D47:H47)</f>
        <v>12434</v>
      </c>
    </row>
    <row r="48" spans="1:9" ht="13.5" customHeight="1">
      <c r="B48" s="254" t="s">
        <v>168</v>
      </c>
      <c r="C48" s="236" t="s">
        <v>156</v>
      </c>
      <c r="D48" s="237">
        <v>2</v>
      </c>
      <c r="E48" s="237">
        <v>7</v>
      </c>
      <c r="F48" s="237">
        <v>12</v>
      </c>
      <c r="G48" s="236" t="s">
        <v>157</v>
      </c>
      <c r="H48" s="236">
        <v>13</v>
      </c>
      <c r="I48" s="235"/>
    </row>
    <row r="49" spans="2:9" ht="13.5" customHeight="1">
      <c r="B49" s="255"/>
      <c r="C49" s="238" t="s">
        <v>158</v>
      </c>
      <c r="D49" s="239">
        <f>'No.12-12（方向別）'!I47</f>
        <v>234</v>
      </c>
      <c r="E49" s="239">
        <f>'No.12-78（方向別）'!B47</f>
        <v>156</v>
      </c>
      <c r="F49" s="239">
        <f>'No.12-1112（方向別）'!I47</f>
        <v>25</v>
      </c>
      <c r="G49" s="238" t="s">
        <v>159</v>
      </c>
      <c r="H49" s="239">
        <f>'No.12-1314（方向別）'!B47</f>
        <v>37</v>
      </c>
      <c r="I49" s="239">
        <f>SUM(D49:H49)</f>
        <v>452</v>
      </c>
    </row>
    <row r="50" spans="2:9" ht="13.5" customHeight="1">
      <c r="B50" s="255"/>
      <c r="C50" s="240" t="s">
        <v>160</v>
      </c>
      <c r="D50" s="241">
        <f>'No.12-12（方向別）'!J47</f>
        <v>2</v>
      </c>
      <c r="E50" s="241">
        <f>'No.12-78（方向別）'!C47</f>
        <v>0</v>
      </c>
      <c r="F50" s="241">
        <f>'No.12-1112（方向別）'!J47</f>
        <v>0</v>
      </c>
      <c r="G50" s="240" t="s">
        <v>159</v>
      </c>
      <c r="H50" s="241">
        <f>'No.12-1314（方向別）'!C47</f>
        <v>0</v>
      </c>
      <c r="I50" s="241">
        <f>SUM(D50:H50)</f>
        <v>2</v>
      </c>
    </row>
    <row r="51" spans="2:9" ht="13.5" customHeight="1">
      <c r="B51" s="255"/>
      <c r="C51" s="240" t="s">
        <v>161</v>
      </c>
      <c r="D51" s="241">
        <f>'No.12-12（方向別）'!K47</f>
        <v>28</v>
      </c>
      <c r="E51" s="241">
        <f>'No.12-78（方向別）'!D47</f>
        <v>27</v>
      </c>
      <c r="F51" s="241">
        <f>'No.12-1112（方向別）'!K47</f>
        <v>3</v>
      </c>
      <c r="G51" s="240" t="s">
        <v>159</v>
      </c>
      <c r="H51" s="241">
        <f>'No.12-1314（方向別）'!D47</f>
        <v>11</v>
      </c>
      <c r="I51" s="241">
        <f>SUM(D51:H51)</f>
        <v>69</v>
      </c>
    </row>
    <row r="52" spans="2:9" ht="13.5" customHeight="1">
      <c r="B52" s="255"/>
      <c r="C52" s="242" t="s">
        <v>162</v>
      </c>
      <c r="D52" s="243">
        <f>'No.12-12（方向別）'!L47</f>
        <v>4</v>
      </c>
      <c r="E52" s="243">
        <f>'No.12-78（方向別）'!E47</f>
        <v>8</v>
      </c>
      <c r="F52" s="243">
        <f>'No.12-1112（方向別）'!L47</f>
        <v>1</v>
      </c>
      <c r="G52" s="242" t="s">
        <v>159</v>
      </c>
      <c r="H52" s="243">
        <f>'No.12-1314（方向別）'!E47</f>
        <v>0</v>
      </c>
      <c r="I52" s="243">
        <f>SUM(D52:H52)</f>
        <v>13</v>
      </c>
    </row>
    <row r="53" spans="2:9" ht="13.5" customHeight="1">
      <c r="B53" s="256"/>
      <c r="C53" s="244" t="s">
        <v>163</v>
      </c>
      <c r="D53" s="245">
        <f>SUM(D49:D52)</f>
        <v>268</v>
      </c>
      <c r="E53" s="245">
        <f>SUM(E49:E52)</f>
        <v>191</v>
      </c>
      <c r="F53" s="245">
        <f>SUM(F49:F52)</f>
        <v>29</v>
      </c>
      <c r="G53" s="244" t="s">
        <v>159</v>
      </c>
      <c r="H53" s="245">
        <f>SUM(H49:H52)</f>
        <v>48</v>
      </c>
      <c r="I53" s="245">
        <f>SUM(D53:H53)</f>
        <v>536</v>
      </c>
    </row>
    <row r="54" spans="2:9" ht="13.5" customHeight="1">
      <c r="B54" s="254" t="s">
        <v>170</v>
      </c>
      <c r="C54" s="236" t="s">
        <v>156</v>
      </c>
      <c r="D54" s="237">
        <v>1</v>
      </c>
      <c r="E54" s="237">
        <v>6</v>
      </c>
      <c r="F54" s="237">
        <v>11</v>
      </c>
      <c r="G54" s="236" t="s">
        <v>157</v>
      </c>
      <c r="H54" s="236" t="s">
        <v>157</v>
      </c>
      <c r="I54" s="235"/>
    </row>
    <row r="55" spans="2:9" ht="13.5" customHeight="1">
      <c r="B55" s="255"/>
      <c r="C55" s="238" t="s">
        <v>158</v>
      </c>
      <c r="D55" s="239">
        <f>'No.12-12（方向別）'!B47</f>
        <v>160</v>
      </c>
      <c r="E55" s="239">
        <f>'No.12-56（方向別）'!I47</f>
        <v>532</v>
      </c>
      <c r="F55" s="239">
        <f>'No.12-1112（方向別）'!B47</f>
        <v>485</v>
      </c>
      <c r="G55" s="238" t="s">
        <v>159</v>
      </c>
      <c r="H55" s="238" t="s">
        <v>159</v>
      </c>
      <c r="I55" s="239">
        <f>SUM(D55:H55)</f>
        <v>1177</v>
      </c>
    </row>
    <row r="56" spans="2:9" ht="13.5" customHeight="1">
      <c r="B56" s="255"/>
      <c r="C56" s="240" t="s">
        <v>160</v>
      </c>
      <c r="D56" s="241">
        <f>'No.12-12（方向別）'!C47</f>
        <v>0</v>
      </c>
      <c r="E56" s="241">
        <f>'No.12-56（方向別）'!J47</f>
        <v>0</v>
      </c>
      <c r="F56" s="241">
        <f>'No.12-1112（方向別）'!C47</f>
        <v>0</v>
      </c>
      <c r="G56" s="240" t="s">
        <v>159</v>
      </c>
      <c r="H56" s="240" t="s">
        <v>159</v>
      </c>
      <c r="I56" s="241">
        <f>SUM(D56:H56)</f>
        <v>0</v>
      </c>
    </row>
    <row r="57" spans="2:9" ht="13.5" customHeight="1">
      <c r="B57" s="255"/>
      <c r="C57" s="240" t="s">
        <v>161</v>
      </c>
      <c r="D57" s="241">
        <f>'No.12-12（方向別）'!D47</f>
        <v>44</v>
      </c>
      <c r="E57" s="241">
        <f>'No.12-56（方向別）'!K47</f>
        <v>65</v>
      </c>
      <c r="F57" s="241">
        <f>'No.12-1112（方向別）'!D47</f>
        <v>96</v>
      </c>
      <c r="G57" s="240" t="s">
        <v>159</v>
      </c>
      <c r="H57" s="240" t="s">
        <v>159</v>
      </c>
      <c r="I57" s="241">
        <f>SUM(D57:H57)</f>
        <v>205</v>
      </c>
    </row>
    <row r="58" spans="2:9" ht="13.5" customHeight="1">
      <c r="B58" s="255"/>
      <c r="C58" s="242" t="s">
        <v>162</v>
      </c>
      <c r="D58" s="243">
        <f>'No.12-12（方向別）'!E47</f>
        <v>9</v>
      </c>
      <c r="E58" s="243">
        <f>'No.12-56（方向別）'!L47</f>
        <v>11</v>
      </c>
      <c r="F58" s="243">
        <f>'No.12-1112（方向別）'!E47</f>
        <v>32</v>
      </c>
      <c r="G58" s="242" t="s">
        <v>159</v>
      </c>
      <c r="H58" s="242" t="s">
        <v>159</v>
      </c>
      <c r="I58" s="243">
        <f>SUM(D58:H58)</f>
        <v>52</v>
      </c>
    </row>
    <row r="59" spans="2:9" ht="13.5" customHeight="1">
      <c r="B59" s="256"/>
      <c r="C59" s="244" t="s">
        <v>163</v>
      </c>
      <c r="D59" s="245">
        <f>SUM(D55:D58)</f>
        <v>213</v>
      </c>
      <c r="E59" s="245">
        <f>SUM(E55:E58)</f>
        <v>608</v>
      </c>
      <c r="F59" s="245">
        <f>SUM(F55:F58)</f>
        <v>613</v>
      </c>
      <c r="G59" s="244" t="s">
        <v>159</v>
      </c>
      <c r="H59" s="244" t="s">
        <v>159</v>
      </c>
      <c r="I59" s="245">
        <f>SUM(D59:H59)</f>
        <v>1434</v>
      </c>
    </row>
    <row r="60" spans="2:9" ht="13.5" customHeight="1">
      <c r="B60" s="248" t="s">
        <v>155</v>
      </c>
      <c r="C60" s="236" t="s">
        <v>156</v>
      </c>
      <c r="D60" s="245"/>
      <c r="E60" s="245"/>
      <c r="F60" s="245"/>
      <c r="G60" s="236"/>
      <c r="H60" s="236"/>
      <c r="I60" s="235"/>
    </row>
    <row r="61" spans="2:9" ht="13.5" customHeight="1">
      <c r="B61" s="249"/>
      <c r="C61" s="238" t="s">
        <v>158</v>
      </c>
      <c r="D61" s="239">
        <f>D37+D43+D49+D55</f>
        <v>7036</v>
      </c>
      <c r="E61" s="239">
        <f>E31+E43+E49+E55</f>
        <v>1564</v>
      </c>
      <c r="F61" s="239">
        <f>F31+F37+F49+F55</f>
        <v>6159</v>
      </c>
      <c r="G61" s="238" t="s">
        <v>159</v>
      </c>
      <c r="H61" s="239">
        <f>H31+H37+H43+H49</f>
        <v>2230</v>
      </c>
      <c r="I61" s="239">
        <f>SUM(D61:H61)</f>
        <v>16989</v>
      </c>
    </row>
    <row r="62" spans="2:9" ht="13.5" customHeight="1">
      <c r="B62" s="249"/>
      <c r="C62" s="240" t="s">
        <v>160</v>
      </c>
      <c r="D62" s="241">
        <f>D38+D44+D50+D56</f>
        <v>153</v>
      </c>
      <c r="E62" s="241">
        <f>E32+E44+E50+E56</f>
        <v>14</v>
      </c>
      <c r="F62" s="241">
        <f>F32+F38+F50+F56</f>
        <v>126</v>
      </c>
      <c r="G62" s="240" t="s">
        <v>159</v>
      </c>
      <c r="H62" s="241">
        <f>H32+H38+H44+H50</f>
        <v>2</v>
      </c>
      <c r="I62" s="241">
        <f>SUM(D62:H62)</f>
        <v>295</v>
      </c>
    </row>
    <row r="63" spans="2:9" ht="13.5" customHeight="1">
      <c r="B63" s="249"/>
      <c r="C63" s="240" t="s">
        <v>161</v>
      </c>
      <c r="D63" s="241">
        <f>D39+D45+D51+D57</f>
        <v>1492</v>
      </c>
      <c r="E63" s="241">
        <f>E33+E45+E51+E57</f>
        <v>221</v>
      </c>
      <c r="F63" s="241">
        <f>F33+F39+F51+F57</f>
        <v>1451</v>
      </c>
      <c r="G63" s="240" t="s">
        <v>159</v>
      </c>
      <c r="H63" s="241">
        <f>H33+H39+H45+H51</f>
        <v>404</v>
      </c>
      <c r="I63" s="241">
        <f>SUM(D63:H63)</f>
        <v>3568</v>
      </c>
    </row>
    <row r="64" spans="2:9" ht="13.5" customHeight="1">
      <c r="B64" s="249"/>
      <c r="C64" s="242" t="s">
        <v>162</v>
      </c>
      <c r="D64" s="243">
        <f>D40+D46+D52+D58</f>
        <v>2123</v>
      </c>
      <c r="E64" s="243">
        <f>E34+E46+E52+E58</f>
        <v>59</v>
      </c>
      <c r="F64" s="243">
        <f>F34+F40+F52+F58</f>
        <v>2153</v>
      </c>
      <c r="G64" s="242" t="s">
        <v>159</v>
      </c>
      <c r="H64" s="243">
        <f>H34+H40+H46+H52</f>
        <v>87</v>
      </c>
      <c r="I64" s="243">
        <f>SUM(D64:H64)</f>
        <v>4422</v>
      </c>
    </row>
    <row r="65" spans="2:9" ht="13.5" customHeight="1">
      <c r="B65" s="250"/>
      <c r="C65" s="244" t="s">
        <v>163</v>
      </c>
      <c r="D65" s="245">
        <f>SUM(D61:D64)</f>
        <v>10804</v>
      </c>
      <c r="E65" s="245">
        <f>SUM(E61:E64)</f>
        <v>1858</v>
      </c>
      <c r="F65" s="245">
        <f>SUM(F61:F64)</f>
        <v>9889</v>
      </c>
      <c r="G65" s="244" t="s">
        <v>159</v>
      </c>
      <c r="H65" s="245">
        <f>SUM(H61:H64)</f>
        <v>2723</v>
      </c>
      <c r="I65" s="245">
        <f>SUM(D65:H65)</f>
        <v>25274</v>
      </c>
    </row>
  </sheetData>
  <mergeCells count="8">
    <mergeCell ref="B60:B65"/>
    <mergeCell ref="B7:B24"/>
    <mergeCell ref="B30:B35"/>
    <mergeCell ref="A36:A41"/>
    <mergeCell ref="B36:B41"/>
    <mergeCell ref="B42:B47"/>
    <mergeCell ref="B48:B53"/>
    <mergeCell ref="B54:B59"/>
  </mergeCells>
  <phoneticPr fontId="8"/>
  <pageMargins left="0.7" right="0.7" top="0.75" bottom="0.75" header="0.3" footer="0.3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0</v>
      </c>
      <c r="F11" s="25">
        <v>3</v>
      </c>
      <c r="G11" s="26">
        <v>0</v>
      </c>
      <c r="H11" s="27">
        <v>0.5</v>
      </c>
      <c r="I11" s="25">
        <v>109</v>
      </c>
      <c r="J11" s="25">
        <v>1</v>
      </c>
      <c r="K11" s="25">
        <v>15</v>
      </c>
      <c r="L11" s="25">
        <v>39</v>
      </c>
      <c r="M11" s="25">
        <v>164</v>
      </c>
      <c r="N11" s="26">
        <v>24.4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3</v>
      </c>
      <c r="E12" s="30">
        <v>0</v>
      </c>
      <c r="F12" s="30">
        <v>7</v>
      </c>
      <c r="G12" s="31">
        <v>0</v>
      </c>
      <c r="H12" s="32">
        <v>1.1000000000000001</v>
      </c>
      <c r="I12" s="30">
        <v>81</v>
      </c>
      <c r="J12" s="30">
        <v>1</v>
      </c>
      <c r="K12" s="30">
        <v>12</v>
      </c>
      <c r="L12" s="30">
        <v>27</v>
      </c>
      <c r="M12" s="30">
        <v>121</v>
      </c>
      <c r="N12" s="31">
        <v>23.1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2</v>
      </c>
      <c r="E13" s="30">
        <v>0</v>
      </c>
      <c r="F13" s="30">
        <v>3</v>
      </c>
      <c r="G13" s="31">
        <v>0</v>
      </c>
      <c r="H13" s="32">
        <v>0.5</v>
      </c>
      <c r="I13" s="30">
        <v>42</v>
      </c>
      <c r="J13" s="30">
        <v>2</v>
      </c>
      <c r="K13" s="30">
        <v>10</v>
      </c>
      <c r="L13" s="30">
        <v>31</v>
      </c>
      <c r="M13" s="30">
        <v>85</v>
      </c>
      <c r="N13" s="31">
        <v>38.799999999999997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0.3</v>
      </c>
      <c r="I14" s="30">
        <v>70</v>
      </c>
      <c r="J14" s="30">
        <v>1</v>
      </c>
      <c r="K14" s="30">
        <v>14</v>
      </c>
      <c r="L14" s="30">
        <v>26</v>
      </c>
      <c r="M14" s="30">
        <v>111</v>
      </c>
      <c r="N14" s="31">
        <v>24.3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11</v>
      </c>
      <c r="C15" s="30">
        <v>0</v>
      </c>
      <c r="D15" s="30">
        <v>1</v>
      </c>
      <c r="E15" s="30">
        <v>0</v>
      </c>
      <c r="F15" s="30">
        <v>12</v>
      </c>
      <c r="G15" s="31">
        <v>0</v>
      </c>
      <c r="H15" s="32">
        <v>2</v>
      </c>
      <c r="I15" s="30">
        <v>84</v>
      </c>
      <c r="J15" s="30">
        <v>1</v>
      </c>
      <c r="K15" s="30">
        <v>14</v>
      </c>
      <c r="L15" s="30">
        <v>36</v>
      </c>
      <c r="M15" s="30">
        <v>135</v>
      </c>
      <c r="N15" s="31">
        <v>27.4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0.3</v>
      </c>
      <c r="I16" s="30">
        <v>73</v>
      </c>
      <c r="J16" s="30">
        <v>2</v>
      </c>
      <c r="K16" s="30">
        <v>11</v>
      </c>
      <c r="L16" s="30">
        <v>37</v>
      </c>
      <c r="M16" s="30">
        <v>123</v>
      </c>
      <c r="N16" s="31">
        <v>31.7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23</v>
      </c>
      <c r="C17" s="34">
        <v>0</v>
      </c>
      <c r="D17" s="34">
        <v>6</v>
      </c>
      <c r="E17" s="34">
        <v>0</v>
      </c>
      <c r="F17" s="34">
        <v>29</v>
      </c>
      <c r="G17" s="35">
        <v>0</v>
      </c>
      <c r="H17" s="36">
        <v>4.7</v>
      </c>
      <c r="I17" s="34">
        <v>459</v>
      </c>
      <c r="J17" s="34">
        <v>8</v>
      </c>
      <c r="K17" s="34">
        <v>76</v>
      </c>
      <c r="L17" s="34">
        <v>196</v>
      </c>
      <c r="M17" s="34">
        <v>739</v>
      </c>
      <c r="N17" s="35">
        <v>27.6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0</v>
      </c>
      <c r="E18" s="25">
        <v>0</v>
      </c>
      <c r="F18" s="25">
        <v>4</v>
      </c>
      <c r="G18" s="26">
        <v>0</v>
      </c>
      <c r="H18" s="27">
        <v>0.7</v>
      </c>
      <c r="I18" s="25">
        <v>61</v>
      </c>
      <c r="J18" s="25">
        <v>2</v>
      </c>
      <c r="K18" s="25">
        <v>12</v>
      </c>
      <c r="L18" s="25">
        <v>23</v>
      </c>
      <c r="M18" s="25">
        <v>98</v>
      </c>
      <c r="N18" s="26">
        <v>25.5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0.3</v>
      </c>
      <c r="I19" s="30">
        <v>87</v>
      </c>
      <c r="J19" s="30">
        <v>2</v>
      </c>
      <c r="K19" s="30">
        <v>17</v>
      </c>
      <c r="L19" s="30">
        <v>31</v>
      </c>
      <c r="M19" s="30">
        <v>137</v>
      </c>
      <c r="N19" s="31">
        <v>24.1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57</v>
      </c>
      <c r="J20" s="30">
        <v>1</v>
      </c>
      <c r="K20" s="30">
        <v>15</v>
      </c>
      <c r="L20" s="30">
        <v>24</v>
      </c>
      <c r="M20" s="30">
        <v>97</v>
      </c>
      <c r="N20" s="31">
        <v>25.8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2</v>
      </c>
      <c r="F21" s="30">
        <v>3</v>
      </c>
      <c r="G21" s="31">
        <v>66.7</v>
      </c>
      <c r="H21" s="32">
        <v>0.5</v>
      </c>
      <c r="I21" s="30">
        <v>55</v>
      </c>
      <c r="J21" s="30">
        <v>2</v>
      </c>
      <c r="K21" s="30">
        <v>18</v>
      </c>
      <c r="L21" s="30">
        <v>36</v>
      </c>
      <c r="M21" s="30">
        <v>111</v>
      </c>
      <c r="N21" s="31">
        <v>34.200000000000003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1</v>
      </c>
      <c r="F22" s="30">
        <v>4</v>
      </c>
      <c r="G22" s="31">
        <v>25</v>
      </c>
      <c r="H22" s="32">
        <v>0.7</v>
      </c>
      <c r="I22" s="30">
        <v>48</v>
      </c>
      <c r="J22" s="30">
        <v>1</v>
      </c>
      <c r="K22" s="30">
        <v>9</v>
      </c>
      <c r="L22" s="30">
        <v>25</v>
      </c>
      <c r="M22" s="30">
        <v>83</v>
      </c>
      <c r="N22" s="31">
        <v>31.3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2</v>
      </c>
      <c r="E23" s="30">
        <v>1</v>
      </c>
      <c r="F23" s="30">
        <v>7</v>
      </c>
      <c r="G23" s="31">
        <v>14.3</v>
      </c>
      <c r="H23" s="32">
        <v>1.1000000000000001</v>
      </c>
      <c r="I23" s="30">
        <v>71</v>
      </c>
      <c r="J23" s="30">
        <v>1</v>
      </c>
      <c r="K23" s="30">
        <v>15</v>
      </c>
      <c r="L23" s="30">
        <v>42</v>
      </c>
      <c r="M23" s="30">
        <v>129</v>
      </c>
      <c r="N23" s="31">
        <v>33.299999999999997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</v>
      </c>
      <c r="C24" s="34">
        <v>0</v>
      </c>
      <c r="D24" s="34">
        <v>2</v>
      </c>
      <c r="E24" s="34">
        <v>4</v>
      </c>
      <c r="F24" s="34">
        <v>20</v>
      </c>
      <c r="G24" s="35">
        <v>20</v>
      </c>
      <c r="H24" s="36">
        <v>3.3</v>
      </c>
      <c r="I24" s="34">
        <v>379</v>
      </c>
      <c r="J24" s="34">
        <v>9</v>
      </c>
      <c r="K24" s="34">
        <v>86</v>
      </c>
      <c r="L24" s="34">
        <v>181</v>
      </c>
      <c r="M24" s="34">
        <v>655</v>
      </c>
      <c r="N24" s="35">
        <v>29</v>
      </c>
      <c r="O24" s="36">
        <v>7.6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31</v>
      </c>
      <c r="C25" s="30">
        <v>0</v>
      </c>
      <c r="D25" s="30">
        <v>11</v>
      </c>
      <c r="E25" s="30">
        <v>4</v>
      </c>
      <c r="F25" s="30">
        <v>46</v>
      </c>
      <c r="G25" s="31">
        <v>8.6999999999999993</v>
      </c>
      <c r="H25" s="32">
        <v>7.5</v>
      </c>
      <c r="I25" s="30">
        <v>373</v>
      </c>
      <c r="J25" s="30">
        <v>14</v>
      </c>
      <c r="K25" s="30">
        <v>114</v>
      </c>
      <c r="L25" s="30">
        <v>186</v>
      </c>
      <c r="M25" s="30">
        <v>687</v>
      </c>
      <c r="N25" s="31">
        <v>29.1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24</v>
      </c>
      <c r="C26" s="30">
        <v>2</v>
      </c>
      <c r="D26" s="30">
        <v>3</v>
      </c>
      <c r="E26" s="30">
        <v>3</v>
      </c>
      <c r="F26" s="30">
        <v>32</v>
      </c>
      <c r="G26" s="31">
        <v>15.6</v>
      </c>
      <c r="H26" s="32">
        <v>5.2</v>
      </c>
      <c r="I26" s="30">
        <v>363</v>
      </c>
      <c r="J26" s="30">
        <v>5</v>
      </c>
      <c r="K26" s="30">
        <v>107</v>
      </c>
      <c r="L26" s="30">
        <v>231</v>
      </c>
      <c r="M26" s="30">
        <v>706</v>
      </c>
      <c r="N26" s="31">
        <v>33.4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47</v>
      </c>
      <c r="C27" s="30">
        <v>0</v>
      </c>
      <c r="D27" s="30">
        <v>4</v>
      </c>
      <c r="E27" s="30">
        <v>3</v>
      </c>
      <c r="F27" s="30">
        <v>54</v>
      </c>
      <c r="G27" s="31">
        <v>5.6</v>
      </c>
      <c r="H27" s="32">
        <v>8.8000000000000007</v>
      </c>
      <c r="I27" s="30">
        <v>407</v>
      </c>
      <c r="J27" s="30">
        <v>8</v>
      </c>
      <c r="K27" s="30">
        <v>138</v>
      </c>
      <c r="L27" s="30">
        <v>199</v>
      </c>
      <c r="M27" s="30">
        <v>752</v>
      </c>
      <c r="N27" s="31">
        <v>27.5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52</v>
      </c>
      <c r="C28" s="30">
        <v>0</v>
      </c>
      <c r="D28" s="30">
        <v>8</v>
      </c>
      <c r="E28" s="30">
        <v>1</v>
      </c>
      <c r="F28" s="30">
        <v>61</v>
      </c>
      <c r="G28" s="31">
        <v>1.6</v>
      </c>
      <c r="H28" s="32">
        <v>10</v>
      </c>
      <c r="I28" s="30">
        <v>436</v>
      </c>
      <c r="J28" s="30">
        <v>11</v>
      </c>
      <c r="K28" s="30">
        <v>120</v>
      </c>
      <c r="L28" s="30">
        <v>221</v>
      </c>
      <c r="M28" s="30">
        <v>788</v>
      </c>
      <c r="N28" s="31">
        <v>29.4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58</v>
      </c>
      <c r="C29" s="30">
        <v>1</v>
      </c>
      <c r="D29" s="30">
        <v>12</v>
      </c>
      <c r="E29" s="30">
        <v>3</v>
      </c>
      <c r="F29" s="30">
        <v>74</v>
      </c>
      <c r="G29" s="31">
        <v>5.4</v>
      </c>
      <c r="H29" s="32">
        <v>12.1</v>
      </c>
      <c r="I29" s="30">
        <v>426</v>
      </c>
      <c r="J29" s="30">
        <v>13</v>
      </c>
      <c r="K29" s="30">
        <v>139</v>
      </c>
      <c r="L29" s="30">
        <v>194</v>
      </c>
      <c r="M29" s="30">
        <v>772</v>
      </c>
      <c r="N29" s="31">
        <v>26.8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47</v>
      </c>
      <c r="C30" s="30">
        <v>0</v>
      </c>
      <c r="D30" s="30">
        <v>13</v>
      </c>
      <c r="E30" s="30">
        <v>10</v>
      </c>
      <c r="F30" s="30">
        <v>70</v>
      </c>
      <c r="G30" s="31">
        <v>14.3</v>
      </c>
      <c r="H30" s="32">
        <v>11.4</v>
      </c>
      <c r="I30" s="30">
        <v>447</v>
      </c>
      <c r="J30" s="30">
        <v>12</v>
      </c>
      <c r="K30" s="30">
        <v>129</v>
      </c>
      <c r="L30" s="30">
        <v>202</v>
      </c>
      <c r="M30" s="30">
        <v>790</v>
      </c>
      <c r="N30" s="31">
        <v>27.1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45</v>
      </c>
      <c r="C31" s="30">
        <v>0</v>
      </c>
      <c r="D31" s="30">
        <v>6</v>
      </c>
      <c r="E31" s="30">
        <v>3</v>
      </c>
      <c r="F31" s="30">
        <v>54</v>
      </c>
      <c r="G31" s="31">
        <v>5.6</v>
      </c>
      <c r="H31" s="32">
        <v>8.8000000000000007</v>
      </c>
      <c r="I31" s="30">
        <v>458</v>
      </c>
      <c r="J31" s="30">
        <v>11</v>
      </c>
      <c r="K31" s="30">
        <v>135</v>
      </c>
      <c r="L31" s="30">
        <v>168</v>
      </c>
      <c r="M31" s="30">
        <v>772</v>
      </c>
      <c r="N31" s="31">
        <v>23.2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46</v>
      </c>
      <c r="C32" s="30">
        <v>0</v>
      </c>
      <c r="D32" s="30">
        <v>5</v>
      </c>
      <c r="E32" s="30">
        <v>2</v>
      </c>
      <c r="F32" s="30">
        <v>53</v>
      </c>
      <c r="G32" s="31">
        <v>3.8</v>
      </c>
      <c r="H32" s="32">
        <v>8.6999999999999993</v>
      </c>
      <c r="I32" s="30">
        <v>431</v>
      </c>
      <c r="J32" s="30">
        <v>15</v>
      </c>
      <c r="K32" s="30">
        <v>85</v>
      </c>
      <c r="L32" s="30">
        <v>144</v>
      </c>
      <c r="M32" s="30">
        <v>675</v>
      </c>
      <c r="N32" s="31">
        <v>23.6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0</v>
      </c>
      <c r="E33" s="25">
        <v>0</v>
      </c>
      <c r="F33" s="25">
        <v>6</v>
      </c>
      <c r="G33" s="26">
        <v>0</v>
      </c>
      <c r="H33" s="27">
        <v>1</v>
      </c>
      <c r="I33" s="25">
        <v>73</v>
      </c>
      <c r="J33" s="25">
        <v>3</v>
      </c>
      <c r="K33" s="25">
        <v>16</v>
      </c>
      <c r="L33" s="25">
        <v>15</v>
      </c>
      <c r="M33" s="25">
        <v>107</v>
      </c>
      <c r="N33" s="26">
        <v>16.8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14</v>
      </c>
      <c r="C34" s="30">
        <v>0</v>
      </c>
      <c r="D34" s="30">
        <v>1</v>
      </c>
      <c r="E34" s="30">
        <v>0</v>
      </c>
      <c r="F34" s="30">
        <v>15</v>
      </c>
      <c r="G34" s="31">
        <v>0</v>
      </c>
      <c r="H34" s="32">
        <v>2.5</v>
      </c>
      <c r="I34" s="30">
        <v>70</v>
      </c>
      <c r="J34" s="30">
        <v>0</v>
      </c>
      <c r="K34" s="30">
        <v>18</v>
      </c>
      <c r="L34" s="30">
        <v>21</v>
      </c>
      <c r="M34" s="30">
        <v>109</v>
      </c>
      <c r="N34" s="31">
        <v>19.3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7</v>
      </c>
      <c r="C35" s="30">
        <v>0</v>
      </c>
      <c r="D35" s="30">
        <v>0</v>
      </c>
      <c r="E35" s="30">
        <v>0</v>
      </c>
      <c r="F35" s="30">
        <v>7</v>
      </c>
      <c r="G35" s="31">
        <v>0</v>
      </c>
      <c r="H35" s="32">
        <v>1.1000000000000001</v>
      </c>
      <c r="I35" s="30">
        <v>86</v>
      </c>
      <c r="J35" s="30">
        <v>1</v>
      </c>
      <c r="K35" s="30">
        <v>22</v>
      </c>
      <c r="L35" s="30">
        <v>24</v>
      </c>
      <c r="M35" s="30">
        <v>133</v>
      </c>
      <c r="N35" s="31">
        <v>18.8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1</v>
      </c>
      <c r="F36" s="30">
        <v>1</v>
      </c>
      <c r="G36" s="31">
        <v>100</v>
      </c>
      <c r="H36" s="32">
        <v>0.2</v>
      </c>
      <c r="I36" s="30">
        <v>77</v>
      </c>
      <c r="J36" s="30">
        <v>1</v>
      </c>
      <c r="K36" s="30">
        <v>10</v>
      </c>
      <c r="L36" s="30">
        <v>12</v>
      </c>
      <c r="M36" s="30">
        <v>100</v>
      </c>
      <c r="N36" s="31">
        <v>13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10</v>
      </c>
      <c r="C37" s="30">
        <v>0</v>
      </c>
      <c r="D37" s="30">
        <v>0</v>
      </c>
      <c r="E37" s="30">
        <v>1</v>
      </c>
      <c r="F37" s="30">
        <v>11</v>
      </c>
      <c r="G37" s="31">
        <v>9.1</v>
      </c>
      <c r="H37" s="32">
        <v>1.8</v>
      </c>
      <c r="I37" s="30">
        <v>80</v>
      </c>
      <c r="J37" s="30">
        <v>1</v>
      </c>
      <c r="K37" s="30">
        <v>9</v>
      </c>
      <c r="L37" s="30">
        <v>13</v>
      </c>
      <c r="M37" s="30">
        <v>103</v>
      </c>
      <c r="N37" s="31">
        <v>13.6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11</v>
      </c>
      <c r="C38" s="30">
        <v>0</v>
      </c>
      <c r="D38" s="30">
        <v>0</v>
      </c>
      <c r="E38" s="30">
        <v>0</v>
      </c>
      <c r="F38" s="30">
        <v>11</v>
      </c>
      <c r="G38" s="31">
        <v>0</v>
      </c>
      <c r="H38" s="32">
        <v>1.8</v>
      </c>
      <c r="I38" s="30">
        <v>83</v>
      </c>
      <c r="J38" s="30">
        <v>2</v>
      </c>
      <c r="K38" s="30">
        <v>8</v>
      </c>
      <c r="L38" s="30">
        <v>8</v>
      </c>
      <c r="M38" s="30">
        <v>101</v>
      </c>
      <c r="N38" s="31">
        <v>9.9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48</v>
      </c>
      <c r="C39" s="34">
        <v>0</v>
      </c>
      <c r="D39" s="34">
        <v>1</v>
      </c>
      <c r="E39" s="34">
        <v>2</v>
      </c>
      <c r="F39" s="34">
        <v>51</v>
      </c>
      <c r="G39" s="35">
        <v>3.9</v>
      </c>
      <c r="H39" s="36">
        <v>8.3000000000000007</v>
      </c>
      <c r="I39" s="34">
        <v>469</v>
      </c>
      <c r="J39" s="34">
        <v>8</v>
      </c>
      <c r="K39" s="34">
        <v>83</v>
      </c>
      <c r="L39" s="34">
        <v>93</v>
      </c>
      <c r="M39" s="34">
        <v>653</v>
      </c>
      <c r="N39" s="35">
        <v>15.5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12</v>
      </c>
      <c r="C40" s="25">
        <v>0</v>
      </c>
      <c r="D40" s="25">
        <v>1</v>
      </c>
      <c r="E40" s="25">
        <v>0</v>
      </c>
      <c r="F40" s="25">
        <v>13</v>
      </c>
      <c r="G40" s="26">
        <v>0</v>
      </c>
      <c r="H40" s="27">
        <v>2.1</v>
      </c>
      <c r="I40" s="25">
        <v>86</v>
      </c>
      <c r="J40" s="25">
        <v>1</v>
      </c>
      <c r="K40" s="25">
        <v>11</v>
      </c>
      <c r="L40" s="25">
        <v>15</v>
      </c>
      <c r="M40" s="25">
        <v>113</v>
      </c>
      <c r="N40" s="26">
        <v>14.2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10</v>
      </c>
      <c r="C41" s="30">
        <v>0</v>
      </c>
      <c r="D41" s="30">
        <v>2</v>
      </c>
      <c r="E41" s="30">
        <v>0</v>
      </c>
      <c r="F41" s="30">
        <v>12</v>
      </c>
      <c r="G41" s="31">
        <v>0</v>
      </c>
      <c r="H41" s="32">
        <v>2</v>
      </c>
      <c r="I41" s="30">
        <v>106</v>
      </c>
      <c r="J41" s="30">
        <v>2</v>
      </c>
      <c r="K41" s="30">
        <v>16</v>
      </c>
      <c r="L41" s="30">
        <v>6</v>
      </c>
      <c r="M41" s="30">
        <v>130</v>
      </c>
      <c r="N41" s="31">
        <v>6.2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9</v>
      </c>
      <c r="C42" s="30">
        <v>0</v>
      </c>
      <c r="D42" s="30">
        <v>1</v>
      </c>
      <c r="E42" s="30">
        <v>0</v>
      </c>
      <c r="F42" s="30">
        <v>10</v>
      </c>
      <c r="G42" s="31">
        <v>0</v>
      </c>
      <c r="H42" s="32">
        <v>1.6</v>
      </c>
      <c r="I42" s="30">
        <v>83</v>
      </c>
      <c r="J42" s="30">
        <v>2</v>
      </c>
      <c r="K42" s="30">
        <v>11</v>
      </c>
      <c r="L42" s="30">
        <v>9</v>
      </c>
      <c r="M42" s="30">
        <v>105</v>
      </c>
      <c r="N42" s="31">
        <v>10.5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6</v>
      </c>
      <c r="C43" s="30">
        <v>0</v>
      </c>
      <c r="D43" s="30">
        <v>0</v>
      </c>
      <c r="E43" s="30">
        <v>0</v>
      </c>
      <c r="F43" s="30">
        <v>6</v>
      </c>
      <c r="G43" s="31">
        <v>0</v>
      </c>
      <c r="H43" s="32">
        <v>1</v>
      </c>
      <c r="I43" s="30">
        <v>55</v>
      </c>
      <c r="J43" s="30">
        <v>1</v>
      </c>
      <c r="K43" s="30">
        <v>7</v>
      </c>
      <c r="L43" s="30">
        <v>13</v>
      </c>
      <c r="M43" s="30">
        <v>76</v>
      </c>
      <c r="N43" s="31">
        <v>18.399999999999999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16</v>
      </c>
      <c r="C44" s="30">
        <v>0</v>
      </c>
      <c r="D44" s="30">
        <v>0</v>
      </c>
      <c r="E44" s="30">
        <v>0</v>
      </c>
      <c r="F44" s="30">
        <v>16</v>
      </c>
      <c r="G44" s="31">
        <v>0</v>
      </c>
      <c r="H44" s="32">
        <v>2.6</v>
      </c>
      <c r="I44" s="30">
        <v>87</v>
      </c>
      <c r="J44" s="30">
        <v>2</v>
      </c>
      <c r="K44" s="30">
        <v>6</v>
      </c>
      <c r="L44" s="30">
        <v>16</v>
      </c>
      <c r="M44" s="30">
        <v>111</v>
      </c>
      <c r="N44" s="31">
        <v>16.2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</v>
      </c>
      <c r="C45" s="30">
        <v>0</v>
      </c>
      <c r="D45" s="30">
        <v>1</v>
      </c>
      <c r="E45" s="30">
        <v>0</v>
      </c>
      <c r="F45" s="30">
        <v>11</v>
      </c>
      <c r="G45" s="31">
        <v>0</v>
      </c>
      <c r="H45" s="32">
        <v>1.8</v>
      </c>
      <c r="I45" s="30">
        <v>86</v>
      </c>
      <c r="J45" s="30">
        <v>1</v>
      </c>
      <c r="K45" s="30">
        <v>13</v>
      </c>
      <c r="L45" s="30">
        <v>11</v>
      </c>
      <c r="M45" s="30">
        <v>111</v>
      </c>
      <c r="N45" s="31">
        <v>10.8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63</v>
      </c>
      <c r="C46" s="34">
        <v>0</v>
      </c>
      <c r="D46" s="34">
        <v>5</v>
      </c>
      <c r="E46" s="34">
        <v>0</v>
      </c>
      <c r="F46" s="34">
        <v>68</v>
      </c>
      <c r="G46" s="35">
        <v>0</v>
      </c>
      <c r="H46" s="36">
        <v>11.1</v>
      </c>
      <c r="I46" s="34">
        <v>503</v>
      </c>
      <c r="J46" s="34">
        <v>9</v>
      </c>
      <c r="K46" s="34">
        <v>64</v>
      </c>
      <c r="L46" s="34">
        <v>70</v>
      </c>
      <c r="M46" s="34">
        <v>646</v>
      </c>
      <c r="N46" s="35">
        <v>12.2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498</v>
      </c>
      <c r="C47" s="34">
        <v>3</v>
      </c>
      <c r="D47" s="34">
        <v>76</v>
      </c>
      <c r="E47" s="34">
        <v>35</v>
      </c>
      <c r="F47" s="34">
        <v>612</v>
      </c>
      <c r="G47" s="35">
        <v>6.2</v>
      </c>
      <c r="H47" s="36">
        <v>100</v>
      </c>
      <c r="I47" s="34">
        <v>5151</v>
      </c>
      <c r="J47" s="34">
        <v>123</v>
      </c>
      <c r="K47" s="34">
        <v>1276</v>
      </c>
      <c r="L47" s="34">
        <v>2085</v>
      </c>
      <c r="M47" s="34">
        <v>8635</v>
      </c>
      <c r="N47" s="35">
        <v>25.6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11</v>
      </c>
      <c r="C9" s="14"/>
      <c r="D9" s="14"/>
      <c r="E9" s="14"/>
      <c r="F9" s="14"/>
      <c r="G9" s="14"/>
      <c r="H9" s="15"/>
      <c r="I9" s="13">
        <v>12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10</v>
      </c>
      <c r="C11" s="25">
        <v>0</v>
      </c>
      <c r="D11" s="25">
        <v>1</v>
      </c>
      <c r="E11" s="25">
        <v>1</v>
      </c>
      <c r="F11" s="25">
        <v>12</v>
      </c>
      <c r="G11" s="26">
        <v>8.3000000000000007</v>
      </c>
      <c r="H11" s="27">
        <v>2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1</v>
      </c>
      <c r="F12" s="30">
        <v>4</v>
      </c>
      <c r="G12" s="31">
        <v>25</v>
      </c>
      <c r="H12" s="32">
        <v>0.7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0</v>
      </c>
      <c r="E13" s="30">
        <v>1</v>
      </c>
      <c r="F13" s="30">
        <v>6</v>
      </c>
      <c r="G13" s="31">
        <v>16.7</v>
      </c>
      <c r="H13" s="32">
        <v>1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0</v>
      </c>
      <c r="E14" s="30">
        <v>1</v>
      </c>
      <c r="F14" s="30">
        <v>11</v>
      </c>
      <c r="G14" s="31">
        <v>9.1</v>
      </c>
      <c r="H14" s="32">
        <v>1.8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9</v>
      </c>
      <c r="C15" s="30">
        <v>0</v>
      </c>
      <c r="D15" s="30">
        <v>5</v>
      </c>
      <c r="E15" s="30">
        <v>5</v>
      </c>
      <c r="F15" s="30">
        <v>19</v>
      </c>
      <c r="G15" s="31">
        <v>26.3</v>
      </c>
      <c r="H15" s="32">
        <v>3.1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6</v>
      </c>
      <c r="C16" s="30">
        <v>0</v>
      </c>
      <c r="D16" s="30">
        <v>1</v>
      </c>
      <c r="E16" s="30">
        <v>1</v>
      </c>
      <c r="F16" s="30">
        <v>8</v>
      </c>
      <c r="G16" s="31">
        <v>12.5</v>
      </c>
      <c r="H16" s="32">
        <v>1.3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43</v>
      </c>
      <c r="C17" s="34">
        <v>0</v>
      </c>
      <c r="D17" s="34">
        <v>7</v>
      </c>
      <c r="E17" s="34">
        <v>10</v>
      </c>
      <c r="F17" s="34">
        <v>60</v>
      </c>
      <c r="G17" s="35">
        <v>16.7</v>
      </c>
      <c r="H17" s="36">
        <v>9.8000000000000007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4</v>
      </c>
      <c r="E19" s="30">
        <v>0</v>
      </c>
      <c r="F19" s="30">
        <v>11</v>
      </c>
      <c r="G19" s="31">
        <v>0</v>
      </c>
      <c r="H19" s="32">
        <v>1.8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5</v>
      </c>
      <c r="C20" s="30">
        <v>0</v>
      </c>
      <c r="D20" s="30">
        <v>0</v>
      </c>
      <c r="E20" s="30">
        <v>0</v>
      </c>
      <c r="F20" s="30">
        <v>5</v>
      </c>
      <c r="G20" s="31">
        <v>0</v>
      </c>
      <c r="H20" s="32">
        <v>0.8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5</v>
      </c>
      <c r="C21" s="30">
        <v>0</v>
      </c>
      <c r="D21" s="30">
        <v>1</v>
      </c>
      <c r="E21" s="30">
        <v>0</v>
      </c>
      <c r="F21" s="30">
        <v>6</v>
      </c>
      <c r="G21" s="31">
        <v>0</v>
      </c>
      <c r="H21" s="32">
        <v>1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1</v>
      </c>
      <c r="F22" s="30">
        <v>4</v>
      </c>
      <c r="G22" s="31">
        <v>25</v>
      </c>
      <c r="H22" s="32">
        <v>0.7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4</v>
      </c>
      <c r="C23" s="30">
        <v>0</v>
      </c>
      <c r="D23" s="30">
        <v>2</v>
      </c>
      <c r="E23" s="30">
        <v>1</v>
      </c>
      <c r="F23" s="30">
        <v>7</v>
      </c>
      <c r="G23" s="31">
        <v>14.3</v>
      </c>
      <c r="H23" s="32">
        <v>1.1000000000000001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24</v>
      </c>
      <c r="C24" s="34">
        <v>0</v>
      </c>
      <c r="D24" s="34">
        <v>7</v>
      </c>
      <c r="E24" s="34">
        <v>2</v>
      </c>
      <c r="F24" s="34">
        <v>33</v>
      </c>
      <c r="G24" s="35">
        <v>6.1</v>
      </c>
      <c r="H24" s="36">
        <v>5.4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5">
        <v>0</v>
      </c>
      <c r="O24" s="36">
        <v>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50</v>
      </c>
      <c r="C25" s="30">
        <v>0</v>
      </c>
      <c r="D25" s="30">
        <v>9</v>
      </c>
      <c r="E25" s="30">
        <v>3</v>
      </c>
      <c r="F25" s="30">
        <v>62</v>
      </c>
      <c r="G25" s="31">
        <v>4.8</v>
      </c>
      <c r="H25" s="32">
        <v>10.1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29</v>
      </c>
      <c r="C26" s="30">
        <v>0</v>
      </c>
      <c r="D26" s="30">
        <v>3</v>
      </c>
      <c r="E26" s="30">
        <v>0</v>
      </c>
      <c r="F26" s="30">
        <v>32</v>
      </c>
      <c r="G26" s="31">
        <v>0</v>
      </c>
      <c r="H26" s="32">
        <v>5.2</v>
      </c>
      <c r="I26" s="30">
        <v>1</v>
      </c>
      <c r="J26" s="30">
        <v>0</v>
      </c>
      <c r="K26" s="30">
        <v>0</v>
      </c>
      <c r="L26" s="30">
        <v>0</v>
      </c>
      <c r="M26" s="30">
        <v>1</v>
      </c>
      <c r="N26" s="31">
        <v>0</v>
      </c>
      <c r="O26" s="32">
        <v>3.4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22</v>
      </c>
      <c r="C27" s="30">
        <v>0</v>
      </c>
      <c r="D27" s="30">
        <v>6</v>
      </c>
      <c r="E27" s="30">
        <v>1</v>
      </c>
      <c r="F27" s="30">
        <v>29</v>
      </c>
      <c r="G27" s="31">
        <v>3.4</v>
      </c>
      <c r="H27" s="32">
        <v>4.7</v>
      </c>
      <c r="I27" s="30">
        <v>5</v>
      </c>
      <c r="J27" s="30">
        <v>0</v>
      </c>
      <c r="K27" s="30">
        <v>0</v>
      </c>
      <c r="L27" s="30">
        <v>0</v>
      </c>
      <c r="M27" s="30">
        <v>5</v>
      </c>
      <c r="N27" s="31">
        <v>0</v>
      </c>
      <c r="O27" s="32">
        <v>17.2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44</v>
      </c>
      <c r="C28" s="30">
        <v>0</v>
      </c>
      <c r="D28" s="30">
        <v>16</v>
      </c>
      <c r="E28" s="30">
        <v>1</v>
      </c>
      <c r="F28" s="30">
        <v>61</v>
      </c>
      <c r="G28" s="31">
        <v>1.6</v>
      </c>
      <c r="H28" s="32">
        <v>10</v>
      </c>
      <c r="I28" s="30">
        <v>5</v>
      </c>
      <c r="J28" s="30">
        <v>0</v>
      </c>
      <c r="K28" s="30">
        <v>0</v>
      </c>
      <c r="L28" s="30">
        <v>0</v>
      </c>
      <c r="M28" s="30">
        <v>5</v>
      </c>
      <c r="N28" s="31">
        <v>0</v>
      </c>
      <c r="O28" s="32">
        <v>17.2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41</v>
      </c>
      <c r="C29" s="30">
        <v>0</v>
      </c>
      <c r="D29" s="30">
        <v>6</v>
      </c>
      <c r="E29" s="30">
        <v>7</v>
      </c>
      <c r="F29" s="30">
        <v>54</v>
      </c>
      <c r="G29" s="31">
        <v>13</v>
      </c>
      <c r="H29" s="32">
        <v>8.8000000000000007</v>
      </c>
      <c r="I29" s="30">
        <v>3</v>
      </c>
      <c r="J29" s="30">
        <v>0</v>
      </c>
      <c r="K29" s="30">
        <v>1</v>
      </c>
      <c r="L29" s="30">
        <v>0</v>
      </c>
      <c r="M29" s="30">
        <v>4</v>
      </c>
      <c r="N29" s="31">
        <v>0</v>
      </c>
      <c r="O29" s="32">
        <v>13.8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31</v>
      </c>
      <c r="C30" s="30">
        <v>0</v>
      </c>
      <c r="D30" s="30">
        <v>8</v>
      </c>
      <c r="E30" s="30">
        <v>1</v>
      </c>
      <c r="F30" s="30">
        <v>40</v>
      </c>
      <c r="G30" s="31">
        <v>2.5</v>
      </c>
      <c r="H30" s="32">
        <v>6.5</v>
      </c>
      <c r="I30" s="30">
        <v>2</v>
      </c>
      <c r="J30" s="30">
        <v>0</v>
      </c>
      <c r="K30" s="30">
        <v>1</v>
      </c>
      <c r="L30" s="30">
        <v>0</v>
      </c>
      <c r="M30" s="30">
        <v>3</v>
      </c>
      <c r="N30" s="31">
        <v>0</v>
      </c>
      <c r="O30" s="32">
        <v>10.3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36</v>
      </c>
      <c r="C31" s="30">
        <v>0</v>
      </c>
      <c r="D31" s="30">
        <v>13</v>
      </c>
      <c r="E31" s="30">
        <v>3</v>
      </c>
      <c r="F31" s="30">
        <v>52</v>
      </c>
      <c r="G31" s="31">
        <v>5.8</v>
      </c>
      <c r="H31" s="32">
        <v>8.5</v>
      </c>
      <c r="I31" s="30">
        <v>3</v>
      </c>
      <c r="J31" s="30">
        <v>0</v>
      </c>
      <c r="K31" s="30">
        <v>1</v>
      </c>
      <c r="L31" s="30">
        <v>1</v>
      </c>
      <c r="M31" s="30">
        <v>5</v>
      </c>
      <c r="N31" s="31">
        <v>20</v>
      </c>
      <c r="O31" s="32">
        <v>17.2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43</v>
      </c>
      <c r="C32" s="30">
        <v>0</v>
      </c>
      <c r="D32" s="30">
        <v>10</v>
      </c>
      <c r="E32" s="30">
        <v>4</v>
      </c>
      <c r="F32" s="30">
        <v>57</v>
      </c>
      <c r="G32" s="31">
        <v>7</v>
      </c>
      <c r="H32" s="32">
        <v>9.3000000000000007</v>
      </c>
      <c r="I32" s="30">
        <v>3</v>
      </c>
      <c r="J32" s="30">
        <v>0</v>
      </c>
      <c r="K32" s="30">
        <v>0</v>
      </c>
      <c r="L32" s="30">
        <v>0</v>
      </c>
      <c r="M32" s="30">
        <v>3</v>
      </c>
      <c r="N32" s="31">
        <v>0</v>
      </c>
      <c r="O32" s="32">
        <v>10.3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0.2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0</v>
      </c>
      <c r="D34" s="30">
        <v>2</v>
      </c>
      <c r="E34" s="30">
        <v>0</v>
      </c>
      <c r="F34" s="30">
        <v>10</v>
      </c>
      <c r="G34" s="31">
        <v>0</v>
      </c>
      <c r="H34" s="32">
        <v>1.6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14</v>
      </c>
      <c r="C35" s="30">
        <v>0</v>
      </c>
      <c r="D35" s="30">
        <v>1</v>
      </c>
      <c r="E35" s="30">
        <v>0</v>
      </c>
      <c r="F35" s="30">
        <v>15</v>
      </c>
      <c r="G35" s="31">
        <v>0</v>
      </c>
      <c r="H35" s="32">
        <v>2.4</v>
      </c>
      <c r="I35" s="30">
        <v>1</v>
      </c>
      <c r="J35" s="30">
        <v>0</v>
      </c>
      <c r="K35" s="30">
        <v>0</v>
      </c>
      <c r="L35" s="30">
        <v>0</v>
      </c>
      <c r="M35" s="30">
        <v>1</v>
      </c>
      <c r="N35" s="31">
        <v>0</v>
      </c>
      <c r="O35" s="32">
        <v>3.4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9</v>
      </c>
      <c r="C36" s="30">
        <v>0</v>
      </c>
      <c r="D36" s="30">
        <v>1</v>
      </c>
      <c r="E36" s="30">
        <v>0</v>
      </c>
      <c r="F36" s="30">
        <v>10</v>
      </c>
      <c r="G36" s="31">
        <v>0</v>
      </c>
      <c r="H36" s="32">
        <v>1.6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</v>
      </c>
      <c r="C37" s="30">
        <v>0</v>
      </c>
      <c r="D37" s="30">
        <v>1</v>
      </c>
      <c r="E37" s="30">
        <v>0</v>
      </c>
      <c r="F37" s="30">
        <v>9</v>
      </c>
      <c r="G37" s="31">
        <v>0</v>
      </c>
      <c r="H37" s="32">
        <v>1.5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</v>
      </c>
      <c r="C38" s="30">
        <v>0</v>
      </c>
      <c r="D38" s="30">
        <v>1</v>
      </c>
      <c r="E38" s="30">
        <v>0</v>
      </c>
      <c r="F38" s="30">
        <v>11</v>
      </c>
      <c r="G38" s="31">
        <v>0</v>
      </c>
      <c r="H38" s="32">
        <v>1.8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50</v>
      </c>
      <c r="C39" s="34">
        <v>0</v>
      </c>
      <c r="D39" s="34">
        <v>6</v>
      </c>
      <c r="E39" s="34">
        <v>0</v>
      </c>
      <c r="F39" s="34">
        <v>56</v>
      </c>
      <c r="G39" s="35">
        <v>0</v>
      </c>
      <c r="H39" s="36">
        <v>9.1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5">
        <v>0</v>
      </c>
      <c r="O39" s="36">
        <v>3.4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7</v>
      </c>
      <c r="C40" s="25">
        <v>0</v>
      </c>
      <c r="D40" s="25">
        <v>2</v>
      </c>
      <c r="E40" s="25">
        <v>0</v>
      </c>
      <c r="F40" s="25">
        <v>9</v>
      </c>
      <c r="G40" s="26">
        <v>0</v>
      </c>
      <c r="H40" s="27">
        <v>1.5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</v>
      </c>
      <c r="C41" s="30">
        <v>0</v>
      </c>
      <c r="D41" s="30">
        <v>0</v>
      </c>
      <c r="E41" s="30">
        <v>0</v>
      </c>
      <c r="F41" s="30">
        <v>6</v>
      </c>
      <c r="G41" s="31">
        <v>0</v>
      </c>
      <c r="H41" s="32">
        <v>1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3.4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14</v>
      </c>
      <c r="C42" s="30">
        <v>0</v>
      </c>
      <c r="D42" s="30">
        <v>0</v>
      </c>
      <c r="E42" s="30">
        <v>0</v>
      </c>
      <c r="F42" s="30">
        <v>14</v>
      </c>
      <c r="G42" s="31">
        <v>0</v>
      </c>
      <c r="H42" s="32">
        <v>2.2999999999999998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13</v>
      </c>
      <c r="C43" s="30">
        <v>0</v>
      </c>
      <c r="D43" s="30">
        <v>1</v>
      </c>
      <c r="E43" s="30">
        <v>0</v>
      </c>
      <c r="F43" s="30">
        <v>14</v>
      </c>
      <c r="G43" s="31">
        <v>0</v>
      </c>
      <c r="H43" s="32">
        <v>2.2999999999999998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12</v>
      </c>
      <c r="C44" s="30">
        <v>0</v>
      </c>
      <c r="D44" s="30">
        <v>2</v>
      </c>
      <c r="E44" s="30">
        <v>0</v>
      </c>
      <c r="F44" s="30">
        <v>14</v>
      </c>
      <c r="G44" s="31">
        <v>0</v>
      </c>
      <c r="H44" s="32">
        <v>2.2999999999999998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20</v>
      </c>
      <c r="C45" s="30">
        <v>0</v>
      </c>
      <c r="D45" s="30">
        <v>0</v>
      </c>
      <c r="E45" s="30">
        <v>0</v>
      </c>
      <c r="F45" s="30">
        <v>20</v>
      </c>
      <c r="G45" s="31">
        <v>0</v>
      </c>
      <c r="H45" s="32">
        <v>3.3</v>
      </c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3.4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72</v>
      </c>
      <c r="C46" s="34">
        <v>0</v>
      </c>
      <c r="D46" s="34">
        <v>5</v>
      </c>
      <c r="E46" s="34">
        <v>0</v>
      </c>
      <c r="F46" s="34">
        <v>77</v>
      </c>
      <c r="G46" s="35">
        <v>0</v>
      </c>
      <c r="H46" s="36">
        <v>12.6</v>
      </c>
      <c r="I46" s="34">
        <v>2</v>
      </c>
      <c r="J46" s="34">
        <v>0</v>
      </c>
      <c r="K46" s="34">
        <v>0</v>
      </c>
      <c r="L46" s="34">
        <v>0</v>
      </c>
      <c r="M46" s="34">
        <v>2</v>
      </c>
      <c r="N46" s="35">
        <v>0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485</v>
      </c>
      <c r="C47" s="34">
        <v>0</v>
      </c>
      <c r="D47" s="34">
        <v>96</v>
      </c>
      <c r="E47" s="34">
        <v>32</v>
      </c>
      <c r="F47" s="34">
        <v>613</v>
      </c>
      <c r="G47" s="35">
        <v>5.2</v>
      </c>
      <c r="H47" s="36">
        <v>100</v>
      </c>
      <c r="I47" s="34">
        <v>25</v>
      </c>
      <c r="J47" s="34">
        <v>0</v>
      </c>
      <c r="K47" s="34">
        <v>3</v>
      </c>
      <c r="L47" s="34">
        <v>1</v>
      </c>
      <c r="M47" s="34">
        <v>29</v>
      </c>
      <c r="N47" s="35">
        <v>3.4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122</v>
      </c>
      <c r="J11" s="25">
        <v>1</v>
      </c>
      <c r="K11" s="25">
        <v>16</v>
      </c>
      <c r="L11" s="25">
        <v>40</v>
      </c>
      <c r="M11" s="25">
        <v>179</v>
      </c>
      <c r="N11" s="26">
        <v>22.9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88</v>
      </c>
      <c r="J12" s="30">
        <v>1</v>
      </c>
      <c r="K12" s="30">
        <v>15</v>
      </c>
      <c r="L12" s="30">
        <v>28</v>
      </c>
      <c r="M12" s="30">
        <v>132</v>
      </c>
      <c r="N12" s="31">
        <v>22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48</v>
      </c>
      <c r="J13" s="30">
        <v>2</v>
      </c>
      <c r="K13" s="30">
        <v>12</v>
      </c>
      <c r="L13" s="30">
        <v>32</v>
      </c>
      <c r="M13" s="30">
        <v>94</v>
      </c>
      <c r="N13" s="31">
        <v>36.200000000000003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82</v>
      </c>
      <c r="J14" s="30">
        <v>1</v>
      </c>
      <c r="K14" s="30">
        <v>14</v>
      </c>
      <c r="L14" s="30">
        <v>27</v>
      </c>
      <c r="M14" s="30">
        <v>124</v>
      </c>
      <c r="N14" s="31">
        <v>22.6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104</v>
      </c>
      <c r="J15" s="30">
        <v>1</v>
      </c>
      <c r="K15" s="30">
        <v>20</v>
      </c>
      <c r="L15" s="30">
        <v>41</v>
      </c>
      <c r="M15" s="30">
        <v>166</v>
      </c>
      <c r="N15" s="31">
        <v>25.3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81</v>
      </c>
      <c r="J16" s="30">
        <v>2</v>
      </c>
      <c r="K16" s="30">
        <v>12</v>
      </c>
      <c r="L16" s="30">
        <v>38</v>
      </c>
      <c r="M16" s="30">
        <v>133</v>
      </c>
      <c r="N16" s="31">
        <v>30.1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525</v>
      </c>
      <c r="J17" s="34">
        <v>8</v>
      </c>
      <c r="K17" s="34">
        <v>89</v>
      </c>
      <c r="L17" s="34">
        <v>206</v>
      </c>
      <c r="M17" s="34">
        <v>828</v>
      </c>
      <c r="N17" s="35">
        <v>25.8</v>
      </c>
      <c r="O17" s="36">
        <v>8.4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65</v>
      </c>
      <c r="J18" s="25">
        <v>2</v>
      </c>
      <c r="K18" s="25">
        <v>12</v>
      </c>
      <c r="L18" s="25">
        <v>23</v>
      </c>
      <c r="M18" s="25">
        <v>102</v>
      </c>
      <c r="N18" s="26">
        <v>24.5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96</v>
      </c>
      <c r="J19" s="30">
        <v>2</v>
      </c>
      <c r="K19" s="30">
        <v>21</v>
      </c>
      <c r="L19" s="30">
        <v>31</v>
      </c>
      <c r="M19" s="30">
        <v>150</v>
      </c>
      <c r="N19" s="31">
        <v>22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62</v>
      </c>
      <c r="J20" s="30">
        <v>1</v>
      </c>
      <c r="K20" s="30">
        <v>15</v>
      </c>
      <c r="L20" s="30">
        <v>24</v>
      </c>
      <c r="M20" s="30">
        <v>102</v>
      </c>
      <c r="N20" s="31">
        <v>24.5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61</v>
      </c>
      <c r="J21" s="30">
        <v>2</v>
      </c>
      <c r="K21" s="30">
        <v>19</v>
      </c>
      <c r="L21" s="30">
        <v>38</v>
      </c>
      <c r="M21" s="30">
        <v>120</v>
      </c>
      <c r="N21" s="31">
        <v>33.299999999999997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54</v>
      </c>
      <c r="J22" s="30">
        <v>1</v>
      </c>
      <c r="K22" s="30">
        <v>9</v>
      </c>
      <c r="L22" s="30">
        <v>27</v>
      </c>
      <c r="M22" s="30">
        <v>91</v>
      </c>
      <c r="N22" s="31">
        <v>30.8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79</v>
      </c>
      <c r="J23" s="30">
        <v>1</v>
      </c>
      <c r="K23" s="30">
        <v>19</v>
      </c>
      <c r="L23" s="30">
        <v>44</v>
      </c>
      <c r="M23" s="30">
        <v>143</v>
      </c>
      <c r="N23" s="31">
        <v>31.5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417</v>
      </c>
      <c r="J24" s="34">
        <v>9</v>
      </c>
      <c r="K24" s="34">
        <v>95</v>
      </c>
      <c r="L24" s="34">
        <v>187</v>
      </c>
      <c r="M24" s="34">
        <v>708</v>
      </c>
      <c r="N24" s="35">
        <v>27.7</v>
      </c>
      <c r="O24" s="36">
        <v>7.2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454</v>
      </c>
      <c r="J25" s="30">
        <v>14</v>
      </c>
      <c r="K25" s="30">
        <v>134</v>
      </c>
      <c r="L25" s="30">
        <v>193</v>
      </c>
      <c r="M25" s="30">
        <v>795</v>
      </c>
      <c r="N25" s="31">
        <v>26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417</v>
      </c>
      <c r="J26" s="30">
        <v>7</v>
      </c>
      <c r="K26" s="30">
        <v>113</v>
      </c>
      <c r="L26" s="30">
        <v>234</v>
      </c>
      <c r="M26" s="30">
        <v>771</v>
      </c>
      <c r="N26" s="31">
        <v>31.3</v>
      </c>
      <c r="O26" s="32">
        <v>7.8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481</v>
      </c>
      <c r="J27" s="30">
        <v>8</v>
      </c>
      <c r="K27" s="30">
        <v>148</v>
      </c>
      <c r="L27" s="30">
        <v>203</v>
      </c>
      <c r="M27" s="30">
        <v>840</v>
      </c>
      <c r="N27" s="31">
        <v>25.1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537</v>
      </c>
      <c r="J28" s="30">
        <v>11</v>
      </c>
      <c r="K28" s="30">
        <v>144</v>
      </c>
      <c r="L28" s="30">
        <v>223</v>
      </c>
      <c r="M28" s="30">
        <v>915</v>
      </c>
      <c r="N28" s="31">
        <v>25.6</v>
      </c>
      <c r="O28" s="32">
        <v>9.3000000000000007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528</v>
      </c>
      <c r="J29" s="30">
        <v>14</v>
      </c>
      <c r="K29" s="30">
        <v>158</v>
      </c>
      <c r="L29" s="30">
        <v>204</v>
      </c>
      <c r="M29" s="30">
        <v>904</v>
      </c>
      <c r="N29" s="31">
        <v>24.1</v>
      </c>
      <c r="O29" s="32">
        <v>9.1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527</v>
      </c>
      <c r="J30" s="30">
        <v>12</v>
      </c>
      <c r="K30" s="30">
        <v>151</v>
      </c>
      <c r="L30" s="30">
        <v>213</v>
      </c>
      <c r="M30" s="30">
        <v>903</v>
      </c>
      <c r="N30" s="31">
        <v>24.9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542</v>
      </c>
      <c r="J31" s="30">
        <v>11</v>
      </c>
      <c r="K31" s="30">
        <v>155</v>
      </c>
      <c r="L31" s="30">
        <v>175</v>
      </c>
      <c r="M31" s="30">
        <v>883</v>
      </c>
      <c r="N31" s="31">
        <v>21.1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523</v>
      </c>
      <c r="J32" s="30">
        <v>15</v>
      </c>
      <c r="K32" s="30">
        <v>100</v>
      </c>
      <c r="L32" s="30">
        <v>150</v>
      </c>
      <c r="M32" s="30">
        <v>788</v>
      </c>
      <c r="N32" s="31">
        <v>20.9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80</v>
      </c>
      <c r="J33" s="25">
        <v>3</v>
      </c>
      <c r="K33" s="25">
        <v>16</v>
      </c>
      <c r="L33" s="25">
        <v>15</v>
      </c>
      <c r="M33" s="25">
        <v>114</v>
      </c>
      <c r="N33" s="26">
        <v>15.8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92</v>
      </c>
      <c r="J34" s="30">
        <v>0</v>
      </c>
      <c r="K34" s="30">
        <v>21</v>
      </c>
      <c r="L34" s="30">
        <v>21</v>
      </c>
      <c r="M34" s="30">
        <v>134</v>
      </c>
      <c r="N34" s="31">
        <v>15.7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108</v>
      </c>
      <c r="J35" s="30">
        <v>1</v>
      </c>
      <c r="K35" s="30">
        <v>23</v>
      </c>
      <c r="L35" s="30">
        <v>24</v>
      </c>
      <c r="M35" s="30">
        <v>156</v>
      </c>
      <c r="N35" s="31">
        <v>16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86</v>
      </c>
      <c r="J36" s="30">
        <v>1</v>
      </c>
      <c r="K36" s="30">
        <v>11</v>
      </c>
      <c r="L36" s="30">
        <v>13</v>
      </c>
      <c r="M36" s="30">
        <v>111</v>
      </c>
      <c r="N36" s="31">
        <v>12.6</v>
      </c>
      <c r="O36" s="32">
        <v>1.1000000000000001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98</v>
      </c>
      <c r="J37" s="30">
        <v>1</v>
      </c>
      <c r="K37" s="30">
        <v>10</v>
      </c>
      <c r="L37" s="30">
        <v>14</v>
      </c>
      <c r="M37" s="30">
        <v>123</v>
      </c>
      <c r="N37" s="31">
        <v>12.2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104</v>
      </c>
      <c r="J38" s="30">
        <v>2</v>
      </c>
      <c r="K38" s="30">
        <v>9</v>
      </c>
      <c r="L38" s="30">
        <v>8</v>
      </c>
      <c r="M38" s="30">
        <v>123</v>
      </c>
      <c r="N38" s="31">
        <v>8.1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568</v>
      </c>
      <c r="J39" s="34">
        <v>8</v>
      </c>
      <c r="K39" s="34">
        <v>90</v>
      </c>
      <c r="L39" s="34">
        <v>95</v>
      </c>
      <c r="M39" s="34">
        <v>761</v>
      </c>
      <c r="N39" s="35">
        <v>13.5</v>
      </c>
      <c r="O39" s="36">
        <v>7.7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105</v>
      </c>
      <c r="J40" s="25">
        <v>1</v>
      </c>
      <c r="K40" s="25">
        <v>14</v>
      </c>
      <c r="L40" s="25">
        <v>15</v>
      </c>
      <c r="M40" s="25">
        <v>135</v>
      </c>
      <c r="N40" s="26">
        <v>11.9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123</v>
      </c>
      <c r="J41" s="30">
        <v>2</v>
      </c>
      <c r="K41" s="30">
        <v>18</v>
      </c>
      <c r="L41" s="30">
        <v>6</v>
      </c>
      <c r="M41" s="30">
        <v>149</v>
      </c>
      <c r="N41" s="31">
        <v>5.4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106</v>
      </c>
      <c r="J42" s="30">
        <v>2</v>
      </c>
      <c r="K42" s="30">
        <v>12</v>
      </c>
      <c r="L42" s="30">
        <v>9</v>
      </c>
      <c r="M42" s="30">
        <v>129</v>
      </c>
      <c r="N42" s="31">
        <v>8.5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74</v>
      </c>
      <c r="J43" s="30">
        <v>1</v>
      </c>
      <c r="K43" s="30">
        <v>8</v>
      </c>
      <c r="L43" s="30">
        <v>13</v>
      </c>
      <c r="M43" s="30">
        <v>96</v>
      </c>
      <c r="N43" s="31">
        <v>14.6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115</v>
      </c>
      <c r="J44" s="30">
        <v>2</v>
      </c>
      <c r="K44" s="30">
        <v>8</v>
      </c>
      <c r="L44" s="30">
        <v>16</v>
      </c>
      <c r="M44" s="30">
        <v>141</v>
      </c>
      <c r="N44" s="31">
        <v>12.8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117</v>
      </c>
      <c r="J45" s="30">
        <v>1</v>
      </c>
      <c r="K45" s="30">
        <v>14</v>
      </c>
      <c r="L45" s="30">
        <v>11</v>
      </c>
      <c r="M45" s="30">
        <v>143</v>
      </c>
      <c r="N45" s="31">
        <v>8.4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640</v>
      </c>
      <c r="J46" s="34">
        <v>9</v>
      </c>
      <c r="K46" s="34">
        <v>74</v>
      </c>
      <c r="L46" s="34">
        <v>70</v>
      </c>
      <c r="M46" s="34">
        <v>793</v>
      </c>
      <c r="N46" s="35">
        <v>10</v>
      </c>
      <c r="O46" s="36">
        <v>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6159</v>
      </c>
      <c r="J47" s="34">
        <v>126</v>
      </c>
      <c r="K47" s="34">
        <v>1451</v>
      </c>
      <c r="L47" s="34">
        <v>2153</v>
      </c>
      <c r="M47" s="34">
        <v>9889</v>
      </c>
      <c r="N47" s="35">
        <v>23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13</v>
      </c>
      <c r="C9" s="14"/>
      <c r="D9" s="14"/>
      <c r="E9" s="14"/>
      <c r="F9" s="14"/>
      <c r="G9" s="14"/>
      <c r="H9" s="15"/>
      <c r="I9" s="13">
        <v>14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21</v>
      </c>
      <c r="J11" s="25">
        <v>0</v>
      </c>
      <c r="K11" s="25">
        <v>8</v>
      </c>
      <c r="L11" s="25">
        <v>0</v>
      </c>
      <c r="M11" s="25">
        <v>29</v>
      </c>
      <c r="N11" s="26">
        <v>0</v>
      </c>
      <c r="O11" s="27">
        <v>2.2000000000000002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24</v>
      </c>
      <c r="J12" s="30">
        <v>1</v>
      </c>
      <c r="K12" s="30">
        <v>5</v>
      </c>
      <c r="L12" s="30">
        <v>1</v>
      </c>
      <c r="M12" s="30">
        <v>31</v>
      </c>
      <c r="N12" s="31">
        <v>6.5</v>
      </c>
      <c r="O12" s="32">
        <v>2.4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24</v>
      </c>
      <c r="J13" s="30">
        <v>0</v>
      </c>
      <c r="K13" s="30">
        <v>4</v>
      </c>
      <c r="L13" s="30">
        <v>2</v>
      </c>
      <c r="M13" s="30">
        <v>30</v>
      </c>
      <c r="N13" s="31">
        <v>6.7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25</v>
      </c>
      <c r="J14" s="30">
        <v>0</v>
      </c>
      <c r="K14" s="30">
        <v>5</v>
      </c>
      <c r="L14" s="30">
        <v>1</v>
      </c>
      <c r="M14" s="30">
        <v>31</v>
      </c>
      <c r="N14" s="31">
        <v>3.2</v>
      </c>
      <c r="O14" s="32">
        <v>2.4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20</v>
      </c>
      <c r="J15" s="30">
        <v>1</v>
      </c>
      <c r="K15" s="30">
        <v>2</v>
      </c>
      <c r="L15" s="30">
        <v>1</v>
      </c>
      <c r="M15" s="30">
        <v>24</v>
      </c>
      <c r="N15" s="31">
        <v>8.3000000000000007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2.1</v>
      </c>
      <c r="I16" s="30">
        <v>30</v>
      </c>
      <c r="J16" s="30">
        <v>0</v>
      </c>
      <c r="K16" s="30">
        <v>2</v>
      </c>
      <c r="L16" s="30">
        <v>2</v>
      </c>
      <c r="M16" s="30">
        <v>34</v>
      </c>
      <c r="N16" s="31">
        <v>5.9</v>
      </c>
      <c r="O16" s="32">
        <v>2.6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0</v>
      </c>
      <c r="F17" s="34">
        <v>1</v>
      </c>
      <c r="G17" s="35">
        <v>0</v>
      </c>
      <c r="H17" s="36">
        <v>2.1</v>
      </c>
      <c r="I17" s="34">
        <v>144</v>
      </c>
      <c r="J17" s="34">
        <v>2</v>
      </c>
      <c r="K17" s="34">
        <v>26</v>
      </c>
      <c r="L17" s="34">
        <v>7</v>
      </c>
      <c r="M17" s="34">
        <v>179</v>
      </c>
      <c r="N17" s="35">
        <v>5</v>
      </c>
      <c r="O17" s="36">
        <v>13.6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1</v>
      </c>
      <c r="E18" s="25">
        <v>0</v>
      </c>
      <c r="F18" s="25">
        <v>1</v>
      </c>
      <c r="G18" s="26">
        <v>0</v>
      </c>
      <c r="H18" s="27">
        <v>2.1</v>
      </c>
      <c r="I18" s="25">
        <v>24</v>
      </c>
      <c r="J18" s="25">
        <v>0</v>
      </c>
      <c r="K18" s="25">
        <v>3</v>
      </c>
      <c r="L18" s="25">
        <v>0</v>
      </c>
      <c r="M18" s="25">
        <v>27</v>
      </c>
      <c r="N18" s="26">
        <v>0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19</v>
      </c>
      <c r="J19" s="30">
        <v>0</v>
      </c>
      <c r="K19" s="30">
        <v>2</v>
      </c>
      <c r="L19" s="30">
        <v>1</v>
      </c>
      <c r="M19" s="30">
        <v>22</v>
      </c>
      <c r="N19" s="31">
        <v>4.5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17</v>
      </c>
      <c r="J20" s="30">
        <v>0</v>
      </c>
      <c r="K20" s="30">
        <v>2</v>
      </c>
      <c r="L20" s="30">
        <v>1</v>
      </c>
      <c r="M20" s="30">
        <v>20</v>
      </c>
      <c r="N20" s="31">
        <v>5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2.1</v>
      </c>
      <c r="I21" s="30">
        <v>16</v>
      </c>
      <c r="J21" s="30">
        <v>0</v>
      </c>
      <c r="K21" s="30">
        <v>3</v>
      </c>
      <c r="L21" s="30">
        <v>1</v>
      </c>
      <c r="M21" s="30">
        <v>20</v>
      </c>
      <c r="N21" s="31">
        <v>5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1</v>
      </c>
      <c r="E22" s="30">
        <v>0</v>
      </c>
      <c r="F22" s="30">
        <v>3</v>
      </c>
      <c r="G22" s="31">
        <v>0</v>
      </c>
      <c r="H22" s="32">
        <v>6.3</v>
      </c>
      <c r="I22" s="30">
        <v>22</v>
      </c>
      <c r="J22" s="30">
        <v>0</v>
      </c>
      <c r="K22" s="30">
        <v>3</v>
      </c>
      <c r="L22" s="30">
        <v>2</v>
      </c>
      <c r="M22" s="30">
        <v>27</v>
      </c>
      <c r="N22" s="31">
        <v>7.4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15</v>
      </c>
      <c r="J23" s="30">
        <v>0</v>
      </c>
      <c r="K23" s="30">
        <v>3</v>
      </c>
      <c r="L23" s="30">
        <v>0</v>
      </c>
      <c r="M23" s="30">
        <v>18</v>
      </c>
      <c r="N23" s="31">
        <v>0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</v>
      </c>
      <c r="C24" s="34">
        <v>0</v>
      </c>
      <c r="D24" s="34">
        <v>2</v>
      </c>
      <c r="E24" s="34">
        <v>0</v>
      </c>
      <c r="F24" s="34">
        <v>5</v>
      </c>
      <c r="G24" s="35">
        <v>0</v>
      </c>
      <c r="H24" s="36">
        <v>10.4</v>
      </c>
      <c r="I24" s="34">
        <v>113</v>
      </c>
      <c r="J24" s="34">
        <v>0</v>
      </c>
      <c r="K24" s="34">
        <v>16</v>
      </c>
      <c r="L24" s="34">
        <v>5</v>
      </c>
      <c r="M24" s="34">
        <v>134</v>
      </c>
      <c r="N24" s="35">
        <v>3.7</v>
      </c>
      <c r="O24" s="36">
        <v>10.199999999999999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0</v>
      </c>
      <c r="E25" s="30">
        <v>0</v>
      </c>
      <c r="F25" s="30">
        <v>3</v>
      </c>
      <c r="G25" s="31">
        <v>0</v>
      </c>
      <c r="H25" s="32">
        <v>6.3</v>
      </c>
      <c r="I25" s="30">
        <v>98</v>
      </c>
      <c r="J25" s="30">
        <v>0</v>
      </c>
      <c r="K25" s="30">
        <v>22</v>
      </c>
      <c r="L25" s="30">
        <v>7</v>
      </c>
      <c r="M25" s="30">
        <v>127</v>
      </c>
      <c r="N25" s="31">
        <v>5.5</v>
      </c>
      <c r="O25" s="32">
        <v>9.6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1</v>
      </c>
      <c r="E26" s="30">
        <v>0</v>
      </c>
      <c r="F26" s="30">
        <v>4</v>
      </c>
      <c r="G26" s="31">
        <v>0</v>
      </c>
      <c r="H26" s="32">
        <v>8.3000000000000007</v>
      </c>
      <c r="I26" s="30">
        <v>82</v>
      </c>
      <c r="J26" s="30">
        <v>0</v>
      </c>
      <c r="K26" s="30">
        <v>17</v>
      </c>
      <c r="L26" s="30">
        <v>7</v>
      </c>
      <c r="M26" s="30">
        <v>106</v>
      </c>
      <c r="N26" s="31">
        <v>6.6</v>
      </c>
      <c r="O26" s="32">
        <v>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3</v>
      </c>
      <c r="C27" s="30">
        <v>0</v>
      </c>
      <c r="D27" s="30">
        <v>2</v>
      </c>
      <c r="E27" s="30">
        <v>0</v>
      </c>
      <c r="F27" s="30">
        <v>5</v>
      </c>
      <c r="G27" s="31">
        <v>0</v>
      </c>
      <c r="H27" s="32">
        <v>10.4</v>
      </c>
      <c r="I27" s="30">
        <v>73</v>
      </c>
      <c r="J27" s="30">
        <v>0</v>
      </c>
      <c r="K27" s="30">
        <v>13</v>
      </c>
      <c r="L27" s="30">
        <v>7</v>
      </c>
      <c r="M27" s="30">
        <v>93</v>
      </c>
      <c r="N27" s="31">
        <v>7.5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0</v>
      </c>
      <c r="C28" s="30">
        <v>0</v>
      </c>
      <c r="D28" s="30">
        <v>1</v>
      </c>
      <c r="E28" s="30">
        <v>0</v>
      </c>
      <c r="F28" s="30">
        <v>1</v>
      </c>
      <c r="G28" s="31">
        <v>0</v>
      </c>
      <c r="H28" s="32">
        <v>2.1</v>
      </c>
      <c r="I28" s="30">
        <v>81</v>
      </c>
      <c r="J28" s="30">
        <v>0</v>
      </c>
      <c r="K28" s="30">
        <v>8</v>
      </c>
      <c r="L28" s="30">
        <v>6</v>
      </c>
      <c r="M28" s="30">
        <v>95</v>
      </c>
      <c r="N28" s="31">
        <v>6.3</v>
      </c>
      <c r="O28" s="32">
        <v>7.2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</v>
      </c>
      <c r="C29" s="30">
        <v>0</v>
      </c>
      <c r="D29" s="30">
        <v>1</v>
      </c>
      <c r="E29" s="30">
        <v>0</v>
      </c>
      <c r="F29" s="30">
        <v>2</v>
      </c>
      <c r="G29" s="31">
        <v>0</v>
      </c>
      <c r="H29" s="32">
        <v>4.2</v>
      </c>
      <c r="I29" s="30">
        <v>71</v>
      </c>
      <c r="J29" s="30">
        <v>0</v>
      </c>
      <c r="K29" s="30">
        <v>14</v>
      </c>
      <c r="L29" s="30">
        <v>2</v>
      </c>
      <c r="M29" s="30">
        <v>87</v>
      </c>
      <c r="N29" s="31">
        <v>2.2999999999999998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</v>
      </c>
      <c r="C30" s="30">
        <v>0</v>
      </c>
      <c r="D30" s="30">
        <v>0</v>
      </c>
      <c r="E30" s="30">
        <v>0</v>
      </c>
      <c r="F30" s="30">
        <v>4</v>
      </c>
      <c r="G30" s="31">
        <v>0</v>
      </c>
      <c r="H30" s="32">
        <v>8.3000000000000007</v>
      </c>
      <c r="I30" s="30">
        <v>67</v>
      </c>
      <c r="J30" s="30">
        <v>0</v>
      </c>
      <c r="K30" s="30">
        <v>15</v>
      </c>
      <c r="L30" s="30">
        <v>5</v>
      </c>
      <c r="M30" s="30">
        <v>87</v>
      </c>
      <c r="N30" s="31">
        <v>5.7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</v>
      </c>
      <c r="C31" s="30">
        <v>0</v>
      </c>
      <c r="D31" s="30">
        <v>3</v>
      </c>
      <c r="E31" s="30">
        <v>0</v>
      </c>
      <c r="F31" s="30">
        <v>9</v>
      </c>
      <c r="G31" s="31">
        <v>0</v>
      </c>
      <c r="H31" s="32">
        <v>18.8</v>
      </c>
      <c r="I31" s="30">
        <v>74</v>
      </c>
      <c r="J31" s="30">
        <v>0</v>
      </c>
      <c r="K31" s="30">
        <v>13</v>
      </c>
      <c r="L31" s="30">
        <v>4</v>
      </c>
      <c r="M31" s="30">
        <v>91</v>
      </c>
      <c r="N31" s="31">
        <v>4.4000000000000004</v>
      </c>
      <c r="O31" s="32">
        <v>6.9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</v>
      </c>
      <c r="C32" s="30">
        <v>0</v>
      </c>
      <c r="D32" s="30">
        <v>0</v>
      </c>
      <c r="E32" s="30">
        <v>0</v>
      </c>
      <c r="F32" s="30">
        <v>4</v>
      </c>
      <c r="G32" s="31">
        <v>0</v>
      </c>
      <c r="H32" s="32">
        <v>8.3000000000000007</v>
      </c>
      <c r="I32" s="30">
        <v>85</v>
      </c>
      <c r="J32" s="30">
        <v>0</v>
      </c>
      <c r="K32" s="30">
        <v>16</v>
      </c>
      <c r="L32" s="30">
        <v>4</v>
      </c>
      <c r="M32" s="30">
        <v>105</v>
      </c>
      <c r="N32" s="31">
        <v>3.8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1</v>
      </c>
      <c r="E33" s="25">
        <v>0</v>
      </c>
      <c r="F33" s="25">
        <v>2</v>
      </c>
      <c r="G33" s="26">
        <v>0</v>
      </c>
      <c r="H33" s="27">
        <v>4.2</v>
      </c>
      <c r="I33" s="25">
        <v>24</v>
      </c>
      <c r="J33" s="25">
        <v>0</v>
      </c>
      <c r="K33" s="25">
        <v>2</v>
      </c>
      <c r="L33" s="25">
        <v>0</v>
      </c>
      <c r="M33" s="25">
        <v>26</v>
      </c>
      <c r="N33" s="26">
        <v>0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4.2</v>
      </c>
      <c r="I34" s="30">
        <v>11</v>
      </c>
      <c r="J34" s="30">
        <v>0</v>
      </c>
      <c r="K34" s="30">
        <v>2</v>
      </c>
      <c r="L34" s="30">
        <v>0</v>
      </c>
      <c r="M34" s="30">
        <v>13</v>
      </c>
      <c r="N34" s="31">
        <v>0</v>
      </c>
      <c r="O34" s="32">
        <v>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2.1</v>
      </c>
      <c r="I35" s="30">
        <v>11</v>
      </c>
      <c r="J35" s="30">
        <v>0</v>
      </c>
      <c r="K35" s="30">
        <v>4</v>
      </c>
      <c r="L35" s="30">
        <v>0</v>
      </c>
      <c r="M35" s="30">
        <v>15</v>
      </c>
      <c r="N35" s="31">
        <v>0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2.1</v>
      </c>
      <c r="I36" s="30">
        <v>7</v>
      </c>
      <c r="J36" s="30">
        <v>0</v>
      </c>
      <c r="K36" s="30">
        <v>4</v>
      </c>
      <c r="L36" s="30">
        <v>0</v>
      </c>
      <c r="M36" s="30">
        <v>11</v>
      </c>
      <c r="N36" s="31">
        <v>0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16</v>
      </c>
      <c r="J37" s="30">
        <v>0</v>
      </c>
      <c r="K37" s="30">
        <v>3</v>
      </c>
      <c r="L37" s="30">
        <v>0</v>
      </c>
      <c r="M37" s="30">
        <v>19</v>
      </c>
      <c r="N37" s="31">
        <v>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2.1</v>
      </c>
      <c r="I38" s="30">
        <v>9</v>
      </c>
      <c r="J38" s="30">
        <v>0</v>
      </c>
      <c r="K38" s="30">
        <v>1</v>
      </c>
      <c r="L38" s="30">
        <v>0</v>
      </c>
      <c r="M38" s="30">
        <v>10</v>
      </c>
      <c r="N38" s="31">
        <v>0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</v>
      </c>
      <c r="C39" s="34">
        <v>0</v>
      </c>
      <c r="D39" s="34">
        <v>1</v>
      </c>
      <c r="E39" s="34">
        <v>0</v>
      </c>
      <c r="F39" s="34">
        <v>7</v>
      </c>
      <c r="G39" s="35">
        <v>0</v>
      </c>
      <c r="H39" s="36">
        <v>14.6</v>
      </c>
      <c r="I39" s="34">
        <v>78</v>
      </c>
      <c r="J39" s="34">
        <v>0</v>
      </c>
      <c r="K39" s="34">
        <v>16</v>
      </c>
      <c r="L39" s="34">
        <v>0</v>
      </c>
      <c r="M39" s="34">
        <v>94</v>
      </c>
      <c r="N39" s="35">
        <v>0</v>
      </c>
      <c r="O39" s="36">
        <v>7.1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2.1</v>
      </c>
      <c r="I40" s="25">
        <v>24</v>
      </c>
      <c r="J40" s="25">
        <v>0</v>
      </c>
      <c r="K40" s="25">
        <v>2</v>
      </c>
      <c r="L40" s="25">
        <v>0</v>
      </c>
      <c r="M40" s="25">
        <v>26</v>
      </c>
      <c r="N40" s="26">
        <v>0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21</v>
      </c>
      <c r="J41" s="30">
        <v>0</v>
      </c>
      <c r="K41" s="30">
        <v>3</v>
      </c>
      <c r="L41" s="30">
        <v>0</v>
      </c>
      <c r="M41" s="30">
        <v>24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2.1</v>
      </c>
      <c r="I42" s="30">
        <v>14</v>
      </c>
      <c r="J42" s="30">
        <v>0</v>
      </c>
      <c r="K42" s="30">
        <v>1</v>
      </c>
      <c r="L42" s="30">
        <v>0</v>
      </c>
      <c r="M42" s="30">
        <v>15</v>
      </c>
      <c r="N42" s="31">
        <v>0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2.1</v>
      </c>
      <c r="I43" s="30">
        <v>7</v>
      </c>
      <c r="J43" s="30">
        <v>0</v>
      </c>
      <c r="K43" s="30">
        <v>1</v>
      </c>
      <c r="L43" s="30">
        <v>0</v>
      </c>
      <c r="M43" s="30">
        <v>8</v>
      </c>
      <c r="N43" s="31">
        <v>0</v>
      </c>
      <c r="O43" s="32">
        <v>0.6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16</v>
      </c>
      <c r="J44" s="30">
        <v>0</v>
      </c>
      <c r="K44" s="30">
        <v>2</v>
      </c>
      <c r="L44" s="30">
        <v>0</v>
      </c>
      <c r="M44" s="30">
        <v>18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26</v>
      </c>
      <c r="J45" s="30">
        <v>0</v>
      </c>
      <c r="K45" s="30">
        <v>2</v>
      </c>
      <c r="L45" s="30">
        <v>0</v>
      </c>
      <c r="M45" s="30">
        <v>28</v>
      </c>
      <c r="N45" s="31">
        <v>0</v>
      </c>
      <c r="O45" s="32">
        <v>2.1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0</v>
      </c>
      <c r="E46" s="34">
        <v>0</v>
      </c>
      <c r="F46" s="34">
        <v>3</v>
      </c>
      <c r="G46" s="35">
        <v>0</v>
      </c>
      <c r="H46" s="36">
        <v>6.3</v>
      </c>
      <c r="I46" s="34">
        <v>108</v>
      </c>
      <c r="J46" s="34">
        <v>0</v>
      </c>
      <c r="K46" s="34">
        <v>11</v>
      </c>
      <c r="L46" s="34">
        <v>0</v>
      </c>
      <c r="M46" s="34">
        <v>119</v>
      </c>
      <c r="N46" s="35">
        <v>0</v>
      </c>
      <c r="O46" s="36">
        <v>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37</v>
      </c>
      <c r="C47" s="34">
        <v>0</v>
      </c>
      <c r="D47" s="34">
        <v>11</v>
      </c>
      <c r="E47" s="34">
        <v>0</v>
      </c>
      <c r="F47" s="34">
        <v>48</v>
      </c>
      <c r="G47" s="35">
        <v>0</v>
      </c>
      <c r="H47" s="36">
        <v>100</v>
      </c>
      <c r="I47" s="34">
        <v>1074</v>
      </c>
      <c r="J47" s="34">
        <v>2</v>
      </c>
      <c r="K47" s="34">
        <v>187</v>
      </c>
      <c r="L47" s="34">
        <v>54</v>
      </c>
      <c r="M47" s="34">
        <v>1317</v>
      </c>
      <c r="N47" s="35">
        <v>4.3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16"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15</v>
      </c>
      <c r="C9" s="14"/>
      <c r="D9" s="14"/>
      <c r="E9" s="14"/>
      <c r="F9" s="14"/>
      <c r="G9" s="14"/>
      <c r="H9" s="15"/>
      <c r="I9" s="13">
        <v>16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9</v>
      </c>
      <c r="C11" s="25">
        <v>0</v>
      </c>
      <c r="D11" s="25">
        <v>0</v>
      </c>
      <c r="E11" s="25">
        <v>0</v>
      </c>
      <c r="F11" s="25">
        <v>9</v>
      </c>
      <c r="G11" s="26">
        <v>0</v>
      </c>
      <c r="H11" s="27">
        <v>0.7</v>
      </c>
      <c r="I11" s="25">
        <v>2</v>
      </c>
      <c r="J11" s="25">
        <v>0</v>
      </c>
      <c r="K11" s="25">
        <v>0</v>
      </c>
      <c r="L11" s="25">
        <v>0</v>
      </c>
      <c r="M11" s="25">
        <v>2</v>
      </c>
      <c r="N11" s="26">
        <v>0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9</v>
      </c>
      <c r="C12" s="30">
        <v>0</v>
      </c>
      <c r="D12" s="30">
        <v>1</v>
      </c>
      <c r="E12" s="30">
        <v>0</v>
      </c>
      <c r="F12" s="30">
        <v>10</v>
      </c>
      <c r="G12" s="31">
        <v>0</v>
      </c>
      <c r="H12" s="32">
        <v>0.8</v>
      </c>
      <c r="I12" s="30">
        <v>4</v>
      </c>
      <c r="J12" s="30">
        <v>0</v>
      </c>
      <c r="K12" s="30">
        <v>0</v>
      </c>
      <c r="L12" s="30">
        <v>0</v>
      </c>
      <c r="M12" s="30">
        <v>4</v>
      </c>
      <c r="N12" s="31">
        <v>0</v>
      </c>
      <c r="O12" s="32">
        <v>3.3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15</v>
      </c>
      <c r="C13" s="30">
        <v>0</v>
      </c>
      <c r="D13" s="30">
        <v>4</v>
      </c>
      <c r="E13" s="30">
        <v>0</v>
      </c>
      <c r="F13" s="30">
        <v>19</v>
      </c>
      <c r="G13" s="31">
        <v>0</v>
      </c>
      <c r="H13" s="32">
        <v>1.5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7</v>
      </c>
      <c r="E14" s="30">
        <v>3</v>
      </c>
      <c r="F14" s="30">
        <v>20</v>
      </c>
      <c r="G14" s="31">
        <v>15</v>
      </c>
      <c r="H14" s="32">
        <v>1.6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21</v>
      </c>
      <c r="C15" s="30">
        <v>0</v>
      </c>
      <c r="D15" s="30">
        <v>1</v>
      </c>
      <c r="E15" s="30">
        <v>0</v>
      </c>
      <c r="F15" s="30">
        <v>22</v>
      </c>
      <c r="G15" s="31">
        <v>0</v>
      </c>
      <c r="H15" s="32">
        <v>1.8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22</v>
      </c>
      <c r="C16" s="30">
        <v>0</v>
      </c>
      <c r="D16" s="30">
        <v>1</v>
      </c>
      <c r="E16" s="30">
        <v>0</v>
      </c>
      <c r="F16" s="30">
        <v>23</v>
      </c>
      <c r="G16" s="31">
        <v>0</v>
      </c>
      <c r="H16" s="32">
        <v>1.9</v>
      </c>
      <c r="I16" s="30">
        <v>1</v>
      </c>
      <c r="J16" s="30">
        <v>0</v>
      </c>
      <c r="K16" s="30">
        <v>1</v>
      </c>
      <c r="L16" s="30">
        <v>0</v>
      </c>
      <c r="M16" s="30">
        <v>2</v>
      </c>
      <c r="N16" s="31">
        <v>0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86</v>
      </c>
      <c r="C17" s="34">
        <v>0</v>
      </c>
      <c r="D17" s="34">
        <v>14</v>
      </c>
      <c r="E17" s="34">
        <v>3</v>
      </c>
      <c r="F17" s="34">
        <v>103</v>
      </c>
      <c r="G17" s="35">
        <v>2.9</v>
      </c>
      <c r="H17" s="36">
        <v>8.3000000000000007</v>
      </c>
      <c r="I17" s="34">
        <v>10</v>
      </c>
      <c r="J17" s="34">
        <v>0</v>
      </c>
      <c r="K17" s="34">
        <v>1</v>
      </c>
      <c r="L17" s="34">
        <v>0</v>
      </c>
      <c r="M17" s="34">
        <v>11</v>
      </c>
      <c r="N17" s="35">
        <v>0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11</v>
      </c>
      <c r="C18" s="25">
        <v>0</v>
      </c>
      <c r="D18" s="25">
        <v>2</v>
      </c>
      <c r="E18" s="25">
        <v>0</v>
      </c>
      <c r="F18" s="25">
        <v>13</v>
      </c>
      <c r="G18" s="26">
        <v>0</v>
      </c>
      <c r="H18" s="27">
        <v>1.1000000000000001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v>0</v>
      </c>
      <c r="O18" s="27">
        <v>0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0</v>
      </c>
      <c r="D19" s="30">
        <v>2</v>
      </c>
      <c r="E19" s="30">
        <v>0</v>
      </c>
      <c r="F19" s="30">
        <v>14</v>
      </c>
      <c r="G19" s="31">
        <v>0</v>
      </c>
      <c r="H19" s="32">
        <v>1.1000000000000001</v>
      </c>
      <c r="I19" s="30">
        <v>1</v>
      </c>
      <c r="J19" s="30">
        <v>0</v>
      </c>
      <c r="K19" s="30">
        <v>0</v>
      </c>
      <c r="L19" s="30">
        <v>0</v>
      </c>
      <c r="M19" s="30">
        <v>1</v>
      </c>
      <c r="N19" s="31">
        <v>0</v>
      </c>
      <c r="O19" s="32">
        <v>0.8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7</v>
      </c>
      <c r="C20" s="30">
        <v>0</v>
      </c>
      <c r="D20" s="30">
        <v>5</v>
      </c>
      <c r="E20" s="30">
        <v>1</v>
      </c>
      <c r="F20" s="30">
        <v>13</v>
      </c>
      <c r="G20" s="31">
        <v>7.7</v>
      </c>
      <c r="H20" s="32">
        <v>1.1000000000000001</v>
      </c>
      <c r="I20" s="30">
        <v>1</v>
      </c>
      <c r="J20" s="30">
        <v>0</v>
      </c>
      <c r="K20" s="30">
        <v>0</v>
      </c>
      <c r="L20" s="30">
        <v>0</v>
      </c>
      <c r="M20" s="30">
        <v>1</v>
      </c>
      <c r="N20" s="31">
        <v>0</v>
      </c>
      <c r="O20" s="32">
        <v>0.8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2</v>
      </c>
      <c r="E21" s="30">
        <v>0</v>
      </c>
      <c r="F21" s="30">
        <v>16</v>
      </c>
      <c r="G21" s="31">
        <v>0</v>
      </c>
      <c r="H21" s="32">
        <v>1.3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0.8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0</v>
      </c>
      <c r="D22" s="30">
        <v>2</v>
      </c>
      <c r="E22" s="30">
        <v>1</v>
      </c>
      <c r="F22" s="30">
        <v>16</v>
      </c>
      <c r="G22" s="31">
        <v>6.3</v>
      </c>
      <c r="H22" s="32">
        <v>1.3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11</v>
      </c>
      <c r="C23" s="30">
        <v>0</v>
      </c>
      <c r="D23" s="30">
        <v>2</v>
      </c>
      <c r="E23" s="30">
        <v>1</v>
      </c>
      <c r="F23" s="30">
        <v>14</v>
      </c>
      <c r="G23" s="31">
        <v>7.1</v>
      </c>
      <c r="H23" s="32">
        <v>1.1000000000000001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68</v>
      </c>
      <c r="C24" s="34">
        <v>0</v>
      </c>
      <c r="D24" s="34">
        <v>15</v>
      </c>
      <c r="E24" s="34">
        <v>3</v>
      </c>
      <c r="F24" s="34">
        <v>86</v>
      </c>
      <c r="G24" s="35">
        <v>3.5</v>
      </c>
      <c r="H24" s="36">
        <v>7</v>
      </c>
      <c r="I24" s="34">
        <v>3</v>
      </c>
      <c r="J24" s="34">
        <v>0</v>
      </c>
      <c r="K24" s="34">
        <v>0</v>
      </c>
      <c r="L24" s="34">
        <v>0</v>
      </c>
      <c r="M24" s="34">
        <v>3</v>
      </c>
      <c r="N24" s="35">
        <v>0</v>
      </c>
      <c r="O24" s="36">
        <v>2.4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74</v>
      </c>
      <c r="C25" s="30">
        <v>0</v>
      </c>
      <c r="D25" s="30">
        <v>27</v>
      </c>
      <c r="E25" s="30">
        <v>1</v>
      </c>
      <c r="F25" s="30">
        <v>102</v>
      </c>
      <c r="G25" s="31">
        <v>1</v>
      </c>
      <c r="H25" s="32">
        <v>8.3000000000000007</v>
      </c>
      <c r="I25" s="30">
        <v>7</v>
      </c>
      <c r="J25" s="30">
        <v>0</v>
      </c>
      <c r="K25" s="30">
        <v>2</v>
      </c>
      <c r="L25" s="30">
        <v>1</v>
      </c>
      <c r="M25" s="30">
        <v>10</v>
      </c>
      <c r="N25" s="31">
        <v>10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66</v>
      </c>
      <c r="C26" s="30">
        <v>0</v>
      </c>
      <c r="D26" s="30">
        <v>22</v>
      </c>
      <c r="E26" s="30">
        <v>5</v>
      </c>
      <c r="F26" s="30">
        <v>93</v>
      </c>
      <c r="G26" s="31">
        <v>5.4</v>
      </c>
      <c r="H26" s="32">
        <v>7.5</v>
      </c>
      <c r="I26" s="30">
        <v>3</v>
      </c>
      <c r="J26" s="30">
        <v>0</v>
      </c>
      <c r="K26" s="30">
        <v>1</v>
      </c>
      <c r="L26" s="30">
        <v>1</v>
      </c>
      <c r="M26" s="30">
        <v>5</v>
      </c>
      <c r="N26" s="31">
        <v>20</v>
      </c>
      <c r="O26" s="32">
        <v>4.0999999999999996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65</v>
      </c>
      <c r="C27" s="30">
        <v>0</v>
      </c>
      <c r="D27" s="30">
        <v>11</v>
      </c>
      <c r="E27" s="30">
        <v>4</v>
      </c>
      <c r="F27" s="30">
        <v>80</v>
      </c>
      <c r="G27" s="31">
        <v>5</v>
      </c>
      <c r="H27" s="32">
        <v>6.5</v>
      </c>
      <c r="I27" s="30">
        <v>13</v>
      </c>
      <c r="J27" s="30">
        <v>0</v>
      </c>
      <c r="K27" s="30">
        <v>0</v>
      </c>
      <c r="L27" s="30">
        <v>1</v>
      </c>
      <c r="M27" s="30">
        <v>14</v>
      </c>
      <c r="N27" s="31">
        <v>7.1</v>
      </c>
      <c r="O27" s="32">
        <v>11.4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72</v>
      </c>
      <c r="C28" s="30">
        <v>0</v>
      </c>
      <c r="D28" s="30">
        <v>9</v>
      </c>
      <c r="E28" s="30">
        <v>3</v>
      </c>
      <c r="F28" s="30">
        <v>84</v>
      </c>
      <c r="G28" s="31">
        <v>3.6</v>
      </c>
      <c r="H28" s="32">
        <v>6.8</v>
      </c>
      <c r="I28" s="30">
        <v>10</v>
      </c>
      <c r="J28" s="30">
        <v>0</v>
      </c>
      <c r="K28" s="30">
        <v>2</v>
      </c>
      <c r="L28" s="30">
        <v>0</v>
      </c>
      <c r="M28" s="30">
        <v>12</v>
      </c>
      <c r="N28" s="31">
        <v>0</v>
      </c>
      <c r="O28" s="32">
        <v>9.8000000000000007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83</v>
      </c>
      <c r="C29" s="30">
        <v>0</v>
      </c>
      <c r="D29" s="30">
        <v>16</v>
      </c>
      <c r="E29" s="30">
        <v>2</v>
      </c>
      <c r="F29" s="30">
        <v>101</v>
      </c>
      <c r="G29" s="31">
        <v>2</v>
      </c>
      <c r="H29" s="32">
        <v>8.1999999999999993</v>
      </c>
      <c r="I29" s="30">
        <v>20</v>
      </c>
      <c r="J29" s="30">
        <v>0</v>
      </c>
      <c r="K29" s="30">
        <v>2</v>
      </c>
      <c r="L29" s="30">
        <v>2</v>
      </c>
      <c r="M29" s="30">
        <v>24</v>
      </c>
      <c r="N29" s="31">
        <v>8.3000000000000007</v>
      </c>
      <c r="O29" s="32">
        <v>19.5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93</v>
      </c>
      <c r="C30" s="30">
        <v>0</v>
      </c>
      <c r="D30" s="30">
        <v>16</v>
      </c>
      <c r="E30" s="30">
        <v>2</v>
      </c>
      <c r="F30" s="30">
        <v>111</v>
      </c>
      <c r="G30" s="31">
        <v>1.8</v>
      </c>
      <c r="H30" s="32">
        <v>9</v>
      </c>
      <c r="I30" s="30">
        <v>12</v>
      </c>
      <c r="J30" s="30">
        <v>0</v>
      </c>
      <c r="K30" s="30">
        <v>1</v>
      </c>
      <c r="L30" s="30">
        <v>0</v>
      </c>
      <c r="M30" s="30">
        <v>13</v>
      </c>
      <c r="N30" s="31">
        <v>0</v>
      </c>
      <c r="O30" s="32">
        <v>10.6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84</v>
      </c>
      <c r="C31" s="30">
        <v>0</v>
      </c>
      <c r="D31" s="30">
        <v>20</v>
      </c>
      <c r="E31" s="30">
        <v>1</v>
      </c>
      <c r="F31" s="30">
        <v>105</v>
      </c>
      <c r="G31" s="31">
        <v>1</v>
      </c>
      <c r="H31" s="32">
        <v>8.5</v>
      </c>
      <c r="I31" s="30">
        <v>9</v>
      </c>
      <c r="J31" s="30">
        <v>0</v>
      </c>
      <c r="K31" s="30">
        <v>1</v>
      </c>
      <c r="L31" s="30">
        <v>0</v>
      </c>
      <c r="M31" s="30">
        <v>10</v>
      </c>
      <c r="N31" s="31">
        <v>0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86</v>
      </c>
      <c r="C32" s="30">
        <v>0</v>
      </c>
      <c r="D32" s="30">
        <v>19</v>
      </c>
      <c r="E32" s="30">
        <v>0</v>
      </c>
      <c r="F32" s="30">
        <v>105</v>
      </c>
      <c r="G32" s="31">
        <v>0</v>
      </c>
      <c r="H32" s="32">
        <v>8.5</v>
      </c>
      <c r="I32" s="30">
        <v>9</v>
      </c>
      <c r="J32" s="30">
        <v>0</v>
      </c>
      <c r="K32" s="30">
        <v>2</v>
      </c>
      <c r="L32" s="30">
        <v>2</v>
      </c>
      <c r="M32" s="30">
        <v>13</v>
      </c>
      <c r="N32" s="31">
        <v>15.4</v>
      </c>
      <c r="O32" s="32">
        <v>10.6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26</v>
      </c>
      <c r="C33" s="25">
        <v>0</v>
      </c>
      <c r="D33" s="25">
        <v>6</v>
      </c>
      <c r="E33" s="25">
        <v>0</v>
      </c>
      <c r="F33" s="25">
        <v>32</v>
      </c>
      <c r="G33" s="26">
        <v>0</v>
      </c>
      <c r="H33" s="27">
        <v>2.6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0.8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17</v>
      </c>
      <c r="C34" s="30">
        <v>0</v>
      </c>
      <c r="D34" s="30">
        <v>1</v>
      </c>
      <c r="E34" s="30">
        <v>0</v>
      </c>
      <c r="F34" s="30">
        <v>18</v>
      </c>
      <c r="G34" s="31">
        <v>0</v>
      </c>
      <c r="H34" s="32">
        <v>1.5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0</v>
      </c>
      <c r="D35" s="30">
        <v>0</v>
      </c>
      <c r="E35" s="30">
        <v>0</v>
      </c>
      <c r="F35" s="30">
        <v>15</v>
      </c>
      <c r="G35" s="31">
        <v>0</v>
      </c>
      <c r="H35" s="32">
        <v>1.2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19</v>
      </c>
      <c r="C36" s="30">
        <v>0</v>
      </c>
      <c r="D36" s="30">
        <v>2</v>
      </c>
      <c r="E36" s="30">
        <v>0</v>
      </c>
      <c r="F36" s="30">
        <v>21</v>
      </c>
      <c r="G36" s="31">
        <v>0</v>
      </c>
      <c r="H36" s="32">
        <v>1.7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16</v>
      </c>
      <c r="C37" s="30">
        <v>0</v>
      </c>
      <c r="D37" s="30">
        <v>4</v>
      </c>
      <c r="E37" s="30">
        <v>1</v>
      </c>
      <c r="F37" s="30">
        <v>21</v>
      </c>
      <c r="G37" s="31">
        <v>4.8</v>
      </c>
      <c r="H37" s="32">
        <v>1.7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22</v>
      </c>
      <c r="C38" s="30">
        <v>0</v>
      </c>
      <c r="D38" s="30">
        <v>0</v>
      </c>
      <c r="E38" s="30">
        <v>0</v>
      </c>
      <c r="F38" s="30">
        <v>22</v>
      </c>
      <c r="G38" s="31">
        <v>0</v>
      </c>
      <c r="H38" s="32">
        <v>1.8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115</v>
      </c>
      <c r="C39" s="34">
        <v>0</v>
      </c>
      <c r="D39" s="34">
        <v>13</v>
      </c>
      <c r="E39" s="34">
        <v>1</v>
      </c>
      <c r="F39" s="34">
        <v>129</v>
      </c>
      <c r="G39" s="35">
        <v>0.8</v>
      </c>
      <c r="H39" s="36">
        <v>10.4</v>
      </c>
      <c r="I39" s="34">
        <v>4</v>
      </c>
      <c r="J39" s="34">
        <v>0</v>
      </c>
      <c r="K39" s="34">
        <v>0</v>
      </c>
      <c r="L39" s="34">
        <v>0</v>
      </c>
      <c r="M39" s="34">
        <v>4</v>
      </c>
      <c r="N39" s="35">
        <v>0</v>
      </c>
      <c r="O39" s="36">
        <v>3.3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20</v>
      </c>
      <c r="C40" s="25">
        <v>0</v>
      </c>
      <c r="D40" s="25">
        <v>3</v>
      </c>
      <c r="E40" s="25">
        <v>0</v>
      </c>
      <c r="F40" s="25">
        <v>23</v>
      </c>
      <c r="G40" s="26">
        <v>0</v>
      </c>
      <c r="H40" s="27">
        <v>1.9</v>
      </c>
      <c r="I40" s="25">
        <v>0</v>
      </c>
      <c r="J40" s="25">
        <v>0</v>
      </c>
      <c r="K40" s="25">
        <v>1</v>
      </c>
      <c r="L40" s="25">
        <v>0</v>
      </c>
      <c r="M40" s="25">
        <v>1</v>
      </c>
      <c r="N40" s="26">
        <v>0</v>
      </c>
      <c r="O40" s="27">
        <v>0.8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23</v>
      </c>
      <c r="C41" s="30">
        <v>0</v>
      </c>
      <c r="D41" s="30">
        <v>1</v>
      </c>
      <c r="E41" s="30">
        <v>0</v>
      </c>
      <c r="F41" s="30">
        <v>24</v>
      </c>
      <c r="G41" s="31">
        <v>0</v>
      </c>
      <c r="H41" s="32">
        <v>1.9</v>
      </c>
      <c r="I41" s="30">
        <v>0</v>
      </c>
      <c r="J41" s="30">
        <v>0</v>
      </c>
      <c r="K41" s="30">
        <v>1</v>
      </c>
      <c r="L41" s="30">
        <v>0</v>
      </c>
      <c r="M41" s="30">
        <v>1</v>
      </c>
      <c r="N41" s="31">
        <v>0</v>
      </c>
      <c r="O41" s="32">
        <v>0.8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31</v>
      </c>
      <c r="C42" s="30">
        <v>0</v>
      </c>
      <c r="D42" s="30">
        <v>1</v>
      </c>
      <c r="E42" s="30">
        <v>1</v>
      </c>
      <c r="F42" s="30">
        <v>33</v>
      </c>
      <c r="G42" s="31">
        <v>3</v>
      </c>
      <c r="H42" s="32">
        <v>2.7</v>
      </c>
      <c r="I42" s="30">
        <v>2</v>
      </c>
      <c r="J42" s="30">
        <v>0</v>
      </c>
      <c r="K42" s="30">
        <v>0</v>
      </c>
      <c r="L42" s="30">
        <v>0</v>
      </c>
      <c r="M42" s="30">
        <v>2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1</v>
      </c>
      <c r="E43" s="30">
        <v>0</v>
      </c>
      <c r="F43" s="30">
        <v>13</v>
      </c>
      <c r="G43" s="31">
        <v>0</v>
      </c>
      <c r="H43" s="32">
        <v>1.1000000000000001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20</v>
      </c>
      <c r="C44" s="30">
        <v>0</v>
      </c>
      <c r="D44" s="30">
        <v>1</v>
      </c>
      <c r="E44" s="30">
        <v>0</v>
      </c>
      <c r="F44" s="30">
        <v>21</v>
      </c>
      <c r="G44" s="31">
        <v>0</v>
      </c>
      <c r="H44" s="32">
        <v>1.7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0</v>
      </c>
      <c r="D45" s="30">
        <v>3</v>
      </c>
      <c r="E45" s="30">
        <v>0</v>
      </c>
      <c r="F45" s="30">
        <v>22</v>
      </c>
      <c r="G45" s="31">
        <v>0</v>
      </c>
      <c r="H45" s="32">
        <v>1.8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125</v>
      </c>
      <c r="C46" s="34">
        <v>0</v>
      </c>
      <c r="D46" s="34">
        <v>10</v>
      </c>
      <c r="E46" s="34">
        <v>1</v>
      </c>
      <c r="F46" s="34">
        <v>136</v>
      </c>
      <c r="G46" s="35">
        <v>0.7</v>
      </c>
      <c r="H46" s="36">
        <v>11</v>
      </c>
      <c r="I46" s="34">
        <v>2</v>
      </c>
      <c r="J46" s="34">
        <v>0</v>
      </c>
      <c r="K46" s="34">
        <v>2</v>
      </c>
      <c r="L46" s="34">
        <v>0</v>
      </c>
      <c r="M46" s="34">
        <v>4</v>
      </c>
      <c r="N46" s="35">
        <v>0</v>
      </c>
      <c r="O46" s="36">
        <v>3.3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1017</v>
      </c>
      <c r="C47" s="34">
        <v>0</v>
      </c>
      <c r="D47" s="34">
        <v>192</v>
      </c>
      <c r="E47" s="34">
        <v>26</v>
      </c>
      <c r="F47" s="34">
        <v>1235</v>
      </c>
      <c r="G47" s="35">
        <v>2.1</v>
      </c>
      <c r="H47" s="36">
        <v>100</v>
      </c>
      <c r="I47" s="34">
        <v>102</v>
      </c>
      <c r="J47" s="34">
        <v>0</v>
      </c>
      <c r="K47" s="34">
        <v>14</v>
      </c>
      <c r="L47" s="34">
        <v>7</v>
      </c>
      <c r="M47" s="34">
        <v>123</v>
      </c>
      <c r="N47" s="35">
        <v>5.7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4" workbookViewId="0">
      <selection activeCell="R4" sqref="R4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32</v>
      </c>
      <c r="J11" s="25">
        <v>0</v>
      </c>
      <c r="K11" s="25">
        <v>8</v>
      </c>
      <c r="L11" s="25">
        <v>0</v>
      </c>
      <c r="M11" s="25">
        <v>40</v>
      </c>
      <c r="N11" s="26">
        <v>0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37</v>
      </c>
      <c r="J12" s="30">
        <v>1</v>
      </c>
      <c r="K12" s="30">
        <v>6</v>
      </c>
      <c r="L12" s="30">
        <v>1</v>
      </c>
      <c r="M12" s="30">
        <v>45</v>
      </c>
      <c r="N12" s="31">
        <v>4.4000000000000004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40</v>
      </c>
      <c r="J13" s="30">
        <v>0</v>
      </c>
      <c r="K13" s="30">
        <v>8</v>
      </c>
      <c r="L13" s="30">
        <v>2</v>
      </c>
      <c r="M13" s="30">
        <v>50</v>
      </c>
      <c r="N13" s="31">
        <v>4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37</v>
      </c>
      <c r="J14" s="30">
        <v>0</v>
      </c>
      <c r="K14" s="30">
        <v>12</v>
      </c>
      <c r="L14" s="30">
        <v>4</v>
      </c>
      <c r="M14" s="30">
        <v>53</v>
      </c>
      <c r="N14" s="31">
        <v>7.5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41</v>
      </c>
      <c r="J15" s="30">
        <v>1</v>
      </c>
      <c r="K15" s="30">
        <v>3</v>
      </c>
      <c r="L15" s="30">
        <v>1</v>
      </c>
      <c r="M15" s="30">
        <v>46</v>
      </c>
      <c r="N15" s="31">
        <v>4.3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54</v>
      </c>
      <c r="J16" s="30">
        <v>0</v>
      </c>
      <c r="K16" s="30">
        <v>4</v>
      </c>
      <c r="L16" s="30">
        <v>2</v>
      </c>
      <c r="M16" s="30">
        <v>60</v>
      </c>
      <c r="N16" s="31">
        <v>3.3</v>
      </c>
      <c r="O16" s="32">
        <v>2.2000000000000002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241</v>
      </c>
      <c r="J17" s="34">
        <v>2</v>
      </c>
      <c r="K17" s="34">
        <v>41</v>
      </c>
      <c r="L17" s="34">
        <v>10</v>
      </c>
      <c r="M17" s="34">
        <v>294</v>
      </c>
      <c r="N17" s="35">
        <v>4.0999999999999996</v>
      </c>
      <c r="O17" s="36">
        <v>10.8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35</v>
      </c>
      <c r="J18" s="25">
        <v>0</v>
      </c>
      <c r="K18" s="25">
        <v>6</v>
      </c>
      <c r="L18" s="25">
        <v>0</v>
      </c>
      <c r="M18" s="25">
        <v>41</v>
      </c>
      <c r="N18" s="26">
        <v>0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32</v>
      </c>
      <c r="J19" s="30">
        <v>0</v>
      </c>
      <c r="K19" s="30">
        <v>4</v>
      </c>
      <c r="L19" s="30">
        <v>1</v>
      </c>
      <c r="M19" s="30">
        <v>37</v>
      </c>
      <c r="N19" s="31">
        <v>2.7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25</v>
      </c>
      <c r="J20" s="30">
        <v>0</v>
      </c>
      <c r="K20" s="30">
        <v>7</v>
      </c>
      <c r="L20" s="30">
        <v>2</v>
      </c>
      <c r="M20" s="30">
        <v>34</v>
      </c>
      <c r="N20" s="31">
        <v>5.9</v>
      </c>
      <c r="O20" s="32">
        <v>1.2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32</v>
      </c>
      <c r="J21" s="30">
        <v>0</v>
      </c>
      <c r="K21" s="30">
        <v>5</v>
      </c>
      <c r="L21" s="30">
        <v>1</v>
      </c>
      <c r="M21" s="30">
        <v>38</v>
      </c>
      <c r="N21" s="31">
        <v>2.6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37</v>
      </c>
      <c r="J22" s="30">
        <v>0</v>
      </c>
      <c r="K22" s="30">
        <v>6</v>
      </c>
      <c r="L22" s="30">
        <v>3</v>
      </c>
      <c r="M22" s="30">
        <v>46</v>
      </c>
      <c r="N22" s="31">
        <v>6.5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26</v>
      </c>
      <c r="J23" s="30">
        <v>0</v>
      </c>
      <c r="K23" s="30">
        <v>5</v>
      </c>
      <c r="L23" s="30">
        <v>1</v>
      </c>
      <c r="M23" s="30">
        <v>32</v>
      </c>
      <c r="N23" s="31">
        <v>3.1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187</v>
      </c>
      <c r="J24" s="34">
        <v>0</v>
      </c>
      <c r="K24" s="34">
        <v>33</v>
      </c>
      <c r="L24" s="34">
        <v>8</v>
      </c>
      <c r="M24" s="34">
        <v>228</v>
      </c>
      <c r="N24" s="35">
        <v>3.5</v>
      </c>
      <c r="O24" s="36">
        <v>8.4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182</v>
      </c>
      <c r="J25" s="30">
        <v>0</v>
      </c>
      <c r="K25" s="30">
        <v>51</v>
      </c>
      <c r="L25" s="30">
        <v>9</v>
      </c>
      <c r="M25" s="30">
        <v>242</v>
      </c>
      <c r="N25" s="31">
        <v>3.7</v>
      </c>
      <c r="O25" s="32">
        <v>8.9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154</v>
      </c>
      <c r="J26" s="30">
        <v>0</v>
      </c>
      <c r="K26" s="30">
        <v>41</v>
      </c>
      <c r="L26" s="30">
        <v>13</v>
      </c>
      <c r="M26" s="30">
        <v>208</v>
      </c>
      <c r="N26" s="31">
        <v>6.3</v>
      </c>
      <c r="O26" s="32">
        <v>7.6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154</v>
      </c>
      <c r="J27" s="30">
        <v>0</v>
      </c>
      <c r="K27" s="30">
        <v>26</v>
      </c>
      <c r="L27" s="30">
        <v>12</v>
      </c>
      <c r="M27" s="30">
        <v>192</v>
      </c>
      <c r="N27" s="31">
        <v>6.3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163</v>
      </c>
      <c r="J28" s="30">
        <v>0</v>
      </c>
      <c r="K28" s="30">
        <v>20</v>
      </c>
      <c r="L28" s="30">
        <v>9</v>
      </c>
      <c r="M28" s="30">
        <v>192</v>
      </c>
      <c r="N28" s="31">
        <v>4.7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175</v>
      </c>
      <c r="J29" s="30">
        <v>0</v>
      </c>
      <c r="K29" s="30">
        <v>33</v>
      </c>
      <c r="L29" s="30">
        <v>6</v>
      </c>
      <c r="M29" s="30">
        <v>214</v>
      </c>
      <c r="N29" s="31">
        <v>2.8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176</v>
      </c>
      <c r="J30" s="30">
        <v>0</v>
      </c>
      <c r="K30" s="30">
        <v>32</v>
      </c>
      <c r="L30" s="30">
        <v>7</v>
      </c>
      <c r="M30" s="30">
        <v>215</v>
      </c>
      <c r="N30" s="31">
        <v>3.3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173</v>
      </c>
      <c r="J31" s="30">
        <v>0</v>
      </c>
      <c r="K31" s="30">
        <v>37</v>
      </c>
      <c r="L31" s="30">
        <v>5</v>
      </c>
      <c r="M31" s="30">
        <v>215</v>
      </c>
      <c r="N31" s="31">
        <v>2.2999999999999998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184</v>
      </c>
      <c r="J32" s="30">
        <v>0</v>
      </c>
      <c r="K32" s="30">
        <v>37</v>
      </c>
      <c r="L32" s="30">
        <v>6</v>
      </c>
      <c r="M32" s="30">
        <v>227</v>
      </c>
      <c r="N32" s="31">
        <v>2.6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52</v>
      </c>
      <c r="J33" s="25">
        <v>0</v>
      </c>
      <c r="K33" s="25">
        <v>9</v>
      </c>
      <c r="L33" s="25">
        <v>0</v>
      </c>
      <c r="M33" s="25">
        <v>61</v>
      </c>
      <c r="N33" s="26">
        <v>0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30</v>
      </c>
      <c r="J34" s="30">
        <v>0</v>
      </c>
      <c r="K34" s="30">
        <v>3</v>
      </c>
      <c r="L34" s="30">
        <v>0</v>
      </c>
      <c r="M34" s="30">
        <v>33</v>
      </c>
      <c r="N34" s="31">
        <v>0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29</v>
      </c>
      <c r="J35" s="30">
        <v>0</v>
      </c>
      <c r="K35" s="30">
        <v>4</v>
      </c>
      <c r="L35" s="30">
        <v>0</v>
      </c>
      <c r="M35" s="30">
        <v>33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28</v>
      </c>
      <c r="J36" s="30">
        <v>0</v>
      </c>
      <c r="K36" s="30">
        <v>6</v>
      </c>
      <c r="L36" s="30">
        <v>0</v>
      </c>
      <c r="M36" s="30">
        <v>34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32</v>
      </c>
      <c r="J37" s="30">
        <v>0</v>
      </c>
      <c r="K37" s="30">
        <v>7</v>
      </c>
      <c r="L37" s="30">
        <v>1</v>
      </c>
      <c r="M37" s="30">
        <v>40</v>
      </c>
      <c r="N37" s="31">
        <v>2.5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32</v>
      </c>
      <c r="J38" s="30">
        <v>0</v>
      </c>
      <c r="K38" s="30">
        <v>1</v>
      </c>
      <c r="L38" s="30">
        <v>0</v>
      </c>
      <c r="M38" s="30">
        <v>33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203</v>
      </c>
      <c r="J39" s="34">
        <v>0</v>
      </c>
      <c r="K39" s="34">
        <v>30</v>
      </c>
      <c r="L39" s="34">
        <v>1</v>
      </c>
      <c r="M39" s="34">
        <v>234</v>
      </c>
      <c r="N39" s="35">
        <v>0.4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45</v>
      </c>
      <c r="J40" s="25">
        <v>0</v>
      </c>
      <c r="K40" s="25">
        <v>6</v>
      </c>
      <c r="L40" s="25">
        <v>0</v>
      </c>
      <c r="M40" s="25">
        <v>51</v>
      </c>
      <c r="N40" s="26">
        <v>0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44</v>
      </c>
      <c r="J41" s="30">
        <v>0</v>
      </c>
      <c r="K41" s="30">
        <v>5</v>
      </c>
      <c r="L41" s="30">
        <v>0</v>
      </c>
      <c r="M41" s="30">
        <v>49</v>
      </c>
      <c r="N41" s="31">
        <v>0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48</v>
      </c>
      <c r="J42" s="30">
        <v>0</v>
      </c>
      <c r="K42" s="30">
        <v>2</v>
      </c>
      <c r="L42" s="30">
        <v>1</v>
      </c>
      <c r="M42" s="30">
        <v>51</v>
      </c>
      <c r="N42" s="31">
        <v>2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20</v>
      </c>
      <c r="J43" s="30">
        <v>0</v>
      </c>
      <c r="K43" s="30">
        <v>2</v>
      </c>
      <c r="L43" s="30">
        <v>0</v>
      </c>
      <c r="M43" s="30">
        <v>22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36</v>
      </c>
      <c r="J44" s="30">
        <v>0</v>
      </c>
      <c r="K44" s="30">
        <v>3</v>
      </c>
      <c r="L44" s="30">
        <v>0</v>
      </c>
      <c r="M44" s="30">
        <v>39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45</v>
      </c>
      <c r="J45" s="30">
        <v>0</v>
      </c>
      <c r="K45" s="30">
        <v>5</v>
      </c>
      <c r="L45" s="30">
        <v>0</v>
      </c>
      <c r="M45" s="30">
        <v>50</v>
      </c>
      <c r="N45" s="31">
        <v>0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238</v>
      </c>
      <c r="J46" s="34">
        <v>0</v>
      </c>
      <c r="K46" s="34">
        <v>23</v>
      </c>
      <c r="L46" s="34">
        <v>1</v>
      </c>
      <c r="M46" s="34">
        <v>262</v>
      </c>
      <c r="N46" s="35">
        <v>0.4</v>
      </c>
      <c r="O46" s="36">
        <v>9.6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2230</v>
      </c>
      <c r="J47" s="34">
        <v>2</v>
      </c>
      <c r="K47" s="34">
        <v>404</v>
      </c>
      <c r="L47" s="34">
        <v>87</v>
      </c>
      <c r="M47" s="34">
        <v>2723</v>
      </c>
      <c r="N47" s="35">
        <v>3.3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152</v>
      </c>
      <c r="C11" s="25">
        <v>2</v>
      </c>
      <c r="D11" s="25">
        <v>23</v>
      </c>
      <c r="E11" s="25">
        <v>25</v>
      </c>
      <c r="F11" s="25">
        <v>202</v>
      </c>
      <c r="G11" s="26">
        <v>13.4</v>
      </c>
      <c r="H11" s="27">
        <v>1.9</v>
      </c>
      <c r="I11" s="25">
        <v>111</v>
      </c>
      <c r="J11" s="25">
        <v>1</v>
      </c>
      <c r="K11" s="25">
        <v>15</v>
      </c>
      <c r="L11" s="25">
        <v>39</v>
      </c>
      <c r="M11" s="25">
        <v>166</v>
      </c>
      <c r="N11" s="26">
        <v>24.1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120</v>
      </c>
      <c r="C12" s="30">
        <v>2</v>
      </c>
      <c r="D12" s="30">
        <v>16</v>
      </c>
      <c r="E12" s="30">
        <v>22</v>
      </c>
      <c r="F12" s="30">
        <v>160</v>
      </c>
      <c r="G12" s="31">
        <v>15</v>
      </c>
      <c r="H12" s="32">
        <v>1.5</v>
      </c>
      <c r="I12" s="30">
        <v>85</v>
      </c>
      <c r="J12" s="30">
        <v>1</v>
      </c>
      <c r="K12" s="30">
        <v>12</v>
      </c>
      <c r="L12" s="30">
        <v>27</v>
      </c>
      <c r="M12" s="30">
        <v>125</v>
      </c>
      <c r="N12" s="31">
        <v>22.4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135</v>
      </c>
      <c r="C13" s="30">
        <v>2</v>
      </c>
      <c r="D13" s="30">
        <v>15</v>
      </c>
      <c r="E13" s="30">
        <v>33</v>
      </c>
      <c r="F13" s="30">
        <v>185</v>
      </c>
      <c r="G13" s="31">
        <v>18.899999999999999</v>
      </c>
      <c r="H13" s="32">
        <v>1.7</v>
      </c>
      <c r="I13" s="30">
        <v>43</v>
      </c>
      <c r="J13" s="30">
        <v>2</v>
      </c>
      <c r="K13" s="30">
        <v>10</v>
      </c>
      <c r="L13" s="30">
        <v>31</v>
      </c>
      <c r="M13" s="30">
        <v>86</v>
      </c>
      <c r="N13" s="31">
        <v>38.4</v>
      </c>
      <c r="O13" s="32">
        <v>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115</v>
      </c>
      <c r="C14" s="30">
        <v>2</v>
      </c>
      <c r="D14" s="30">
        <v>16</v>
      </c>
      <c r="E14" s="30">
        <v>24</v>
      </c>
      <c r="F14" s="30">
        <v>157</v>
      </c>
      <c r="G14" s="31">
        <v>16.600000000000001</v>
      </c>
      <c r="H14" s="32">
        <v>1.5</v>
      </c>
      <c r="I14" s="30">
        <v>72</v>
      </c>
      <c r="J14" s="30">
        <v>1</v>
      </c>
      <c r="K14" s="30">
        <v>14</v>
      </c>
      <c r="L14" s="30">
        <v>27</v>
      </c>
      <c r="M14" s="30">
        <v>114</v>
      </c>
      <c r="N14" s="31">
        <v>24.6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162</v>
      </c>
      <c r="C15" s="30">
        <v>3</v>
      </c>
      <c r="D15" s="30">
        <v>22</v>
      </c>
      <c r="E15" s="30">
        <v>27</v>
      </c>
      <c r="F15" s="30">
        <v>214</v>
      </c>
      <c r="G15" s="31">
        <v>14</v>
      </c>
      <c r="H15" s="32">
        <v>2</v>
      </c>
      <c r="I15" s="30">
        <v>84</v>
      </c>
      <c r="J15" s="30">
        <v>1</v>
      </c>
      <c r="K15" s="30">
        <v>14</v>
      </c>
      <c r="L15" s="30">
        <v>36</v>
      </c>
      <c r="M15" s="30">
        <v>135</v>
      </c>
      <c r="N15" s="31">
        <v>27.4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125</v>
      </c>
      <c r="C16" s="30">
        <v>2</v>
      </c>
      <c r="D16" s="30">
        <v>21</v>
      </c>
      <c r="E16" s="30">
        <v>30</v>
      </c>
      <c r="F16" s="30">
        <v>178</v>
      </c>
      <c r="G16" s="31">
        <v>18</v>
      </c>
      <c r="H16" s="32">
        <v>1.6</v>
      </c>
      <c r="I16" s="30">
        <v>74</v>
      </c>
      <c r="J16" s="30">
        <v>2</v>
      </c>
      <c r="K16" s="30">
        <v>12</v>
      </c>
      <c r="L16" s="30">
        <v>38</v>
      </c>
      <c r="M16" s="30">
        <v>126</v>
      </c>
      <c r="N16" s="31">
        <v>31.7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809</v>
      </c>
      <c r="C17" s="34">
        <v>13</v>
      </c>
      <c r="D17" s="34">
        <v>113</v>
      </c>
      <c r="E17" s="34">
        <v>161</v>
      </c>
      <c r="F17" s="34">
        <v>1096</v>
      </c>
      <c r="G17" s="35">
        <v>15.9</v>
      </c>
      <c r="H17" s="36">
        <v>10.1</v>
      </c>
      <c r="I17" s="34">
        <v>469</v>
      </c>
      <c r="J17" s="34">
        <v>8</v>
      </c>
      <c r="K17" s="34">
        <v>77</v>
      </c>
      <c r="L17" s="34">
        <v>198</v>
      </c>
      <c r="M17" s="34">
        <v>752</v>
      </c>
      <c r="N17" s="35">
        <v>27.4</v>
      </c>
      <c r="O17" s="36">
        <v>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98</v>
      </c>
      <c r="C18" s="25">
        <v>2</v>
      </c>
      <c r="D18" s="25">
        <v>15</v>
      </c>
      <c r="E18" s="25">
        <v>23</v>
      </c>
      <c r="F18" s="25">
        <v>138</v>
      </c>
      <c r="G18" s="26">
        <v>18.100000000000001</v>
      </c>
      <c r="H18" s="27">
        <v>1.3</v>
      </c>
      <c r="I18" s="25">
        <v>61</v>
      </c>
      <c r="J18" s="25">
        <v>2</v>
      </c>
      <c r="K18" s="25">
        <v>12</v>
      </c>
      <c r="L18" s="25">
        <v>23</v>
      </c>
      <c r="M18" s="25">
        <v>98</v>
      </c>
      <c r="N18" s="26">
        <v>25.5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136</v>
      </c>
      <c r="C19" s="30">
        <v>3</v>
      </c>
      <c r="D19" s="30">
        <v>16</v>
      </c>
      <c r="E19" s="30">
        <v>26</v>
      </c>
      <c r="F19" s="30">
        <v>181</v>
      </c>
      <c r="G19" s="31">
        <v>16</v>
      </c>
      <c r="H19" s="32">
        <v>1.7</v>
      </c>
      <c r="I19" s="30">
        <v>88</v>
      </c>
      <c r="J19" s="30">
        <v>2</v>
      </c>
      <c r="K19" s="30">
        <v>17</v>
      </c>
      <c r="L19" s="30">
        <v>31</v>
      </c>
      <c r="M19" s="30">
        <v>138</v>
      </c>
      <c r="N19" s="31">
        <v>23.9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114</v>
      </c>
      <c r="C20" s="30">
        <v>4</v>
      </c>
      <c r="D20" s="30">
        <v>11</v>
      </c>
      <c r="E20" s="30">
        <v>19</v>
      </c>
      <c r="F20" s="30">
        <v>148</v>
      </c>
      <c r="G20" s="31">
        <v>15.5</v>
      </c>
      <c r="H20" s="32">
        <v>1.4</v>
      </c>
      <c r="I20" s="30">
        <v>58</v>
      </c>
      <c r="J20" s="30">
        <v>2</v>
      </c>
      <c r="K20" s="30">
        <v>15</v>
      </c>
      <c r="L20" s="30">
        <v>24</v>
      </c>
      <c r="M20" s="30">
        <v>99</v>
      </c>
      <c r="N20" s="31">
        <v>26.3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117</v>
      </c>
      <c r="C21" s="30">
        <v>1</v>
      </c>
      <c r="D21" s="30">
        <v>17</v>
      </c>
      <c r="E21" s="30">
        <v>30</v>
      </c>
      <c r="F21" s="30">
        <v>165</v>
      </c>
      <c r="G21" s="31">
        <v>18.8</v>
      </c>
      <c r="H21" s="32">
        <v>1.5</v>
      </c>
      <c r="I21" s="30">
        <v>57</v>
      </c>
      <c r="J21" s="30">
        <v>2</v>
      </c>
      <c r="K21" s="30">
        <v>18</v>
      </c>
      <c r="L21" s="30">
        <v>36</v>
      </c>
      <c r="M21" s="30">
        <v>113</v>
      </c>
      <c r="N21" s="31">
        <v>33.6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134</v>
      </c>
      <c r="C22" s="30">
        <v>2</v>
      </c>
      <c r="D22" s="30">
        <v>12</v>
      </c>
      <c r="E22" s="30">
        <v>38</v>
      </c>
      <c r="F22" s="30">
        <v>186</v>
      </c>
      <c r="G22" s="31">
        <v>21.5</v>
      </c>
      <c r="H22" s="32">
        <v>1.7</v>
      </c>
      <c r="I22" s="30">
        <v>48</v>
      </c>
      <c r="J22" s="30">
        <v>1</v>
      </c>
      <c r="K22" s="30">
        <v>9</v>
      </c>
      <c r="L22" s="30">
        <v>25</v>
      </c>
      <c r="M22" s="30">
        <v>83</v>
      </c>
      <c r="N22" s="31">
        <v>31.3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106</v>
      </c>
      <c r="C23" s="30">
        <v>1</v>
      </c>
      <c r="D23" s="30">
        <v>16</v>
      </c>
      <c r="E23" s="30">
        <v>31</v>
      </c>
      <c r="F23" s="30">
        <v>154</v>
      </c>
      <c r="G23" s="31">
        <v>20.8</v>
      </c>
      <c r="H23" s="32">
        <v>1.4</v>
      </c>
      <c r="I23" s="30">
        <v>71</v>
      </c>
      <c r="J23" s="30">
        <v>1</v>
      </c>
      <c r="K23" s="30">
        <v>15</v>
      </c>
      <c r="L23" s="30">
        <v>42</v>
      </c>
      <c r="M23" s="30">
        <v>129</v>
      </c>
      <c r="N23" s="31">
        <v>33.299999999999997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705</v>
      </c>
      <c r="C24" s="34">
        <v>13</v>
      </c>
      <c r="D24" s="34">
        <v>87</v>
      </c>
      <c r="E24" s="34">
        <v>167</v>
      </c>
      <c r="F24" s="34">
        <v>972</v>
      </c>
      <c r="G24" s="35">
        <v>18.5</v>
      </c>
      <c r="H24" s="36">
        <v>9</v>
      </c>
      <c r="I24" s="34">
        <v>383</v>
      </c>
      <c r="J24" s="34">
        <v>10</v>
      </c>
      <c r="K24" s="34">
        <v>86</v>
      </c>
      <c r="L24" s="34">
        <v>181</v>
      </c>
      <c r="M24" s="34">
        <v>660</v>
      </c>
      <c r="N24" s="35">
        <v>28.9</v>
      </c>
      <c r="O24" s="36">
        <v>7.5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499</v>
      </c>
      <c r="C25" s="30">
        <v>15</v>
      </c>
      <c r="D25" s="30">
        <v>132</v>
      </c>
      <c r="E25" s="30">
        <v>241</v>
      </c>
      <c r="F25" s="30">
        <v>887</v>
      </c>
      <c r="G25" s="31">
        <v>28.9</v>
      </c>
      <c r="H25" s="32">
        <v>8.1999999999999993</v>
      </c>
      <c r="I25" s="30">
        <v>383</v>
      </c>
      <c r="J25" s="30">
        <v>14</v>
      </c>
      <c r="K25" s="30">
        <v>116</v>
      </c>
      <c r="L25" s="30">
        <v>188</v>
      </c>
      <c r="M25" s="30">
        <v>701</v>
      </c>
      <c r="N25" s="31">
        <v>28.8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522</v>
      </c>
      <c r="C26" s="30">
        <v>6</v>
      </c>
      <c r="D26" s="30">
        <v>155</v>
      </c>
      <c r="E26" s="30">
        <v>260</v>
      </c>
      <c r="F26" s="30">
        <v>943</v>
      </c>
      <c r="G26" s="31">
        <v>28.2</v>
      </c>
      <c r="H26" s="32">
        <v>8.6999999999999993</v>
      </c>
      <c r="I26" s="30">
        <v>369</v>
      </c>
      <c r="J26" s="30">
        <v>5</v>
      </c>
      <c r="K26" s="30">
        <v>108</v>
      </c>
      <c r="L26" s="30">
        <v>232</v>
      </c>
      <c r="M26" s="30">
        <v>714</v>
      </c>
      <c r="N26" s="31">
        <v>33.200000000000003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534</v>
      </c>
      <c r="C27" s="30">
        <v>12</v>
      </c>
      <c r="D27" s="30">
        <v>115</v>
      </c>
      <c r="E27" s="30">
        <v>239</v>
      </c>
      <c r="F27" s="30">
        <v>900</v>
      </c>
      <c r="G27" s="31">
        <v>27.9</v>
      </c>
      <c r="H27" s="32">
        <v>8.3000000000000007</v>
      </c>
      <c r="I27" s="30">
        <v>420</v>
      </c>
      <c r="J27" s="30">
        <v>8</v>
      </c>
      <c r="K27" s="30">
        <v>140</v>
      </c>
      <c r="L27" s="30">
        <v>200</v>
      </c>
      <c r="M27" s="30">
        <v>768</v>
      </c>
      <c r="N27" s="31">
        <v>27.1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548</v>
      </c>
      <c r="C28" s="30">
        <v>11</v>
      </c>
      <c r="D28" s="30">
        <v>145</v>
      </c>
      <c r="E28" s="30">
        <v>216</v>
      </c>
      <c r="F28" s="30">
        <v>920</v>
      </c>
      <c r="G28" s="31">
        <v>24.7</v>
      </c>
      <c r="H28" s="32">
        <v>8.5</v>
      </c>
      <c r="I28" s="30">
        <v>447</v>
      </c>
      <c r="J28" s="30">
        <v>11</v>
      </c>
      <c r="K28" s="30">
        <v>123</v>
      </c>
      <c r="L28" s="30">
        <v>221</v>
      </c>
      <c r="M28" s="30">
        <v>802</v>
      </c>
      <c r="N28" s="31">
        <v>28.9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615</v>
      </c>
      <c r="C29" s="30">
        <v>11</v>
      </c>
      <c r="D29" s="30">
        <v>131</v>
      </c>
      <c r="E29" s="30">
        <v>174</v>
      </c>
      <c r="F29" s="30">
        <v>931</v>
      </c>
      <c r="G29" s="31">
        <v>19.899999999999999</v>
      </c>
      <c r="H29" s="32">
        <v>8.6</v>
      </c>
      <c r="I29" s="30">
        <v>457</v>
      </c>
      <c r="J29" s="30">
        <v>13</v>
      </c>
      <c r="K29" s="30">
        <v>143</v>
      </c>
      <c r="L29" s="30">
        <v>197</v>
      </c>
      <c r="M29" s="30">
        <v>810</v>
      </c>
      <c r="N29" s="31">
        <v>25.9</v>
      </c>
      <c r="O29" s="32">
        <v>9.1999999999999993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570</v>
      </c>
      <c r="C30" s="30">
        <v>15</v>
      </c>
      <c r="D30" s="30">
        <v>118</v>
      </c>
      <c r="E30" s="30">
        <v>163</v>
      </c>
      <c r="F30" s="30">
        <v>866</v>
      </c>
      <c r="G30" s="31">
        <v>20.6</v>
      </c>
      <c r="H30" s="32">
        <v>8</v>
      </c>
      <c r="I30" s="30">
        <v>460</v>
      </c>
      <c r="J30" s="30">
        <v>12</v>
      </c>
      <c r="K30" s="30">
        <v>131</v>
      </c>
      <c r="L30" s="30">
        <v>202</v>
      </c>
      <c r="M30" s="30">
        <v>805</v>
      </c>
      <c r="N30" s="31">
        <v>26.6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544</v>
      </c>
      <c r="C31" s="30">
        <v>13</v>
      </c>
      <c r="D31" s="30">
        <v>138</v>
      </c>
      <c r="E31" s="30">
        <v>162</v>
      </c>
      <c r="F31" s="30">
        <v>857</v>
      </c>
      <c r="G31" s="31">
        <v>20.399999999999999</v>
      </c>
      <c r="H31" s="32">
        <v>7.9</v>
      </c>
      <c r="I31" s="30">
        <v>467</v>
      </c>
      <c r="J31" s="30">
        <v>11</v>
      </c>
      <c r="K31" s="30">
        <v>137</v>
      </c>
      <c r="L31" s="30">
        <v>168</v>
      </c>
      <c r="M31" s="30">
        <v>783</v>
      </c>
      <c r="N31" s="31">
        <v>22.9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545</v>
      </c>
      <c r="C32" s="30">
        <v>15</v>
      </c>
      <c r="D32" s="30">
        <v>146</v>
      </c>
      <c r="E32" s="30">
        <v>136</v>
      </c>
      <c r="F32" s="30">
        <v>842</v>
      </c>
      <c r="G32" s="31">
        <v>17.899999999999999</v>
      </c>
      <c r="H32" s="32">
        <v>7.8</v>
      </c>
      <c r="I32" s="30">
        <v>443</v>
      </c>
      <c r="J32" s="30">
        <v>15</v>
      </c>
      <c r="K32" s="30">
        <v>90</v>
      </c>
      <c r="L32" s="30">
        <v>147</v>
      </c>
      <c r="M32" s="30">
        <v>695</v>
      </c>
      <c r="N32" s="31">
        <v>23.3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76</v>
      </c>
      <c r="C33" s="25">
        <v>0</v>
      </c>
      <c r="D33" s="25">
        <v>26</v>
      </c>
      <c r="E33" s="25">
        <v>22</v>
      </c>
      <c r="F33" s="25">
        <v>124</v>
      </c>
      <c r="G33" s="26">
        <v>17.7</v>
      </c>
      <c r="H33" s="27">
        <v>1.1000000000000001</v>
      </c>
      <c r="I33" s="25">
        <v>76</v>
      </c>
      <c r="J33" s="25">
        <v>3</v>
      </c>
      <c r="K33" s="25">
        <v>16</v>
      </c>
      <c r="L33" s="25">
        <v>15</v>
      </c>
      <c r="M33" s="25">
        <v>110</v>
      </c>
      <c r="N33" s="26">
        <v>16.399999999999999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81</v>
      </c>
      <c r="C34" s="30">
        <v>3</v>
      </c>
      <c r="D34" s="30">
        <v>18</v>
      </c>
      <c r="E34" s="30">
        <v>26</v>
      </c>
      <c r="F34" s="30">
        <v>128</v>
      </c>
      <c r="G34" s="31">
        <v>22.7</v>
      </c>
      <c r="H34" s="32">
        <v>1.2</v>
      </c>
      <c r="I34" s="30">
        <v>71</v>
      </c>
      <c r="J34" s="30">
        <v>1</v>
      </c>
      <c r="K34" s="30">
        <v>18</v>
      </c>
      <c r="L34" s="30">
        <v>21</v>
      </c>
      <c r="M34" s="30">
        <v>111</v>
      </c>
      <c r="N34" s="31">
        <v>19.8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93</v>
      </c>
      <c r="C35" s="30">
        <v>1</v>
      </c>
      <c r="D35" s="30">
        <v>18</v>
      </c>
      <c r="E35" s="30">
        <v>16</v>
      </c>
      <c r="F35" s="30">
        <v>128</v>
      </c>
      <c r="G35" s="31">
        <v>13.3</v>
      </c>
      <c r="H35" s="32">
        <v>1.2</v>
      </c>
      <c r="I35" s="30">
        <v>88</v>
      </c>
      <c r="J35" s="30">
        <v>1</v>
      </c>
      <c r="K35" s="30">
        <v>22</v>
      </c>
      <c r="L35" s="30">
        <v>24</v>
      </c>
      <c r="M35" s="30">
        <v>135</v>
      </c>
      <c r="N35" s="31">
        <v>18.5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117</v>
      </c>
      <c r="C36" s="30">
        <v>4</v>
      </c>
      <c r="D36" s="30">
        <v>29</v>
      </c>
      <c r="E36" s="30">
        <v>14</v>
      </c>
      <c r="F36" s="30">
        <v>164</v>
      </c>
      <c r="G36" s="31">
        <v>11</v>
      </c>
      <c r="H36" s="32">
        <v>1.5</v>
      </c>
      <c r="I36" s="30">
        <v>79</v>
      </c>
      <c r="J36" s="30">
        <v>1</v>
      </c>
      <c r="K36" s="30">
        <v>10</v>
      </c>
      <c r="L36" s="30">
        <v>12</v>
      </c>
      <c r="M36" s="30">
        <v>102</v>
      </c>
      <c r="N36" s="31">
        <v>12.7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93</v>
      </c>
      <c r="C37" s="30">
        <v>5</v>
      </c>
      <c r="D37" s="30">
        <v>21</v>
      </c>
      <c r="E37" s="30">
        <v>17</v>
      </c>
      <c r="F37" s="30">
        <v>136</v>
      </c>
      <c r="G37" s="31">
        <v>16.2</v>
      </c>
      <c r="H37" s="32">
        <v>1.3</v>
      </c>
      <c r="I37" s="30">
        <v>80</v>
      </c>
      <c r="J37" s="30">
        <v>1</v>
      </c>
      <c r="K37" s="30">
        <v>9</v>
      </c>
      <c r="L37" s="30">
        <v>13</v>
      </c>
      <c r="M37" s="30">
        <v>103</v>
      </c>
      <c r="N37" s="31">
        <v>13.6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81</v>
      </c>
      <c r="C38" s="30">
        <v>4</v>
      </c>
      <c r="D38" s="30">
        <v>15</v>
      </c>
      <c r="E38" s="30">
        <v>15</v>
      </c>
      <c r="F38" s="30">
        <v>115</v>
      </c>
      <c r="G38" s="31">
        <v>16.5</v>
      </c>
      <c r="H38" s="32">
        <v>1.1000000000000001</v>
      </c>
      <c r="I38" s="30">
        <v>83</v>
      </c>
      <c r="J38" s="30">
        <v>2</v>
      </c>
      <c r="K38" s="30">
        <v>8</v>
      </c>
      <c r="L38" s="30">
        <v>8</v>
      </c>
      <c r="M38" s="30">
        <v>101</v>
      </c>
      <c r="N38" s="31">
        <v>9.9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541</v>
      </c>
      <c r="C39" s="34">
        <v>17</v>
      </c>
      <c r="D39" s="34">
        <v>127</v>
      </c>
      <c r="E39" s="34">
        <v>110</v>
      </c>
      <c r="F39" s="34">
        <v>795</v>
      </c>
      <c r="G39" s="35">
        <v>16</v>
      </c>
      <c r="H39" s="36">
        <v>7.4</v>
      </c>
      <c r="I39" s="34">
        <v>477</v>
      </c>
      <c r="J39" s="34">
        <v>9</v>
      </c>
      <c r="K39" s="34">
        <v>83</v>
      </c>
      <c r="L39" s="34">
        <v>93</v>
      </c>
      <c r="M39" s="34">
        <v>662</v>
      </c>
      <c r="N39" s="35">
        <v>15.4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99</v>
      </c>
      <c r="C40" s="25">
        <v>2</v>
      </c>
      <c r="D40" s="25">
        <v>16</v>
      </c>
      <c r="E40" s="25">
        <v>13</v>
      </c>
      <c r="F40" s="25">
        <v>130</v>
      </c>
      <c r="G40" s="26">
        <v>11.5</v>
      </c>
      <c r="H40" s="27">
        <v>1.2</v>
      </c>
      <c r="I40" s="25">
        <v>88</v>
      </c>
      <c r="J40" s="25">
        <v>1</v>
      </c>
      <c r="K40" s="25">
        <v>12</v>
      </c>
      <c r="L40" s="25">
        <v>15</v>
      </c>
      <c r="M40" s="25">
        <v>116</v>
      </c>
      <c r="N40" s="26">
        <v>13.8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124</v>
      </c>
      <c r="C41" s="30">
        <v>1</v>
      </c>
      <c r="D41" s="30">
        <v>21</v>
      </c>
      <c r="E41" s="30">
        <v>12</v>
      </c>
      <c r="F41" s="30">
        <v>158</v>
      </c>
      <c r="G41" s="31">
        <v>8.1999999999999993</v>
      </c>
      <c r="H41" s="32">
        <v>1.5</v>
      </c>
      <c r="I41" s="30">
        <v>106</v>
      </c>
      <c r="J41" s="30">
        <v>2</v>
      </c>
      <c r="K41" s="30">
        <v>17</v>
      </c>
      <c r="L41" s="30">
        <v>6</v>
      </c>
      <c r="M41" s="30">
        <v>131</v>
      </c>
      <c r="N41" s="31">
        <v>6.1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79</v>
      </c>
      <c r="C42" s="30">
        <v>3</v>
      </c>
      <c r="D42" s="30">
        <v>7</v>
      </c>
      <c r="E42" s="30">
        <v>17</v>
      </c>
      <c r="F42" s="30">
        <v>106</v>
      </c>
      <c r="G42" s="31">
        <v>18.899999999999999</v>
      </c>
      <c r="H42" s="32">
        <v>1</v>
      </c>
      <c r="I42" s="30">
        <v>85</v>
      </c>
      <c r="J42" s="30">
        <v>2</v>
      </c>
      <c r="K42" s="30">
        <v>11</v>
      </c>
      <c r="L42" s="30">
        <v>9</v>
      </c>
      <c r="M42" s="30">
        <v>107</v>
      </c>
      <c r="N42" s="31">
        <v>10.3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89</v>
      </c>
      <c r="C43" s="30">
        <v>1</v>
      </c>
      <c r="D43" s="30">
        <v>9</v>
      </c>
      <c r="E43" s="30">
        <v>16</v>
      </c>
      <c r="F43" s="30">
        <v>115</v>
      </c>
      <c r="G43" s="31">
        <v>14.8</v>
      </c>
      <c r="H43" s="32">
        <v>1.1000000000000001</v>
      </c>
      <c r="I43" s="30">
        <v>55</v>
      </c>
      <c r="J43" s="30">
        <v>1</v>
      </c>
      <c r="K43" s="30">
        <v>7</v>
      </c>
      <c r="L43" s="30">
        <v>13</v>
      </c>
      <c r="M43" s="30">
        <v>76</v>
      </c>
      <c r="N43" s="31">
        <v>18.399999999999999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103</v>
      </c>
      <c r="C44" s="30">
        <v>2</v>
      </c>
      <c r="D44" s="30">
        <v>16</v>
      </c>
      <c r="E44" s="30">
        <v>23</v>
      </c>
      <c r="F44" s="30">
        <v>144</v>
      </c>
      <c r="G44" s="31">
        <v>17.399999999999999</v>
      </c>
      <c r="H44" s="32">
        <v>1.3</v>
      </c>
      <c r="I44" s="30">
        <v>87</v>
      </c>
      <c r="J44" s="30">
        <v>2</v>
      </c>
      <c r="K44" s="30">
        <v>6</v>
      </c>
      <c r="L44" s="30">
        <v>16</v>
      </c>
      <c r="M44" s="30">
        <v>111</v>
      </c>
      <c r="N44" s="31">
        <v>16.2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110</v>
      </c>
      <c r="C45" s="30">
        <v>3</v>
      </c>
      <c r="D45" s="30">
        <v>16</v>
      </c>
      <c r="E45" s="30">
        <v>13</v>
      </c>
      <c r="F45" s="30">
        <v>142</v>
      </c>
      <c r="G45" s="31">
        <v>11.3</v>
      </c>
      <c r="H45" s="32">
        <v>1.3</v>
      </c>
      <c r="I45" s="30">
        <v>87</v>
      </c>
      <c r="J45" s="30">
        <v>1</v>
      </c>
      <c r="K45" s="30">
        <v>13</v>
      </c>
      <c r="L45" s="30">
        <v>11</v>
      </c>
      <c r="M45" s="30">
        <v>112</v>
      </c>
      <c r="N45" s="31">
        <v>10.7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604</v>
      </c>
      <c r="C46" s="34">
        <v>12</v>
      </c>
      <c r="D46" s="34">
        <v>85</v>
      </c>
      <c r="E46" s="34">
        <v>94</v>
      </c>
      <c r="F46" s="34">
        <v>795</v>
      </c>
      <c r="G46" s="35">
        <v>13.3</v>
      </c>
      <c r="H46" s="36">
        <v>7.4</v>
      </c>
      <c r="I46" s="34">
        <v>508</v>
      </c>
      <c r="J46" s="34">
        <v>9</v>
      </c>
      <c r="K46" s="34">
        <v>66</v>
      </c>
      <c r="L46" s="34">
        <v>70</v>
      </c>
      <c r="M46" s="34">
        <v>653</v>
      </c>
      <c r="N46" s="35">
        <v>12.1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7036</v>
      </c>
      <c r="C47" s="34">
        <v>153</v>
      </c>
      <c r="D47" s="34">
        <v>1492</v>
      </c>
      <c r="E47" s="34">
        <v>2123</v>
      </c>
      <c r="F47" s="34">
        <v>10804</v>
      </c>
      <c r="G47" s="35">
        <v>21.1</v>
      </c>
      <c r="H47" s="36">
        <v>100</v>
      </c>
      <c r="I47" s="34">
        <v>5283</v>
      </c>
      <c r="J47" s="34">
        <v>125</v>
      </c>
      <c r="K47" s="34">
        <v>1300</v>
      </c>
      <c r="L47" s="34">
        <v>2097</v>
      </c>
      <c r="M47" s="34">
        <v>8805</v>
      </c>
      <c r="N47" s="35">
        <v>25.2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263</v>
      </c>
      <c r="J11" s="25">
        <v>3</v>
      </c>
      <c r="K11" s="25">
        <v>38</v>
      </c>
      <c r="L11" s="25">
        <v>64</v>
      </c>
      <c r="M11" s="25">
        <v>368</v>
      </c>
      <c r="N11" s="26">
        <v>18.2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205</v>
      </c>
      <c r="J12" s="30">
        <v>3</v>
      </c>
      <c r="K12" s="30">
        <v>28</v>
      </c>
      <c r="L12" s="30">
        <v>49</v>
      </c>
      <c r="M12" s="30">
        <v>285</v>
      </c>
      <c r="N12" s="31">
        <v>18.2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178</v>
      </c>
      <c r="J13" s="30">
        <v>4</v>
      </c>
      <c r="K13" s="30">
        <v>25</v>
      </c>
      <c r="L13" s="30">
        <v>64</v>
      </c>
      <c r="M13" s="30">
        <v>271</v>
      </c>
      <c r="N13" s="31">
        <v>25.1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187</v>
      </c>
      <c r="J14" s="30">
        <v>3</v>
      </c>
      <c r="K14" s="30">
        <v>30</v>
      </c>
      <c r="L14" s="30">
        <v>51</v>
      </c>
      <c r="M14" s="30">
        <v>271</v>
      </c>
      <c r="N14" s="31">
        <v>19.899999999999999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246</v>
      </c>
      <c r="J15" s="30">
        <v>4</v>
      </c>
      <c r="K15" s="30">
        <v>36</v>
      </c>
      <c r="L15" s="30">
        <v>63</v>
      </c>
      <c r="M15" s="30">
        <v>349</v>
      </c>
      <c r="N15" s="31">
        <v>19.2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199</v>
      </c>
      <c r="J16" s="30">
        <v>4</v>
      </c>
      <c r="K16" s="30">
        <v>33</v>
      </c>
      <c r="L16" s="30">
        <v>68</v>
      </c>
      <c r="M16" s="30">
        <v>304</v>
      </c>
      <c r="N16" s="31">
        <v>23.7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1278</v>
      </c>
      <c r="J17" s="34">
        <v>21</v>
      </c>
      <c r="K17" s="34">
        <v>190</v>
      </c>
      <c r="L17" s="34">
        <v>359</v>
      </c>
      <c r="M17" s="34">
        <v>1848</v>
      </c>
      <c r="N17" s="35">
        <v>20.6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159</v>
      </c>
      <c r="J18" s="25">
        <v>4</v>
      </c>
      <c r="K18" s="25">
        <v>27</v>
      </c>
      <c r="L18" s="25">
        <v>46</v>
      </c>
      <c r="M18" s="25">
        <v>236</v>
      </c>
      <c r="N18" s="26">
        <v>21.2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224</v>
      </c>
      <c r="J19" s="30">
        <v>5</v>
      </c>
      <c r="K19" s="30">
        <v>33</v>
      </c>
      <c r="L19" s="30">
        <v>57</v>
      </c>
      <c r="M19" s="30">
        <v>319</v>
      </c>
      <c r="N19" s="31">
        <v>19.399999999999999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172</v>
      </c>
      <c r="J20" s="30">
        <v>6</v>
      </c>
      <c r="K20" s="30">
        <v>26</v>
      </c>
      <c r="L20" s="30">
        <v>43</v>
      </c>
      <c r="M20" s="30">
        <v>247</v>
      </c>
      <c r="N20" s="31">
        <v>19.8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174</v>
      </c>
      <c r="J21" s="30">
        <v>3</v>
      </c>
      <c r="K21" s="30">
        <v>35</v>
      </c>
      <c r="L21" s="30">
        <v>66</v>
      </c>
      <c r="M21" s="30">
        <v>278</v>
      </c>
      <c r="N21" s="31">
        <v>24.8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182</v>
      </c>
      <c r="J22" s="30">
        <v>3</v>
      </c>
      <c r="K22" s="30">
        <v>21</v>
      </c>
      <c r="L22" s="30">
        <v>63</v>
      </c>
      <c r="M22" s="30">
        <v>269</v>
      </c>
      <c r="N22" s="31">
        <v>24.5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177</v>
      </c>
      <c r="J23" s="30">
        <v>2</v>
      </c>
      <c r="K23" s="30">
        <v>31</v>
      </c>
      <c r="L23" s="30">
        <v>73</v>
      </c>
      <c r="M23" s="30">
        <v>283</v>
      </c>
      <c r="N23" s="31">
        <v>26.5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1088</v>
      </c>
      <c r="J24" s="34">
        <v>23</v>
      </c>
      <c r="K24" s="34">
        <v>173</v>
      </c>
      <c r="L24" s="34">
        <v>348</v>
      </c>
      <c r="M24" s="34">
        <v>1632</v>
      </c>
      <c r="N24" s="35">
        <v>22.7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882</v>
      </c>
      <c r="J25" s="30">
        <v>29</v>
      </c>
      <c r="K25" s="30">
        <v>248</v>
      </c>
      <c r="L25" s="30">
        <v>429</v>
      </c>
      <c r="M25" s="30">
        <v>1588</v>
      </c>
      <c r="N25" s="31">
        <v>28.8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891</v>
      </c>
      <c r="J26" s="30">
        <v>11</v>
      </c>
      <c r="K26" s="30">
        <v>263</v>
      </c>
      <c r="L26" s="30">
        <v>492</v>
      </c>
      <c r="M26" s="30">
        <v>1657</v>
      </c>
      <c r="N26" s="31">
        <v>30.4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954</v>
      </c>
      <c r="J27" s="30">
        <v>20</v>
      </c>
      <c r="K27" s="30">
        <v>255</v>
      </c>
      <c r="L27" s="30">
        <v>439</v>
      </c>
      <c r="M27" s="30">
        <v>1668</v>
      </c>
      <c r="N27" s="31">
        <v>27.5</v>
      </c>
      <c r="O27" s="32">
        <v>8.5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995</v>
      </c>
      <c r="J28" s="30">
        <v>22</v>
      </c>
      <c r="K28" s="30">
        <v>268</v>
      </c>
      <c r="L28" s="30">
        <v>437</v>
      </c>
      <c r="M28" s="30">
        <v>1722</v>
      </c>
      <c r="N28" s="31">
        <v>26.7</v>
      </c>
      <c r="O28" s="32">
        <v>8.8000000000000007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1072</v>
      </c>
      <c r="J29" s="30">
        <v>24</v>
      </c>
      <c r="K29" s="30">
        <v>274</v>
      </c>
      <c r="L29" s="30">
        <v>371</v>
      </c>
      <c r="M29" s="30">
        <v>1741</v>
      </c>
      <c r="N29" s="31">
        <v>22.7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1030</v>
      </c>
      <c r="J30" s="30">
        <v>27</v>
      </c>
      <c r="K30" s="30">
        <v>249</v>
      </c>
      <c r="L30" s="30">
        <v>365</v>
      </c>
      <c r="M30" s="30">
        <v>1671</v>
      </c>
      <c r="N30" s="31">
        <v>23.5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1011</v>
      </c>
      <c r="J31" s="30">
        <v>24</v>
      </c>
      <c r="K31" s="30">
        <v>275</v>
      </c>
      <c r="L31" s="30">
        <v>330</v>
      </c>
      <c r="M31" s="30">
        <v>1640</v>
      </c>
      <c r="N31" s="31">
        <v>21.6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988</v>
      </c>
      <c r="J32" s="30">
        <v>30</v>
      </c>
      <c r="K32" s="30">
        <v>236</v>
      </c>
      <c r="L32" s="30">
        <v>283</v>
      </c>
      <c r="M32" s="30">
        <v>1537</v>
      </c>
      <c r="N32" s="31">
        <v>20.399999999999999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152</v>
      </c>
      <c r="J33" s="25">
        <v>3</v>
      </c>
      <c r="K33" s="25">
        <v>42</v>
      </c>
      <c r="L33" s="25">
        <v>37</v>
      </c>
      <c r="M33" s="25">
        <v>234</v>
      </c>
      <c r="N33" s="26">
        <v>17.100000000000001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152</v>
      </c>
      <c r="J34" s="30">
        <v>4</v>
      </c>
      <c r="K34" s="30">
        <v>36</v>
      </c>
      <c r="L34" s="30">
        <v>47</v>
      </c>
      <c r="M34" s="30">
        <v>239</v>
      </c>
      <c r="N34" s="31">
        <v>21.3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181</v>
      </c>
      <c r="J35" s="30">
        <v>2</v>
      </c>
      <c r="K35" s="30">
        <v>40</v>
      </c>
      <c r="L35" s="30">
        <v>40</v>
      </c>
      <c r="M35" s="30">
        <v>263</v>
      </c>
      <c r="N35" s="31">
        <v>16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196</v>
      </c>
      <c r="J36" s="30">
        <v>5</v>
      </c>
      <c r="K36" s="30">
        <v>39</v>
      </c>
      <c r="L36" s="30">
        <v>26</v>
      </c>
      <c r="M36" s="30">
        <v>266</v>
      </c>
      <c r="N36" s="31">
        <v>11.7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173</v>
      </c>
      <c r="J37" s="30">
        <v>6</v>
      </c>
      <c r="K37" s="30">
        <v>30</v>
      </c>
      <c r="L37" s="30">
        <v>30</v>
      </c>
      <c r="M37" s="30">
        <v>239</v>
      </c>
      <c r="N37" s="31">
        <v>15.1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164</v>
      </c>
      <c r="J38" s="30">
        <v>6</v>
      </c>
      <c r="K38" s="30">
        <v>23</v>
      </c>
      <c r="L38" s="30">
        <v>23</v>
      </c>
      <c r="M38" s="30">
        <v>216</v>
      </c>
      <c r="N38" s="31">
        <v>13.4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1018</v>
      </c>
      <c r="J39" s="34">
        <v>26</v>
      </c>
      <c r="K39" s="34">
        <v>210</v>
      </c>
      <c r="L39" s="34">
        <v>203</v>
      </c>
      <c r="M39" s="34">
        <v>1457</v>
      </c>
      <c r="N39" s="35">
        <v>15.7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187</v>
      </c>
      <c r="J40" s="25">
        <v>3</v>
      </c>
      <c r="K40" s="25">
        <v>28</v>
      </c>
      <c r="L40" s="25">
        <v>28</v>
      </c>
      <c r="M40" s="25">
        <v>246</v>
      </c>
      <c r="N40" s="26">
        <v>12.6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230</v>
      </c>
      <c r="J41" s="30">
        <v>3</v>
      </c>
      <c r="K41" s="30">
        <v>38</v>
      </c>
      <c r="L41" s="30">
        <v>18</v>
      </c>
      <c r="M41" s="30">
        <v>289</v>
      </c>
      <c r="N41" s="31">
        <v>7.3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164</v>
      </c>
      <c r="J42" s="30">
        <v>5</v>
      </c>
      <c r="K42" s="30">
        <v>18</v>
      </c>
      <c r="L42" s="30">
        <v>26</v>
      </c>
      <c r="M42" s="30">
        <v>213</v>
      </c>
      <c r="N42" s="31">
        <v>14.6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144</v>
      </c>
      <c r="J43" s="30">
        <v>2</v>
      </c>
      <c r="K43" s="30">
        <v>16</v>
      </c>
      <c r="L43" s="30">
        <v>29</v>
      </c>
      <c r="M43" s="30">
        <v>191</v>
      </c>
      <c r="N43" s="31">
        <v>16.2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190</v>
      </c>
      <c r="J44" s="30">
        <v>4</v>
      </c>
      <c r="K44" s="30">
        <v>22</v>
      </c>
      <c r="L44" s="30">
        <v>39</v>
      </c>
      <c r="M44" s="30">
        <v>255</v>
      </c>
      <c r="N44" s="31">
        <v>16.899999999999999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197</v>
      </c>
      <c r="J45" s="30">
        <v>4</v>
      </c>
      <c r="K45" s="30">
        <v>29</v>
      </c>
      <c r="L45" s="30">
        <v>24</v>
      </c>
      <c r="M45" s="30">
        <v>254</v>
      </c>
      <c r="N45" s="31">
        <v>11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1112</v>
      </c>
      <c r="J46" s="34">
        <v>21</v>
      </c>
      <c r="K46" s="34">
        <v>151</v>
      </c>
      <c r="L46" s="34">
        <v>164</v>
      </c>
      <c r="M46" s="34">
        <v>1448</v>
      </c>
      <c r="N46" s="35">
        <v>12.8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12319</v>
      </c>
      <c r="J47" s="34">
        <v>278</v>
      </c>
      <c r="K47" s="34">
        <v>2792</v>
      </c>
      <c r="L47" s="34">
        <v>4220</v>
      </c>
      <c r="M47" s="34">
        <v>19609</v>
      </c>
      <c r="N47" s="35">
        <v>22.9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27</v>
      </c>
      <c r="C11" s="25">
        <v>0</v>
      </c>
      <c r="D11" s="25">
        <v>2</v>
      </c>
      <c r="E11" s="25">
        <v>0</v>
      </c>
      <c r="F11" s="25">
        <v>29</v>
      </c>
      <c r="G11" s="26">
        <v>0</v>
      </c>
      <c r="H11" s="27">
        <v>1.6</v>
      </c>
      <c r="I11" s="25">
        <v>12</v>
      </c>
      <c r="J11" s="25">
        <v>0</v>
      </c>
      <c r="K11" s="25">
        <v>1</v>
      </c>
      <c r="L11" s="25">
        <v>1</v>
      </c>
      <c r="M11" s="25">
        <v>14</v>
      </c>
      <c r="N11" s="26">
        <v>7.1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27</v>
      </c>
      <c r="C12" s="30">
        <v>0</v>
      </c>
      <c r="D12" s="30">
        <v>6</v>
      </c>
      <c r="E12" s="30">
        <v>0</v>
      </c>
      <c r="F12" s="30">
        <v>33</v>
      </c>
      <c r="G12" s="31">
        <v>0</v>
      </c>
      <c r="H12" s="32">
        <v>1.8</v>
      </c>
      <c r="I12" s="30">
        <v>13</v>
      </c>
      <c r="J12" s="30">
        <v>0</v>
      </c>
      <c r="K12" s="30">
        <v>4</v>
      </c>
      <c r="L12" s="30">
        <v>0</v>
      </c>
      <c r="M12" s="30">
        <v>17</v>
      </c>
      <c r="N12" s="31">
        <v>0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35</v>
      </c>
      <c r="C13" s="30">
        <v>0</v>
      </c>
      <c r="D13" s="30">
        <v>4</v>
      </c>
      <c r="E13" s="30">
        <v>2</v>
      </c>
      <c r="F13" s="30">
        <v>41</v>
      </c>
      <c r="G13" s="31">
        <v>4.9000000000000004</v>
      </c>
      <c r="H13" s="32">
        <v>2.2000000000000002</v>
      </c>
      <c r="I13" s="30">
        <v>17</v>
      </c>
      <c r="J13" s="30">
        <v>0</v>
      </c>
      <c r="K13" s="30">
        <v>6</v>
      </c>
      <c r="L13" s="30">
        <v>0</v>
      </c>
      <c r="M13" s="30">
        <v>23</v>
      </c>
      <c r="N13" s="31">
        <v>0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23</v>
      </c>
      <c r="C14" s="30">
        <v>0</v>
      </c>
      <c r="D14" s="30">
        <v>1</v>
      </c>
      <c r="E14" s="30">
        <v>5</v>
      </c>
      <c r="F14" s="30">
        <v>29</v>
      </c>
      <c r="G14" s="31">
        <v>17.2</v>
      </c>
      <c r="H14" s="32">
        <v>1.6</v>
      </c>
      <c r="I14" s="30">
        <v>12</v>
      </c>
      <c r="J14" s="30">
        <v>0</v>
      </c>
      <c r="K14" s="30">
        <v>7</v>
      </c>
      <c r="L14" s="30">
        <v>3</v>
      </c>
      <c r="M14" s="30">
        <v>22</v>
      </c>
      <c r="N14" s="31">
        <v>13.6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34</v>
      </c>
      <c r="C15" s="30">
        <v>0</v>
      </c>
      <c r="D15" s="30">
        <v>5</v>
      </c>
      <c r="E15" s="30">
        <v>1</v>
      </c>
      <c r="F15" s="30">
        <v>40</v>
      </c>
      <c r="G15" s="31">
        <v>2.5</v>
      </c>
      <c r="H15" s="32">
        <v>2.2000000000000002</v>
      </c>
      <c r="I15" s="30">
        <v>37</v>
      </c>
      <c r="J15" s="30">
        <v>0</v>
      </c>
      <c r="K15" s="30">
        <v>2</v>
      </c>
      <c r="L15" s="30">
        <v>0</v>
      </c>
      <c r="M15" s="30">
        <v>39</v>
      </c>
      <c r="N15" s="31">
        <v>0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27</v>
      </c>
      <c r="C16" s="30">
        <v>0</v>
      </c>
      <c r="D16" s="30">
        <v>2</v>
      </c>
      <c r="E16" s="30">
        <v>2</v>
      </c>
      <c r="F16" s="30">
        <v>31</v>
      </c>
      <c r="G16" s="31">
        <v>6.5</v>
      </c>
      <c r="H16" s="32">
        <v>1.7</v>
      </c>
      <c r="I16" s="30">
        <v>26</v>
      </c>
      <c r="J16" s="30">
        <v>0</v>
      </c>
      <c r="K16" s="30">
        <v>1</v>
      </c>
      <c r="L16" s="30">
        <v>0</v>
      </c>
      <c r="M16" s="30">
        <v>27</v>
      </c>
      <c r="N16" s="31">
        <v>0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173</v>
      </c>
      <c r="C17" s="34">
        <v>0</v>
      </c>
      <c r="D17" s="34">
        <v>20</v>
      </c>
      <c r="E17" s="34">
        <v>10</v>
      </c>
      <c r="F17" s="34">
        <v>203</v>
      </c>
      <c r="G17" s="35">
        <v>4.9000000000000004</v>
      </c>
      <c r="H17" s="36">
        <v>10.9</v>
      </c>
      <c r="I17" s="34">
        <v>117</v>
      </c>
      <c r="J17" s="34">
        <v>0</v>
      </c>
      <c r="K17" s="34">
        <v>21</v>
      </c>
      <c r="L17" s="34">
        <v>4</v>
      </c>
      <c r="M17" s="34">
        <v>142</v>
      </c>
      <c r="N17" s="35">
        <v>2.8</v>
      </c>
      <c r="O17" s="36">
        <v>6.9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25</v>
      </c>
      <c r="C18" s="25">
        <v>1</v>
      </c>
      <c r="D18" s="25">
        <v>0</v>
      </c>
      <c r="E18" s="25">
        <v>2</v>
      </c>
      <c r="F18" s="25">
        <v>28</v>
      </c>
      <c r="G18" s="26">
        <v>10.7</v>
      </c>
      <c r="H18" s="27">
        <v>1.5</v>
      </c>
      <c r="I18" s="25">
        <v>17</v>
      </c>
      <c r="J18" s="25">
        <v>0</v>
      </c>
      <c r="K18" s="25">
        <v>2</v>
      </c>
      <c r="L18" s="25">
        <v>0</v>
      </c>
      <c r="M18" s="25">
        <v>19</v>
      </c>
      <c r="N18" s="26">
        <v>0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24</v>
      </c>
      <c r="C19" s="30">
        <v>1</v>
      </c>
      <c r="D19" s="30">
        <v>5</v>
      </c>
      <c r="E19" s="30">
        <v>0</v>
      </c>
      <c r="F19" s="30">
        <v>30</v>
      </c>
      <c r="G19" s="31">
        <v>3.3</v>
      </c>
      <c r="H19" s="32">
        <v>1.6</v>
      </c>
      <c r="I19" s="30">
        <v>18</v>
      </c>
      <c r="J19" s="30">
        <v>0</v>
      </c>
      <c r="K19" s="30">
        <v>2</v>
      </c>
      <c r="L19" s="30">
        <v>0</v>
      </c>
      <c r="M19" s="30">
        <v>20</v>
      </c>
      <c r="N19" s="31">
        <v>0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36</v>
      </c>
      <c r="C20" s="30">
        <v>1</v>
      </c>
      <c r="D20" s="30">
        <v>4</v>
      </c>
      <c r="E20" s="30">
        <v>2</v>
      </c>
      <c r="F20" s="30">
        <v>43</v>
      </c>
      <c r="G20" s="31">
        <v>7</v>
      </c>
      <c r="H20" s="32">
        <v>2.2999999999999998</v>
      </c>
      <c r="I20" s="30">
        <v>7</v>
      </c>
      <c r="J20" s="30">
        <v>0</v>
      </c>
      <c r="K20" s="30">
        <v>5</v>
      </c>
      <c r="L20" s="30">
        <v>1</v>
      </c>
      <c r="M20" s="30">
        <v>13</v>
      </c>
      <c r="N20" s="31">
        <v>7.7</v>
      </c>
      <c r="O20" s="32">
        <v>0.6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29</v>
      </c>
      <c r="C21" s="30">
        <v>0</v>
      </c>
      <c r="D21" s="30">
        <v>3</v>
      </c>
      <c r="E21" s="30">
        <v>0</v>
      </c>
      <c r="F21" s="30">
        <v>32</v>
      </c>
      <c r="G21" s="31">
        <v>0</v>
      </c>
      <c r="H21" s="32">
        <v>1.7</v>
      </c>
      <c r="I21" s="30">
        <v>20</v>
      </c>
      <c r="J21" s="30">
        <v>0</v>
      </c>
      <c r="K21" s="30">
        <v>2</v>
      </c>
      <c r="L21" s="30">
        <v>2</v>
      </c>
      <c r="M21" s="30">
        <v>24</v>
      </c>
      <c r="N21" s="31">
        <v>8.3000000000000007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20</v>
      </c>
      <c r="C22" s="30">
        <v>0</v>
      </c>
      <c r="D22" s="30">
        <v>3</v>
      </c>
      <c r="E22" s="30">
        <v>0</v>
      </c>
      <c r="F22" s="30">
        <v>23</v>
      </c>
      <c r="G22" s="31">
        <v>0</v>
      </c>
      <c r="H22" s="32">
        <v>1.2</v>
      </c>
      <c r="I22" s="30">
        <v>19</v>
      </c>
      <c r="J22" s="30">
        <v>0</v>
      </c>
      <c r="K22" s="30">
        <v>2</v>
      </c>
      <c r="L22" s="30">
        <v>3</v>
      </c>
      <c r="M22" s="30">
        <v>24</v>
      </c>
      <c r="N22" s="31">
        <v>12.5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25</v>
      </c>
      <c r="C23" s="30">
        <v>0</v>
      </c>
      <c r="D23" s="30">
        <v>4</v>
      </c>
      <c r="E23" s="30">
        <v>1</v>
      </c>
      <c r="F23" s="30">
        <v>30</v>
      </c>
      <c r="G23" s="31">
        <v>3.3</v>
      </c>
      <c r="H23" s="32">
        <v>1.6</v>
      </c>
      <c r="I23" s="30">
        <v>20</v>
      </c>
      <c r="J23" s="30">
        <v>0</v>
      </c>
      <c r="K23" s="30">
        <v>4</v>
      </c>
      <c r="L23" s="30">
        <v>2</v>
      </c>
      <c r="M23" s="30">
        <v>26</v>
      </c>
      <c r="N23" s="31">
        <v>7.7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159</v>
      </c>
      <c r="C24" s="34">
        <v>3</v>
      </c>
      <c r="D24" s="34">
        <v>19</v>
      </c>
      <c r="E24" s="34">
        <v>5</v>
      </c>
      <c r="F24" s="34">
        <v>186</v>
      </c>
      <c r="G24" s="35">
        <v>4.3</v>
      </c>
      <c r="H24" s="36">
        <v>10</v>
      </c>
      <c r="I24" s="34">
        <v>101</v>
      </c>
      <c r="J24" s="34">
        <v>0</v>
      </c>
      <c r="K24" s="34">
        <v>17</v>
      </c>
      <c r="L24" s="34">
        <v>8</v>
      </c>
      <c r="M24" s="34">
        <v>126</v>
      </c>
      <c r="N24" s="35">
        <v>6.3</v>
      </c>
      <c r="O24" s="36">
        <v>6.1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148</v>
      </c>
      <c r="C25" s="30">
        <v>1</v>
      </c>
      <c r="D25" s="30">
        <v>25</v>
      </c>
      <c r="E25" s="30">
        <v>11</v>
      </c>
      <c r="F25" s="30">
        <v>185</v>
      </c>
      <c r="G25" s="31">
        <v>6.5</v>
      </c>
      <c r="H25" s="32">
        <v>10</v>
      </c>
      <c r="I25" s="30">
        <v>118</v>
      </c>
      <c r="J25" s="30">
        <v>0</v>
      </c>
      <c r="K25" s="30">
        <v>43</v>
      </c>
      <c r="L25" s="30">
        <v>6</v>
      </c>
      <c r="M25" s="30">
        <v>167</v>
      </c>
      <c r="N25" s="31">
        <v>3.6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147</v>
      </c>
      <c r="C26" s="30">
        <v>1</v>
      </c>
      <c r="D26" s="30">
        <v>5</v>
      </c>
      <c r="E26" s="30">
        <v>5</v>
      </c>
      <c r="F26" s="30">
        <v>158</v>
      </c>
      <c r="G26" s="31">
        <v>3.8</v>
      </c>
      <c r="H26" s="32">
        <v>8.5</v>
      </c>
      <c r="I26" s="30">
        <v>108</v>
      </c>
      <c r="J26" s="30">
        <v>2</v>
      </c>
      <c r="K26" s="30">
        <v>29</v>
      </c>
      <c r="L26" s="30">
        <v>11</v>
      </c>
      <c r="M26" s="30">
        <v>150</v>
      </c>
      <c r="N26" s="31">
        <v>8.6999999999999993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107</v>
      </c>
      <c r="C27" s="30">
        <v>0</v>
      </c>
      <c r="D27" s="30">
        <v>10</v>
      </c>
      <c r="E27" s="30">
        <v>6</v>
      </c>
      <c r="F27" s="30">
        <v>123</v>
      </c>
      <c r="G27" s="31">
        <v>4.9000000000000004</v>
      </c>
      <c r="H27" s="32">
        <v>6.6</v>
      </c>
      <c r="I27" s="30">
        <v>118</v>
      </c>
      <c r="J27" s="30">
        <v>0</v>
      </c>
      <c r="K27" s="30">
        <v>15</v>
      </c>
      <c r="L27" s="30">
        <v>8</v>
      </c>
      <c r="M27" s="30">
        <v>141</v>
      </c>
      <c r="N27" s="31">
        <v>5.7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131</v>
      </c>
      <c r="C28" s="30">
        <v>1</v>
      </c>
      <c r="D28" s="30">
        <v>34</v>
      </c>
      <c r="E28" s="30">
        <v>3</v>
      </c>
      <c r="F28" s="30">
        <v>169</v>
      </c>
      <c r="G28" s="31">
        <v>2.4</v>
      </c>
      <c r="H28" s="32">
        <v>9.1</v>
      </c>
      <c r="I28" s="30">
        <v>133</v>
      </c>
      <c r="J28" s="30">
        <v>0</v>
      </c>
      <c r="K28" s="30">
        <v>20</v>
      </c>
      <c r="L28" s="30">
        <v>4</v>
      </c>
      <c r="M28" s="30">
        <v>157</v>
      </c>
      <c r="N28" s="31">
        <v>2.5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114</v>
      </c>
      <c r="C29" s="30">
        <v>1</v>
      </c>
      <c r="D29" s="30">
        <v>25</v>
      </c>
      <c r="E29" s="30">
        <v>4</v>
      </c>
      <c r="F29" s="30">
        <v>144</v>
      </c>
      <c r="G29" s="31">
        <v>3.5</v>
      </c>
      <c r="H29" s="32">
        <v>7.8</v>
      </c>
      <c r="I29" s="30">
        <v>168</v>
      </c>
      <c r="J29" s="30">
        <v>1</v>
      </c>
      <c r="K29" s="30">
        <v>28</v>
      </c>
      <c r="L29" s="30">
        <v>8</v>
      </c>
      <c r="M29" s="30">
        <v>205</v>
      </c>
      <c r="N29" s="31">
        <v>4.4000000000000004</v>
      </c>
      <c r="O29" s="32">
        <v>9.9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94</v>
      </c>
      <c r="C30" s="30">
        <v>2</v>
      </c>
      <c r="D30" s="30">
        <v>29</v>
      </c>
      <c r="E30" s="30">
        <v>4</v>
      </c>
      <c r="F30" s="30">
        <v>129</v>
      </c>
      <c r="G30" s="31">
        <v>4.7</v>
      </c>
      <c r="H30" s="32">
        <v>6.9</v>
      </c>
      <c r="I30" s="30">
        <v>158</v>
      </c>
      <c r="J30" s="30">
        <v>0</v>
      </c>
      <c r="K30" s="30">
        <v>30</v>
      </c>
      <c r="L30" s="30">
        <v>12</v>
      </c>
      <c r="M30" s="30">
        <v>200</v>
      </c>
      <c r="N30" s="31">
        <v>6</v>
      </c>
      <c r="O30" s="32">
        <v>9.6999999999999993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88</v>
      </c>
      <c r="C31" s="30">
        <v>1</v>
      </c>
      <c r="D31" s="30">
        <v>24</v>
      </c>
      <c r="E31" s="30">
        <v>4</v>
      </c>
      <c r="F31" s="30">
        <v>117</v>
      </c>
      <c r="G31" s="31">
        <v>4.3</v>
      </c>
      <c r="H31" s="32">
        <v>6.3</v>
      </c>
      <c r="I31" s="30">
        <v>151</v>
      </c>
      <c r="J31" s="30">
        <v>0</v>
      </c>
      <c r="K31" s="30">
        <v>35</v>
      </c>
      <c r="L31" s="30">
        <v>7</v>
      </c>
      <c r="M31" s="30">
        <v>193</v>
      </c>
      <c r="N31" s="31">
        <v>3.6</v>
      </c>
      <c r="O31" s="32">
        <v>9.3000000000000007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146</v>
      </c>
      <c r="C32" s="30">
        <v>1</v>
      </c>
      <c r="D32" s="30">
        <v>14</v>
      </c>
      <c r="E32" s="30">
        <v>4</v>
      </c>
      <c r="F32" s="30">
        <v>165</v>
      </c>
      <c r="G32" s="31">
        <v>3</v>
      </c>
      <c r="H32" s="32">
        <v>8.9</v>
      </c>
      <c r="I32" s="30">
        <v>150</v>
      </c>
      <c r="J32" s="30">
        <v>0</v>
      </c>
      <c r="K32" s="30">
        <v>27</v>
      </c>
      <c r="L32" s="30">
        <v>4</v>
      </c>
      <c r="M32" s="30">
        <v>181</v>
      </c>
      <c r="N32" s="31">
        <v>2.2000000000000002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25</v>
      </c>
      <c r="C33" s="25">
        <v>0</v>
      </c>
      <c r="D33" s="25">
        <v>0</v>
      </c>
      <c r="E33" s="25">
        <v>0</v>
      </c>
      <c r="F33" s="25">
        <v>25</v>
      </c>
      <c r="G33" s="26">
        <v>0</v>
      </c>
      <c r="H33" s="27">
        <v>1.3</v>
      </c>
      <c r="I33" s="25">
        <v>35</v>
      </c>
      <c r="J33" s="25">
        <v>0</v>
      </c>
      <c r="K33" s="25">
        <v>6</v>
      </c>
      <c r="L33" s="25">
        <v>0</v>
      </c>
      <c r="M33" s="25">
        <v>41</v>
      </c>
      <c r="N33" s="26">
        <v>0</v>
      </c>
      <c r="O33" s="27">
        <v>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21</v>
      </c>
      <c r="C34" s="30">
        <v>2</v>
      </c>
      <c r="D34" s="30">
        <v>0</v>
      </c>
      <c r="E34" s="30">
        <v>0</v>
      </c>
      <c r="F34" s="30">
        <v>23</v>
      </c>
      <c r="G34" s="31">
        <v>8.6999999999999993</v>
      </c>
      <c r="H34" s="32">
        <v>1.2</v>
      </c>
      <c r="I34" s="30">
        <v>31</v>
      </c>
      <c r="J34" s="30">
        <v>0</v>
      </c>
      <c r="K34" s="30">
        <v>2</v>
      </c>
      <c r="L34" s="30">
        <v>0</v>
      </c>
      <c r="M34" s="30">
        <v>33</v>
      </c>
      <c r="N34" s="31">
        <v>0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27</v>
      </c>
      <c r="C35" s="30">
        <v>0</v>
      </c>
      <c r="D35" s="30">
        <v>0</v>
      </c>
      <c r="E35" s="30">
        <v>0</v>
      </c>
      <c r="F35" s="30">
        <v>27</v>
      </c>
      <c r="G35" s="31">
        <v>0</v>
      </c>
      <c r="H35" s="32">
        <v>1.5</v>
      </c>
      <c r="I35" s="30">
        <v>24</v>
      </c>
      <c r="J35" s="30">
        <v>0</v>
      </c>
      <c r="K35" s="30">
        <v>0</v>
      </c>
      <c r="L35" s="30">
        <v>0</v>
      </c>
      <c r="M35" s="30">
        <v>24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24</v>
      </c>
      <c r="C36" s="30">
        <v>0</v>
      </c>
      <c r="D36" s="30">
        <v>1</v>
      </c>
      <c r="E36" s="30">
        <v>0</v>
      </c>
      <c r="F36" s="30">
        <v>25</v>
      </c>
      <c r="G36" s="31">
        <v>0</v>
      </c>
      <c r="H36" s="32">
        <v>1.3</v>
      </c>
      <c r="I36" s="30">
        <v>24</v>
      </c>
      <c r="J36" s="30">
        <v>0</v>
      </c>
      <c r="K36" s="30">
        <v>2</v>
      </c>
      <c r="L36" s="30">
        <v>1</v>
      </c>
      <c r="M36" s="30">
        <v>27</v>
      </c>
      <c r="N36" s="31">
        <v>3.7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19</v>
      </c>
      <c r="C37" s="30">
        <v>0</v>
      </c>
      <c r="D37" s="30">
        <v>0</v>
      </c>
      <c r="E37" s="30">
        <v>0</v>
      </c>
      <c r="F37" s="30">
        <v>19</v>
      </c>
      <c r="G37" s="31">
        <v>0</v>
      </c>
      <c r="H37" s="32">
        <v>1</v>
      </c>
      <c r="I37" s="30">
        <v>28</v>
      </c>
      <c r="J37" s="30">
        <v>0</v>
      </c>
      <c r="K37" s="30">
        <v>4</v>
      </c>
      <c r="L37" s="30">
        <v>2</v>
      </c>
      <c r="M37" s="30">
        <v>34</v>
      </c>
      <c r="N37" s="31">
        <v>5.9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32</v>
      </c>
      <c r="C38" s="30">
        <v>0</v>
      </c>
      <c r="D38" s="30">
        <v>0</v>
      </c>
      <c r="E38" s="30">
        <v>0</v>
      </c>
      <c r="F38" s="30">
        <v>32</v>
      </c>
      <c r="G38" s="31">
        <v>0</v>
      </c>
      <c r="H38" s="32">
        <v>1.7</v>
      </c>
      <c r="I38" s="30">
        <v>34</v>
      </c>
      <c r="J38" s="30">
        <v>0</v>
      </c>
      <c r="K38" s="30">
        <v>0</v>
      </c>
      <c r="L38" s="30">
        <v>0</v>
      </c>
      <c r="M38" s="30">
        <v>34</v>
      </c>
      <c r="N38" s="31">
        <v>0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148</v>
      </c>
      <c r="C39" s="34">
        <v>2</v>
      </c>
      <c r="D39" s="34">
        <v>1</v>
      </c>
      <c r="E39" s="34">
        <v>0</v>
      </c>
      <c r="F39" s="34">
        <v>151</v>
      </c>
      <c r="G39" s="35">
        <v>1.3</v>
      </c>
      <c r="H39" s="36">
        <v>8.1</v>
      </c>
      <c r="I39" s="34">
        <v>176</v>
      </c>
      <c r="J39" s="34">
        <v>0</v>
      </c>
      <c r="K39" s="34">
        <v>14</v>
      </c>
      <c r="L39" s="34">
        <v>3</v>
      </c>
      <c r="M39" s="34">
        <v>193</v>
      </c>
      <c r="N39" s="35">
        <v>1.6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23</v>
      </c>
      <c r="C40" s="25">
        <v>0</v>
      </c>
      <c r="D40" s="25">
        <v>4</v>
      </c>
      <c r="E40" s="25">
        <v>0</v>
      </c>
      <c r="F40" s="25">
        <v>27</v>
      </c>
      <c r="G40" s="26">
        <v>0</v>
      </c>
      <c r="H40" s="27">
        <v>1.5</v>
      </c>
      <c r="I40" s="25">
        <v>33</v>
      </c>
      <c r="J40" s="25">
        <v>0</v>
      </c>
      <c r="K40" s="25">
        <v>4</v>
      </c>
      <c r="L40" s="25">
        <v>0</v>
      </c>
      <c r="M40" s="25">
        <v>37</v>
      </c>
      <c r="N40" s="26">
        <v>0</v>
      </c>
      <c r="O40" s="27">
        <v>1.8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19</v>
      </c>
      <c r="C41" s="30">
        <v>1</v>
      </c>
      <c r="D41" s="30">
        <v>2</v>
      </c>
      <c r="E41" s="30">
        <v>2</v>
      </c>
      <c r="F41" s="30">
        <v>24</v>
      </c>
      <c r="G41" s="31">
        <v>12.5</v>
      </c>
      <c r="H41" s="32">
        <v>1.3</v>
      </c>
      <c r="I41" s="30">
        <v>33</v>
      </c>
      <c r="J41" s="30">
        <v>0</v>
      </c>
      <c r="K41" s="30">
        <v>3</v>
      </c>
      <c r="L41" s="30">
        <v>0</v>
      </c>
      <c r="M41" s="30">
        <v>36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24</v>
      </c>
      <c r="C42" s="30">
        <v>0</v>
      </c>
      <c r="D42" s="30">
        <v>5</v>
      </c>
      <c r="E42" s="30">
        <v>0</v>
      </c>
      <c r="F42" s="30">
        <v>29</v>
      </c>
      <c r="G42" s="31">
        <v>0</v>
      </c>
      <c r="H42" s="32">
        <v>1.6</v>
      </c>
      <c r="I42" s="30">
        <v>40</v>
      </c>
      <c r="J42" s="30">
        <v>0</v>
      </c>
      <c r="K42" s="30">
        <v>2</v>
      </c>
      <c r="L42" s="30">
        <v>1</v>
      </c>
      <c r="M42" s="30">
        <v>43</v>
      </c>
      <c r="N42" s="31">
        <v>2.2999999999999998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12</v>
      </c>
      <c r="C43" s="30">
        <v>0</v>
      </c>
      <c r="D43" s="30">
        <v>2</v>
      </c>
      <c r="E43" s="30">
        <v>0</v>
      </c>
      <c r="F43" s="30">
        <v>14</v>
      </c>
      <c r="G43" s="31">
        <v>0</v>
      </c>
      <c r="H43" s="32">
        <v>0.8</v>
      </c>
      <c r="I43" s="30">
        <v>20</v>
      </c>
      <c r="J43" s="30">
        <v>0</v>
      </c>
      <c r="K43" s="30">
        <v>2</v>
      </c>
      <c r="L43" s="30">
        <v>0</v>
      </c>
      <c r="M43" s="30">
        <v>22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18</v>
      </c>
      <c r="C44" s="30">
        <v>0</v>
      </c>
      <c r="D44" s="30">
        <v>1</v>
      </c>
      <c r="E44" s="30">
        <v>1</v>
      </c>
      <c r="F44" s="30">
        <v>20</v>
      </c>
      <c r="G44" s="31">
        <v>5</v>
      </c>
      <c r="H44" s="32">
        <v>1.1000000000000001</v>
      </c>
      <c r="I44" s="30">
        <v>36</v>
      </c>
      <c r="J44" s="30">
        <v>0</v>
      </c>
      <c r="K44" s="30">
        <v>3</v>
      </c>
      <c r="L44" s="30">
        <v>0</v>
      </c>
      <c r="M44" s="30">
        <v>39</v>
      </c>
      <c r="N44" s="31">
        <v>0</v>
      </c>
      <c r="O44" s="32">
        <v>1.9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13</v>
      </c>
      <c r="C45" s="30">
        <v>0</v>
      </c>
      <c r="D45" s="30">
        <v>1</v>
      </c>
      <c r="E45" s="30">
        <v>0</v>
      </c>
      <c r="F45" s="30">
        <v>14</v>
      </c>
      <c r="G45" s="31">
        <v>0</v>
      </c>
      <c r="H45" s="32">
        <v>0.8</v>
      </c>
      <c r="I45" s="30">
        <v>29</v>
      </c>
      <c r="J45" s="30">
        <v>0</v>
      </c>
      <c r="K45" s="30">
        <v>4</v>
      </c>
      <c r="L45" s="30">
        <v>0</v>
      </c>
      <c r="M45" s="30">
        <v>33</v>
      </c>
      <c r="N45" s="31">
        <v>0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109</v>
      </c>
      <c r="C46" s="34">
        <v>1</v>
      </c>
      <c r="D46" s="34">
        <v>15</v>
      </c>
      <c r="E46" s="34">
        <v>3</v>
      </c>
      <c r="F46" s="34">
        <v>128</v>
      </c>
      <c r="G46" s="35">
        <v>3.1</v>
      </c>
      <c r="H46" s="36">
        <v>6.9</v>
      </c>
      <c r="I46" s="34">
        <v>191</v>
      </c>
      <c r="J46" s="34">
        <v>0</v>
      </c>
      <c r="K46" s="34">
        <v>18</v>
      </c>
      <c r="L46" s="34">
        <v>1</v>
      </c>
      <c r="M46" s="34">
        <v>210</v>
      </c>
      <c r="N46" s="35">
        <v>0.5</v>
      </c>
      <c r="O46" s="36">
        <v>10.199999999999999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1564</v>
      </c>
      <c r="C47" s="34">
        <v>14</v>
      </c>
      <c r="D47" s="34">
        <v>221</v>
      </c>
      <c r="E47" s="34">
        <v>59</v>
      </c>
      <c r="F47" s="34">
        <v>1858</v>
      </c>
      <c r="G47" s="35">
        <v>3.9</v>
      </c>
      <c r="H47" s="36">
        <v>100</v>
      </c>
      <c r="I47" s="34">
        <v>1689</v>
      </c>
      <c r="J47" s="34">
        <v>3</v>
      </c>
      <c r="K47" s="34">
        <v>297</v>
      </c>
      <c r="L47" s="34">
        <v>76</v>
      </c>
      <c r="M47" s="34">
        <v>2065</v>
      </c>
      <c r="N47" s="35">
        <v>3.8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39</v>
      </c>
      <c r="J11" s="25">
        <v>0</v>
      </c>
      <c r="K11" s="25">
        <v>3</v>
      </c>
      <c r="L11" s="25">
        <v>1</v>
      </c>
      <c r="M11" s="25">
        <v>43</v>
      </c>
      <c r="N11" s="26">
        <v>2.2999999999999998</v>
      </c>
      <c r="O11" s="27">
        <v>1.1000000000000001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40</v>
      </c>
      <c r="J12" s="30">
        <v>0</v>
      </c>
      <c r="K12" s="30">
        <v>10</v>
      </c>
      <c r="L12" s="30">
        <v>0</v>
      </c>
      <c r="M12" s="30">
        <v>50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52</v>
      </c>
      <c r="J13" s="30">
        <v>0</v>
      </c>
      <c r="K13" s="30">
        <v>10</v>
      </c>
      <c r="L13" s="30">
        <v>2</v>
      </c>
      <c r="M13" s="30">
        <v>64</v>
      </c>
      <c r="N13" s="31">
        <v>3.1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35</v>
      </c>
      <c r="J14" s="30">
        <v>0</v>
      </c>
      <c r="K14" s="30">
        <v>8</v>
      </c>
      <c r="L14" s="30">
        <v>8</v>
      </c>
      <c r="M14" s="30">
        <v>51</v>
      </c>
      <c r="N14" s="31">
        <v>15.7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71</v>
      </c>
      <c r="J15" s="30">
        <v>0</v>
      </c>
      <c r="K15" s="30">
        <v>7</v>
      </c>
      <c r="L15" s="30">
        <v>1</v>
      </c>
      <c r="M15" s="30">
        <v>79</v>
      </c>
      <c r="N15" s="31">
        <v>1.3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53</v>
      </c>
      <c r="J16" s="30">
        <v>0</v>
      </c>
      <c r="K16" s="30">
        <v>3</v>
      </c>
      <c r="L16" s="30">
        <v>2</v>
      </c>
      <c r="M16" s="30">
        <v>58</v>
      </c>
      <c r="N16" s="31">
        <v>3.4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290</v>
      </c>
      <c r="J17" s="34">
        <v>0</v>
      </c>
      <c r="K17" s="34">
        <v>41</v>
      </c>
      <c r="L17" s="34">
        <v>14</v>
      </c>
      <c r="M17" s="34">
        <v>345</v>
      </c>
      <c r="N17" s="35">
        <v>4.0999999999999996</v>
      </c>
      <c r="O17" s="36">
        <v>8.8000000000000007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42</v>
      </c>
      <c r="J18" s="25">
        <v>1</v>
      </c>
      <c r="K18" s="25">
        <v>2</v>
      </c>
      <c r="L18" s="25">
        <v>2</v>
      </c>
      <c r="M18" s="25">
        <v>47</v>
      </c>
      <c r="N18" s="26">
        <v>6.4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42</v>
      </c>
      <c r="J19" s="30">
        <v>1</v>
      </c>
      <c r="K19" s="30">
        <v>7</v>
      </c>
      <c r="L19" s="30">
        <v>0</v>
      </c>
      <c r="M19" s="30">
        <v>50</v>
      </c>
      <c r="N19" s="31">
        <v>2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43</v>
      </c>
      <c r="J20" s="30">
        <v>1</v>
      </c>
      <c r="K20" s="30">
        <v>9</v>
      </c>
      <c r="L20" s="30">
        <v>3</v>
      </c>
      <c r="M20" s="30">
        <v>56</v>
      </c>
      <c r="N20" s="31">
        <v>7.1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49</v>
      </c>
      <c r="J21" s="30">
        <v>0</v>
      </c>
      <c r="K21" s="30">
        <v>5</v>
      </c>
      <c r="L21" s="30">
        <v>2</v>
      </c>
      <c r="M21" s="30">
        <v>56</v>
      </c>
      <c r="N21" s="31">
        <v>3.6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39</v>
      </c>
      <c r="J22" s="30">
        <v>0</v>
      </c>
      <c r="K22" s="30">
        <v>5</v>
      </c>
      <c r="L22" s="30">
        <v>3</v>
      </c>
      <c r="M22" s="30">
        <v>47</v>
      </c>
      <c r="N22" s="31">
        <v>6.4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45</v>
      </c>
      <c r="J23" s="30">
        <v>0</v>
      </c>
      <c r="K23" s="30">
        <v>8</v>
      </c>
      <c r="L23" s="30">
        <v>3</v>
      </c>
      <c r="M23" s="30">
        <v>56</v>
      </c>
      <c r="N23" s="31">
        <v>5.4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260</v>
      </c>
      <c r="J24" s="34">
        <v>3</v>
      </c>
      <c r="K24" s="34">
        <v>36</v>
      </c>
      <c r="L24" s="34">
        <v>13</v>
      </c>
      <c r="M24" s="34">
        <v>312</v>
      </c>
      <c r="N24" s="35">
        <v>5.0999999999999996</v>
      </c>
      <c r="O24" s="36">
        <v>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266</v>
      </c>
      <c r="J25" s="30">
        <v>1</v>
      </c>
      <c r="K25" s="30">
        <v>68</v>
      </c>
      <c r="L25" s="30">
        <v>17</v>
      </c>
      <c r="M25" s="30">
        <v>352</v>
      </c>
      <c r="N25" s="31">
        <v>5.0999999999999996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255</v>
      </c>
      <c r="J26" s="30">
        <v>3</v>
      </c>
      <c r="K26" s="30">
        <v>34</v>
      </c>
      <c r="L26" s="30">
        <v>16</v>
      </c>
      <c r="M26" s="30">
        <v>308</v>
      </c>
      <c r="N26" s="31">
        <v>6.2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225</v>
      </c>
      <c r="J27" s="30">
        <v>0</v>
      </c>
      <c r="K27" s="30">
        <v>25</v>
      </c>
      <c r="L27" s="30">
        <v>14</v>
      </c>
      <c r="M27" s="30">
        <v>264</v>
      </c>
      <c r="N27" s="31">
        <v>5.3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264</v>
      </c>
      <c r="J28" s="30">
        <v>1</v>
      </c>
      <c r="K28" s="30">
        <v>54</v>
      </c>
      <c r="L28" s="30">
        <v>7</v>
      </c>
      <c r="M28" s="30">
        <v>326</v>
      </c>
      <c r="N28" s="31">
        <v>2.5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282</v>
      </c>
      <c r="J29" s="30">
        <v>2</v>
      </c>
      <c r="K29" s="30">
        <v>53</v>
      </c>
      <c r="L29" s="30">
        <v>12</v>
      </c>
      <c r="M29" s="30">
        <v>349</v>
      </c>
      <c r="N29" s="31">
        <v>4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252</v>
      </c>
      <c r="J30" s="30">
        <v>2</v>
      </c>
      <c r="K30" s="30">
        <v>59</v>
      </c>
      <c r="L30" s="30">
        <v>16</v>
      </c>
      <c r="M30" s="30">
        <v>329</v>
      </c>
      <c r="N30" s="31">
        <v>5.5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239</v>
      </c>
      <c r="J31" s="30">
        <v>1</v>
      </c>
      <c r="K31" s="30">
        <v>59</v>
      </c>
      <c r="L31" s="30">
        <v>11</v>
      </c>
      <c r="M31" s="30">
        <v>310</v>
      </c>
      <c r="N31" s="31">
        <v>3.9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296</v>
      </c>
      <c r="J32" s="30">
        <v>1</v>
      </c>
      <c r="K32" s="30">
        <v>41</v>
      </c>
      <c r="L32" s="30">
        <v>8</v>
      </c>
      <c r="M32" s="30">
        <v>346</v>
      </c>
      <c r="N32" s="31">
        <v>2.6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60</v>
      </c>
      <c r="J33" s="25">
        <v>0</v>
      </c>
      <c r="K33" s="25">
        <v>6</v>
      </c>
      <c r="L33" s="25">
        <v>0</v>
      </c>
      <c r="M33" s="25">
        <v>66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52</v>
      </c>
      <c r="J34" s="30">
        <v>2</v>
      </c>
      <c r="K34" s="30">
        <v>2</v>
      </c>
      <c r="L34" s="30">
        <v>0</v>
      </c>
      <c r="M34" s="30">
        <v>56</v>
      </c>
      <c r="N34" s="31">
        <v>3.6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51</v>
      </c>
      <c r="J35" s="30">
        <v>0</v>
      </c>
      <c r="K35" s="30">
        <v>0</v>
      </c>
      <c r="L35" s="30">
        <v>0</v>
      </c>
      <c r="M35" s="30">
        <v>51</v>
      </c>
      <c r="N35" s="31">
        <v>0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48</v>
      </c>
      <c r="J36" s="30">
        <v>0</v>
      </c>
      <c r="K36" s="30">
        <v>3</v>
      </c>
      <c r="L36" s="30">
        <v>1</v>
      </c>
      <c r="M36" s="30">
        <v>52</v>
      </c>
      <c r="N36" s="31">
        <v>1.9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47</v>
      </c>
      <c r="J37" s="30">
        <v>0</v>
      </c>
      <c r="K37" s="30">
        <v>4</v>
      </c>
      <c r="L37" s="30">
        <v>2</v>
      </c>
      <c r="M37" s="30">
        <v>53</v>
      </c>
      <c r="N37" s="31">
        <v>3.8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66</v>
      </c>
      <c r="J38" s="30">
        <v>0</v>
      </c>
      <c r="K38" s="30">
        <v>0</v>
      </c>
      <c r="L38" s="30">
        <v>0</v>
      </c>
      <c r="M38" s="30">
        <v>66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324</v>
      </c>
      <c r="J39" s="34">
        <v>2</v>
      </c>
      <c r="K39" s="34">
        <v>15</v>
      </c>
      <c r="L39" s="34">
        <v>3</v>
      </c>
      <c r="M39" s="34">
        <v>344</v>
      </c>
      <c r="N39" s="35">
        <v>1.5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56</v>
      </c>
      <c r="J40" s="25">
        <v>0</v>
      </c>
      <c r="K40" s="25">
        <v>8</v>
      </c>
      <c r="L40" s="25">
        <v>0</v>
      </c>
      <c r="M40" s="25">
        <v>64</v>
      </c>
      <c r="N40" s="26">
        <v>0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52</v>
      </c>
      <c r="J41" s="30">
        <v>1</v>
      </c>
      <c r="K41" s="30">
        <v>5</v>
      </c>
      <c r="L41" s="30">
        <v>2</v>
      </c>
      <c r="M41" s="30">
        <v>60</v>
      </c>
      <c r="N41" s="31">
        <v>5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64</v>
      </c>
      <c r="J42" s="30">
        <v>0</v>
      </c>
      <c r="K42" s="30">
        <v>7</v>
      </c>
      <c r="L42" s="30">
        <v>1</v>
      </c>
      <c r="M42" s="30">
        <v>72</v>
      </c>
      <c r="N42" s="31">
        <v>1.4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32</v>
      </c>
      <c r="J43" s="30">
        <v>0</v>
      </c>
      <c r="K43" s="30">
        <v>4</v>
      </c>
      <c r="L43" s="30">
        <v>0</v>
      </c>
      <c r="M43" s="30">
        <v>36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54</v>
      </c>
      <c r="J44" s="30">
        <v>0</v>
      </c>
      <c r="K44" s="30">
        <v>4</v>
      </c>
      <c r="L44" s="30">
        <v>1</v>
      </c>
      <c r="M44" s="30">
        <v>59</v>
      </c>
      <c r="N44" s="31">
        <v>1.7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42</v>
      </c>
      <c r="J45" s="30">
        <v>0</v>
      </c>
      <c r="K45" s="30">
        <v>5</v>
      </c>
      <c r="L45" s="30">
        <v>0</v>
      </c>
      <c r="M45" s="30">
        <v>47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300</v>
      </c>
      <c r="J46" s="34">
        <v>1</v>
      </c>
      <c r="K46" s="34">
        <v>33</v>
      </c>
      <c r="L46" s="34">
        <v>4</v>
      </c>
      <c r="M46" s="34">
        <v>338</v>
      </c>
      <c r="N46" s="35">
        <v>1.5</v>
      </c>
      <c r="O46" s="36">
        <v>8.6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3253</v>
      </c>
      <c r="J47" s="34">
        <v>17</v>
      </c>
      <c r="K47" s="34">
        <v>518</v>
      </c>
      <c r="L47" s="34">
        <v>135</v>
      </c>
      <c r="M47" s="34">
        <v>3923</v>
      </c>
      <c r="N47" s="35">
        <v>3.9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P45" sqref="P45"/>
    </sheetView>
  </sheetViews>
  <sheetFormatPr defaultRowHeight="13.5"/>
  <cols>
    <col min="1" max="10" width="8.875" style="246" customWidth="1"/>
    <col min="11" max="11" width="9.125" style="246" customWidth="1"/>
    <col min="12" max="16384" width="9" style="246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8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122</v>
      </c>
      <c r="C11" s="25">
        <v>1</v>
      </c>
      <c r="D11" s="25">
        <v>16</v>
      </c>
      <c r="E11" s="25">
        <v>40</v>
      </c>
      <c r="F11" s="25">
        <v>179</v>
      </c>
      <c r="G11" s="26">
        <v>22.9</v>
      </c>
      <c r="H11" s="27">
        <v>1.8</v>
      </c>
      <c r="I11" s="25">
        <v>185</v>
      </c>
      <c r="J11" s="25">
        <v>2</v>
      </c>
      <c r="K11" s="25">
        <v>31</v>
      </c>
      <c r="L11" s="25">
        <v>24</v>
      </c>
      <c r="M11" s="25">
        <v>242</v>
      </c>
      <c r="N11" s="26">
        <v>10.7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88</v>
      </c>
      <c r="C12" s="30">
        <v>1</v>
      </c>
      <c r="D12" s="30">
        <v>15</v>
      </c>
      <c r="E12" s="30">
        <v>28</v>
      </c>
      <c r="F12" s="30">
        <v>132</v>
      </c>
      <c r="G12" s="31">
        <v>22</v>
      </c>
      <c r="H12" s="32">
        <v>1.3</v>
      </c>
      <c r="I12" s="30">
        <v>162</v>
      </c>
      <c r="J12" s="30">
        <v>3</v>
      </c>
      <c r="K12" s="30">
        <v>27</v>
      </c>
      <c r="L12" s="30">
        <v>23</v>
      </c>
      <c r="M12" s="30">
        <v>215</v>
      </c>
      <c r="N12" s="31">
        <v>12.1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48</v>
      </c>
      <c r="C13" s="30">
        <v>2</v>
      </c>
      <c r="D13" s="30">
        <v>12</v>
      </c>
      <c r="E13" s="30">
        <v>32</v>
      </c>
      <c r="F13" s="30">
        <v>94</v>
      </c>
      <c r="G13" s="31">
        <v>36.200000000000003</v>
      </c>
      <c r="H13" s="32">
        <v>1</v>
      </c>
      <c r="I13" s="30">
        <v>174</v>
      </c>
      <c r="J13" s="30">
        <v>2</v>
      </c>
      <c r="K13" s="30">
        <v>22</v>
      </c>
      <c r="L13" s="30">
        <v>37</v>
      </c>
      <c r="M13" s="30">
        <v>235</v>
      </c>
      <c r="N13" s="31">
        <v>16.600000000000001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82</v>
      </c>
      <c r="C14" s="30">
        <v>1</v>
      </c>
      <c r="D14" s="30">
        <v>14</v>
      </c>
      <c r="E14" s="30">
        <v>27</v>
      </c>
      <c r="F14" s="30">
        <v>124</v>
      </c>
      <c r="G14" s="31">
        <v>22.6</v>
      </c>
      <c r="H14" s="32">
        <v>1.3</v>
      </c>
      <c r="I14" s="30">
        <v>150</v>
      </c>
      <c r="J14" s="30">
        <v>2</v>
      </c>
      <c r="K14" s="30">
        <v>22</v>
      </c>
      <c r="L14" s="30">
        <v>29</v>
      </c>
      <c r="M14" s="30">
        <v>203</v>
      </c>
      <c r="N14" s="31">
        <v>15.3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104</v>
      </c>
      <c r="C15" s="30">
        <v>1</v>
      </c>
      <c r="D15" s="30">
        <v>20</v>
      </c>
      <c r="E15" s="30">
        <v>41</v>
      </c>
      <c r="F15" s="30">
        <v>166</v>
      </c>
      <c r="G15" s="31">
        <v>25.3</v>
      </c>
      <c r="H15" s="32">
        <v>1.7</v>
      </c>
      <c r="I15" s="30">
        <v>181</v>
      </c>
      <c r="J15" s="30">
        <v>4</v>
      </c>
      <c r="K15" s="30">
        <v>27</v>
      </c>
      <c r="L15" s="30">
        <v>28</v>
      </c>
      <c r="M15" s="30">
        <v>240</v>
      </c>
      <c r="N15" s="31">
        <v>13.3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81</v>
      </c>
      <c r="C16" s="30">
        <v>2</v>
      </c>
      <c r="D16" s="30">
        <v>12</v>
      </c>
      <c r="E16" s="30">
        <v>38</v>
      </c>
      <c r="F16" s="30">
        <v>133</v>
      </c>
      <c r="G16" s="31">
        <v>30.1</v>
      </c>
      <c r="H16" s="32">
        <v>1.3</v>
      </c>
      <c r="I16" s="30">
        <v>163</v>
      </c>
      <c r="J16" s="30">
        <v>2</v>
      </c>
      <c r="K16" s="30">
        <v>25</v>
      </c>
      <c r="L16" s="30">
        <v>32</v>
      </c>
      <c r="M16" s="30">
        <v>222</v>
      </c>
      <c r="N16" s="31">
        <v>15.3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525</v>
      </c>
      <c r="C17" s="34">
        <v>8</v>
      </c>
      <c r="D17" s="34">
        <v>89</v>
      </c>
      <c r="E17" s="34">
        <v>206</v>
      </c>
      <c r="F17" s="34">
        <v>828</v>
      </c>
      <c r="G17" s="35">
        <v>25.8</v>
      </c>
      <c r="H17" s="36">
        <v>8.4</v>
      </c>
      <c r="I17" s="34">
        <v>1015</v>
      </c>
      <c r="J17" s="34">
        <v>15</v>
      </c>
      <c r="K17" s="34">
        <v>154</v>
      </c>
      <c r="L17" s="34">
        <v>173</v>
      </c>
      <c r="M17" s="34">
        <v>1357</v>
      </c>
      <c r="N17" s="35">
        <v>13.9</v>
      </c>
      <c r="O17" s="36">
        <v>10.9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65</v>
      </c>
      <c r="C18" s="25">
        <v>2</v>
      </c>
      <c r="D18" s="25">
        <v>12</v>
      </c>
      <c r="E18" s="25">
        <v>23</v>
      </c>
      <c r="F18" s="25">
        <v>102</v>
      </c>
      <c r="G18" s="26">
        <v>24.5</v>
      </c>
      <c r="H18" s="27">
        <v>1</v>
      </c>
      <c r="I18" s="25">
        <v>122</v>
      </c>
      <c r="J18" s="25">
        <v>3</v>
      </c>
      <c r="K18" s="25">
        <v>18</v>
      </c>
      <c r="L18" s="25">
        <v>25</v>
      </c>
      <c r="M18" s="25">
        <v>168</v>
      </c>
      <c r="N18" s="26">
        <v>16.7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96</v>
      </c>
      <c r="C19" s="30">
        <v>2</v>
      </c>
      <c r="D19" s="30">
        <v>21</v>
      </c>
      <c r="E19" s="30">
        <v>31</v>
      </c>
      <c r="F19" s="30">
        <v>150</v>
      </c>
      <c r="G19" s="31">
        <v>22</v>
      </c>
      <c r="H19" s="32">
        <v>1.5</v>
      </c>
      <c r="I19" s="30">
        <v>154</v>
      </c>
      <c r="J19" s="30">
        <v>4</v>
      </c>
      <c r="K19" s="30">
        <v>23</v>
      </c>
      <c r="L19" s="30">
        <v>27</v>
      </c>
      <c r="M19" s="30">
        <v>208</v>
      </c>
      <c r="N19" s="31">
        <v>14.9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62</v>
      </c>
      <c r="C20" s="30">
        <v>1</v>
      </c>
      <c r="D20" s="30">
        <v>15</v>
      </c>
      <c r="E20" s="30">
        <v>24</v>
      </c>
      <c r="F20" s="30">
        <v>102</v>
      </c>
      <c r="G20" s="31">
        <v>24.5</v>
      </c>
      <c r="H20" s="32">
        <v>1</v>
      </c>
      <c r="I20" s="30">
        <v>144</v>
      </c>
      <c r="J20" s="30">
        <v>4</v>
      </c>
      <c r="K20" s="30">
        <v>13</v>
      </c>
      <c r="L20" s="30">
        <v>21</v>
      </c>
      <c r="M20" s="30">
        <v>182</v>
      </c>
      <c r="N20" s="31">
        <v>13.7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61</v>
      </c>
      <c r="C21" s="30">
        <v>2</v>
      </c>
      <c r="D21" s="30">
        <v>19</v>
      </c>
      <c r="E21" s="30">
        <v>38</v>
      </c>
      <c r="F21" s="30">
        <v>120</v>
      </c>
      <c r="G21" s="31">
        <v>33.299999999999997</v>
      </c>
      <c r="H21" s="32">
        <v>1.2</v>
      </c>
      <c r="I21" s="30">
        <v>137</v>
      </c>
      <c r="J21" s="30">
        <v>1</v>
      </c>
      <c r="K21" s="30">
        <v>23</v>
      </c>
      <c r="L21" s="30">
        <v>31</v>
      </c>
      <c r="M21" s="30">
        <v>192</v>
      </c>
      <c r="N21" s="31">
        <v>16.7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54</v>
      </c>
      <c r="C22" s="30">
        <v>1</v>
      </c>
      <c r="D22" s="30">
        <v>9</v>
      </c>
      <c r="E22" s="30">
        <v>27</v>
      </c>
      <c r="F22" s="30">
        <v>91</v>
      </c>
      <c r="G22" s="31">
        <v>30.8</v>
      </c>
      <c r="H22" s="32">
        <v>0.9</v>
      </c>
      <c r="I22" s="30">
        <v>150</v>
      </c>
      <c r="J22" s="30">
        <v>1</v>
      </c>
      <c r="K22" s="30">
        <v>15</v>
      </c>
      <c r="L22" s="30">
        <v>39</v>
      </c>
      <c r="M22" s="30">
        <v>205</v>
      </c>
      <c r="N22" s="31">
        <v>19.5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79</v>
      </c>
      <c r="C23" s="30">
        <v>1</v>
      </c>
      <c r="D23" s="30">
        <v>19</v>
      </c>
      <c r="E23" s="30">
        <v>44</v>
      </c>
      <c r="F23" s="30">
        <v>143</v>
      </c>
      <c r="G23" s="31">
        <v>31.5</v>
      </c>
      <c r="H23" s="32">
        <v>1.4</v>
      </c>
      <c r="I23" s="30">
        <v>127</v>
      </c>
      <c r="J23" s="30">
        <v>1</v>
      </c>
      <c r="K23" s="30">
        <v>18</v>
      </c>
      <c r="L23" s="30">
        <v>31</v>
      </c>
      <c r="M23" s="30">
        <v>177</v>
      </c>
      <c r="N23" s="31">
        <v>18.100000000000001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417</v>
      </c>
      <c r="C24" s="34">
        <v>9</v>
      </c>
      <c r="D24" s="34">
        <v>95</v>
      </c>
      <c r="E24" s="34">
        <v>187</v>
      </c>
      <c r="F24" s="34">
        <v>708</v>
      </c>
      <c r="G24" s="35">
        <v>27.7</v>
      </c>
      <c r="H24" s="36">
        <v>7.2</v>
      </c>
      <c r="I24" s="34">
        <v>834</v>
      </c>
      <c r="J24" s="34">
        <v>14</v>
      </c>
      <c r="K24" s="34">
        <v>110</v>
      </c>
      <c r="L24" s="34">
        <v>174</v>
      </c>
      <c r="M24" s="34">
        <v>1132</v>
      </c>
      <c r="N24" s="35">
        <v>16.600000000000001</v>
      </c>
      <c r="O24" s="36">
        <v>9.1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454</v>
      </c>
      <c r="C25" s="30">
        <v>14</v>
      </c>
      <c r="D25" s="30">
        <v>134</v>
      </c>
      <c r="E25" s="30">
        <v>193</v>
      </c>
      <c r="F25" s="30">
        <v>795</v>
      </c>
      <c r="G25" s="31">
        <v>26</v>
      </c>
      <c r="H25" s="32">
        <v>8</v>
      </c>
      <c r="I25" s="30">
        <v>633</v>
      </c>
      <c r="J25" s="30">
        <v>16</v>
      </c>
      <c r="K25" s="30">
        <v>158</v>
      </c>
      <c r="L25" s="30">
        <v>247</v>
      </c>
      <c r="M25" s="30">
        <v>1054</v>
      </c>
      <c r="N25" s="31">
        <v>25</v>
      </c>
      <c r="O25" s="32">
        <v>8.5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417</v>
      </c>
      <c r="C26" s="30">
        <v>7</v>
      </c>
      <c r="D26" s="30">
        <v>113</v>
      </c>
      <c r="E26" s="30">
        <v>234</v>
      </c>
      <c r="F26" s="30">
        <v>771</v>
      </c>
      <c r="G26" s="31">
        <v>31.3</v>
      </c>
      <c r="H26" s="32">
        <v>7.8</v>
      </c>
      <c r="I26" s="30">
        <v>638</v>
      </c>
      <c r="J26" s="30">
        <v>7</v>
      </c>
      <c r="K26" s="30">
        <v>165</v>
      </c>
      <c r="L26" s="30">
        <v>268</v>
      </c>
      <c r="M26" s="30">
        <v>1078</v>
      </c>
      <c r="N26" s="31">
        <v>25.5</v>
      </c>
      <c r="O26" s="32">
        <v>8.6999999999999993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481</v>
      </c>
      <c r="C27" s="30">
        <v>8</v>
      </c>
      <c r="D27" s="30">
        <v>148</v>
      </c>
      <c r="E27" s="30">
        <v>203</v>
      </c>
      <c r="F27" s="30">
        <v>840</v>
      </c>
      <c r="G27" s="31">
        <v>25.1</v>
      </c>
      <c r="H27" s="32">
        <v>8.5</v>
      </c>
      <c r="I27" s="30">
        <v>626</v>
      </c>
      <c r="J27" s="30">
        <v>12</v>
      </c>
      <c r="K27" s="30">
        <v>131</v>
      </c>
      <c r="L27" s="30">
        <v>247</v>
      </c>
      <c r="M27" s="30">
        <v>1016</v>
      </c>
      <c r="N27" s="31">
        <v>25.5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537</v>
      </c>
      <c r="C28" s="30">
        <v>11</v>
      </c>
      <c r="D28" s="30">
        <v>144</v>
      </c>
      <c r="E28" s="30">
        <v>223</v>
      </c>
      <c r="F28" s="30">
        <v>915</v>
      </c>
      <c r="G28" s="31">
        <v>25.6</v>
      </c>
      <c r="H28" s="32">
        <v>9.3000000000000007</v>
      </c>
      <c r="I28" s="30">
        <v>672</v>
      </c>
      <c r="J28" s="30">
        <v>12</v>
      </c>
      <c r="K28" s="30">
        <v>158</v>
      </c>
      <c r="L28" s="30">
        <v>221</v>
      </c>
      <c r="M28" s="30">
        <v>1063</v>
      </c>
      <c r="N28" s="31">
        <v>21.9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528</v>
      </c>
      <c r="C29" s="30">
        <v>14</v>
      </c>
      <c r="D29" s="30">
        <v>158</v>
      </c>
      <c r="E29" s="30">
        <v>204</v>
      </c>
      <c r="F29" s="30">
        <v>904</v>
      </c>
      <c r="G29" s="31">
        <v>24.1</v>
      </c>
      <c r="H29" s="32">
        <v>9.1</v>
      </c>
      <c r="I29" s="30">
        <v>673</v>
      </c>
      <c r="J29" s="30">
        <v>12</v>
      </c>
      <c r="K29" s="30">
        <v>152</v>
      </c>
      <c r="L29" s="30">
        <v>175</v>
      </c>
      <c r="M29" s="30">
        <v>1012</v>
      </c>
      <c r="N29" s="31">
        <v>18.5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527</v>
      </c>
      <c r="C30" s="30">
        <v>12</v>
      </c>
      <c r="D30" s="30">
        <v>151</v>
      </c>
      <c r="E30" s="30">
        <v>213</v>
      </c>
      <c r="F30" s="30">
        <v>903</v>
      </c>
      <c r="G30" s="31">
        <v>24.9</v>
      </c>
      <c r="H30" s="32">
        <v>9.1</v>
      </c>
      <c r="I30" s="30">
        <v>645</v>
      </c>
      <c r="J30" s="30">
        <v>17</v>
      </c>
      <c r="K30" s="30">
        <v>143</v>
      </c>
      <c r="L30" s="30">
        <v>170</v>
      </c>
      <c r="M30" s="30">
        <v>975</v>
      </c>
      <c r="N30" s="31">
        <v>19.2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542</v>
      </c>
      <c r="C31" s="30">
        <v>11</v>
      </c>
      <c r="D31" s="30">
        <v>155</v>
      </c>
      <c r="E31" s="30">
        <v>175</v>
      </c>
      <c r="F31" s="30">
        <v>883</v>
      </c>
      <c r="G31" s="31">
        <v>21.1</v>
      </c>
      <c r="H31" s="32">
        <v>8.9</v>
      </c>
      <c r="I31" s="30">
        <v>614</v>
      </c>
      <c r="J31" s="30">
        <v>13</v>
      </c>
      <c r="K31" s="30">
        <v>145</v>
      </c>
      <c r="L31" s="30">
        <v>163</v>
      </c>
      <c r="M31" s="30">
        <v>935</v>
      </c>
      <c r="N31" s="31">
        <v>18.8</v>
      </c>
      <c r="O31" s="32">
        <v>7.5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523</v>
      </c>
      <c r="C32" s="30">
        <v>15</v>
      </c>
      <c r="D32" s="30">
        <v>100</v>
      </c>
      <c r="E32" s="30">
        <v>150</v>
      </c>
      <c r="F32" s="30">
        <v>788</v>
      </c>
      <c r="G32" s="31">
        <v>20.9</v>
      </c>
      <c r="H32" s="32">
        <v>8</v>
      </c>
      <c r="I32" s="30">
        <v>658</v>
      </c>
      <c r="J32" s="30">
        <v>16</v>
      </c>
      <c r="K32" s="30">
        <v>147</v>
      </c>
      <c r="L32" s="30">
        <v>141</v>
      </c>
      <c r="M32" s="30">
        <v>962</v>
      </c>
      <c r="N32" s="31">
        <v>16.3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80</v>
      </c>
      <c r="C33" s="25">
        <v>3</v>
      </c>
      <c r="D33" s="25">
        <v>16</v>
      </c>
      <c r="E33" s="25">
        <v>15</v>
      </c>
      <c r="F33" s="25">
        <v>114</v>
      </c>
      <c r="G33" s="26">
        <v>15.8</v>
      </c>
      <c r="H33" s="27">
        <v>1.2</v>
      </c>
      <c r="I33" s="25">
        <v>107</v>
      </c>
      <c r="J33" s="25">
        <v>0</v>
      </c>
      <c r="K33" s="25">
        <v>25</v>
      </c>
      <c r="L33" s="25">
        <v>22</v>
      </c>
      <c r="M33" s="25">
        <v>154</v>
      </c>
      <c r="N33" s="26">
        <v>14.3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92</v>
      </c>
      <c r="C34" s="30">
        <v>0</v>
      </c>
      <c r="D34" s="30">
        <v>21</v>
      </c>
      <c r="E34" s="30">
        <v>21</v>
      </c>
      <c r="F34" s="30">
        <v>134</v>
      </c>
      <c r="G34" s="31">
        <v>15.7</v>
      </c>
      <c r="H34" s="32">
        <v>1.4</v>
      </c>
      <c r="I34" s="30">
        <v>98</v>
      </c>
      <c r="J34" s="30">
        <v>4</v>
      </c>
      <c r="K34" s="30">
        <v>19</v>
      </c>
      <c r="L34" s="30">
        <v>26</v>
      </c>
      <c r="M34" s="30">
        <v>147</v>
      </c>
      <c r="N34" s="31">
        <v>20.399999999999999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108</v>
      </c>
      <c r="C35" s="30">
        <v>1</v>
      </c>
      <c r="D35" s="30">
        <v>23</v>
      </c>
      <c r="E35" s="30">
        <v>24</v>
      </c>
      <c r="F35" s="30">
        <v>156</v>
      </c>
      <c r="G35" s="31">
        <v>16</v>
      </c>
      <c r="H35" s="32">
        <v>1.6</v>
      </c>
      <c r="I35" s="30">
        <v>115</v>
      </c>
      <c r="J35" s="30">
        <v>1</v>
      </c>
      <c r="K35" s="30">
        <v>21</v>
      </c>
      <c r="L35" s="30">
        <v>16</v>
      </c>
      <c r="M35" s="30">
        <v>153</v>
      </c>
      <c r="N35" s="31">
        <v>11.1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86</v>
      </c>
      <c r="C36" s="30">
        <v>1</v>
      </c>
      <c r="D36" s="30">
        <v>11</v>
      </c>
      <c r="E36" s="30">
        <v>13</v>
      </c>
      <c r="F36" s="30">
        <v>111</v>
      </c>
      <c r="G36" s="31">
        <v>12.6</v>
      </c>
      <c r="H36" s="32">
        <v>1.1000000000000001</v>
      </c>
      <c r="I36" s="30">
        <v>122</v>
      </c>
      <c r="J36" s="30">
        <v>4</v>
      </c>
      <c r="K36" s="30">
        <v>33</v>
      </c>
      <c r="L36" s="30">
        <v>14</v>
      </c>
      <c r="M36" s="30">
        <v>173</v>
      </c>
      <c r="N36" s="31">
        <v>10.4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98</v>
      </c>
      <c r="C37" s="30">
        <v>1</v>
      </c>
      <c r="D37" s="30">
        <v>10</v>
      </c>
      <c r="E37" s="30">
        <v>14</v>
      </c>
      <c r="F37" s="30">
        <v>123</v>
      </c>
      <c r="G37" s="31">
        <v>12.2</v>
      </c>
      <c r="H37" s="32">
        <v>1.2</v>
      </c>
      <c r="I37" s="30">
        <v>112</v>
      </c>
      <c r="J37" s="30">
        <v>5</v>
      </c>
      <c r="K37" s="30">
        <v>24</v>
      </c>
      <c r="L37" s="30">
        <v>17</v>
      </c>
      <c r="M37" s="30">
        <v>158</v>
      </c>
      <c r="N37" s="31">
        <v>13.9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104</v>
      </c>
      <c r="C38" s="30">
        <v>2</v>
      </c>
      <c r="D38" s="30">
        <v>9</v>
      </c>
      <c r="E38" s="30">
        <v>8</v>
      </c>
      <c r="F38" s="30">
        <v>123</v>
      </c>
      <c r="G38" s="31">
        <v>8.1</v>
      </c>
      <c r="H38" s="32">
        <v>1.2</v>
      </c>
      <c r="I38" s="30">
        <v>102</v>
      </c>
      <c r="J38" s="30">
        <v>4</v>
      </c>
      <c r="K38" s="30">
        <v>13</v>
      </c>
      <c r="L38" s="30">
        <v>15</v>
      </c>
      <c r="M38" s="30">
        <v>134</v>
      </c>
      <c r="N38" s="31">
        <v>14.2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568</v>
      </c>
      <c r="C39" s="34">
        <v>8</v>
      </c>
      <c r="D39" s="34">
        <v>90</v>
      </c>
      <c r="E39" s="34">
        <v>95</v>
      </c>
      <c r="F39" s="34">
        <v>761</v>
      </c>
      <c r="G39" s="35">
        <v>13.5</v>
      </c>
      <c r="H39" s="36">
        <v>7.7</v>
      </c>
      <c r="I39" s="34">
        <v>656</v>
      </c>
      <c r="J39" s="34">
        <v>18</v>
      </c>
      <c r="K39" s="34">
        <v>135</v>
      </c>
      <c r="L39" s="34">
        <v>110</v>
      </c>
      <c r="M39" s="34">
        <v>919</v>
      </c>
      <c r="N39" s="35">
        <v>13.9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105</v>
      </c>
      <c r="C40" s="25">
        <v>1</v>
      </c>
      <c r="D40" s="25">
        <v>14</v>
      </c>
      <c r="E40" s="25">
        <v>15</v>
      </c>
      <c r="F40" s="25">
        <v>135</v>
      </c>
      <c r="G40" s="26">
        <v>11.9</v>
      </c>
      <c r="H40" s="27">
        <v>1.4</v>
      </c>
      <c r="I40" s="25">
        <v>125</v>
      </c>
      <c r="J40" s="25">
        <v>2</v>
      </c>
      <c r="K40" s="25">
        <v>21</v>
      </c>
      <c r="L40" s="25">
        <v>13</v>
      </c>
      <c r="M40" s="25">
        <v>161</v>
      </c>
      <c r="N40" s="26">
        <v>9.3000000000000007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123</v>
      </c>
      <c r="C41" s="30">
        <v>2</v>
      </c>
      <c r="D41" s="30">
        <v>18</v>
      </c>
      <c r="E41" s="30">
        <v>6</v>
      </c>
      <c r="F41" s="30">
        <v>149</v>
      </c>
      <c r="G41" s="31">
        <v>5.4</v>
      </c>
      <c r="H41" s="32">
        <v>1.5</v>
      </c>
      <c r="I41" s="30">
        <v>146</v>
      </c>
      <c r="J41" s="30">
        <v>2</v>
      </c>
      <c r="K41" s="30">
        <v>24</v>
      </c>
      <c r="L41" s="30">
        <v>12</v>
      </c>
      <c r="M41" s="30">
        <v>184</v>
      </c>
      <c r="N41" s="31">
        <v>7.6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106</v>
      </c>
      <c r="C42" s="30">
        <v>2</v>
      </c>
      <c r="D42" s="30">
        <v>12</v>
      </c>
      <c r="E42" s="30">
        <v>9</v>
      </c>
      <c r="F42" s="30">
        <v>129</v>
      </c>
      <c r="G42" s="31">
        <v>8.5</v>
      </c>
      <c r="H42" s="32">
        <v>1.3</v>
      </c>
      <c r="I42" s="30">
        <v>98</v>
      </c>
      <c r="J42" s="30">
        <v>3</v>
      </c>
      <c r="K42" s="30">
        <v>10</v>
      </c>
      <c r="L42" s="30">
        <v>17</v>
      </c>
      <c r="M42" s="30">
        <v>128</v>
      </c>
      <c r="N42" s="31">
        <v>15.6</v>
      </c>
      <c r="O42" s="32">
        <v>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74</v>
      </c>
      <c r="C43" s="30">
        <v>1</v>
      </c>
      <c r="D43" s="30">
        <v>8</v>
      </c>
      <c r="E43" s="30">
        <v>13</v>
      </c>
      <c r="F43" s="30">
        <v>96</v>
      </c>
      <c r="G43" s="31">
        <v>14.6</v>
      </c>
      <c r="H43" s="32">
        <v>1</v>
      </c>
      <c r="I43" s="30">
        <v>95</v>
      </c>
      <c r="J43" s="30">
        <v>1</v>
      </c>
      <c r="K43" s="30">
        <v>11</v>
      </c>
      <c r="L43" s="30">
        <v>16</v>
      </c>
      <c r="M43" s="30">
        <v>123</v>
      </c>
      <c r="N43" s="31">
        <v>13.8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115</v>
      </c>
      <c r="C44" s="30">
        <v>2</v>
      </c>
      <c r="D44" s="30">
        <v>8</v>
      </c>
      <c r="E44" s="30">
        <v>16</v>
      </c>
      <c r="F44" s="30">
        <v>141</v>
      </c>
      <c r="G44" s="31">
        <v>12.8</v>
      </c>
      <c r="H44" s="32">
        <v>1.4</v>
      </c>
      <c r="I44" s="30">
        <v>124</v>
      </c>
      <c r="J44" s="30">
        <v>2</v>
      </c>
      <c r="K44" s="30">
        <v>15</v>
      </c>
      <c r="L44" s="30">
        <v>24</v>
      </c>
      <c r="M44" s="30">
        <v>165</v>
      </c>
      <c r="N44" s="31">
        <v>15.8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117</v>
      </c>
      <c r="C45" s="30">
        <v>1</v>
      </c>
      <c r="D45" s="30">
        <v>14</v>
      </c>
      <c r="E45" s="30">
        <v>11</v>
      </c>
      <c r="F45" s="30">
        <v>143</v>
      </c>
      <c r="G45" s="31">
        <v>8.4</v>
      </c>
      <c r="H45" s="32">
        <v>1.4</v>
      </c>
      <c r="I45" s="30">
        <v>136</v>
      </c>
      <c r="J45" s="30">
        <v>3</v>
      </c>
      <c r="K45" s="30">
        <v>18</v>
      </c>
      <c r="L45" s="30">
        <v>13</v>
      </c>
      <c r="M45" s="30">
        <v>170</v>
      </c>
      <c r="N45" s="31">
        <v>9.4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640</v>
      </c>
      <c r="C46" s="34">
        <v>9</v>
      </c>
      <c r="D46" s="34">
        <v>74</v>
      </c>
      <c r="E46" s="34">
        <v>70</v>
      </c>
      <c r="F46" s="34">
        <v>793</v>
      </c>
      <c r="G46" s="35">
        <v>10</v>
      </c>
      <c r="H46" s="36">
        <v>8</v>
      </c>
      <c r="I46" s="34">
        <v>724</v>
      </c>
      <c r="J46" s="34">
        <v>13</v>
      </c>
      <c r="K46" s="34">
        <v>99</v>
      </c>
      <c r="L46" s="34">
        <v>95</v>
      </c>
      <c r="M46" s="34">
        <v>931</v>
      </c>
      <c r="N46" s="35">
        <v>11.6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6159</v>
      </c>
      <c r="C47" s="34">
        <v>126</v>
      </c>
      <c r="D47" s="34">
        <v>1451</v>
      </c>
      <c r="E47" s="34">
        <v>2153</v>
      </c>
      <c r="F47" s="34">
        <v>9889</v>
      </c>
      <c r="G47" s="35">
        <v>23</v>
      </c>
      <c r="H47" s="36">
        <v>100</v>
      </c>
      <c r="I47" s="34">
        <v>8388</v>
      </c>
      <c r="J47" s="34">
        <v>165</v>
      </c>
      <c r="K47" s="34">
        <v>1697</v>
      </c>
      <c r="L47" s="34">
        <v>2184</v>
      </c>
      <c r="M47" s="34">
        <v>12434</v>
      </c>
      <c r="N47" s="35">
        <v>18.899999999999999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307</v>
      </c>
      <c r="J11" s="25">
        <v>3</v>
      </c>
      <c r="K11" s="25">
        <v>47</v>
      </c>
      <c r="L11" s="25">
        <v>64</v>
      </c>
      <c r="M11" s="25">
        <v>421</v>
      </c>
      <c r="N11" s="26">
        <v>15.9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250</v>
      </c>
      <c r="J12" s="30">
        <v>4</v>
      </c>
      <c r="K12" s="30">
        <v>42</v>
      </c>
      <c r="L12" s="30">
        <v>51</v>
      </c>
      <c r="M12" s="30">
        <v>347</v>
      </c>
      <c r="N12" s="31">
        <v>15.9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222</v>
      </c>
      <c r="J13" s="30">
        <v>4</v>
      </c>
      <c r="K13" s="30">
        <v>34</v>
      </c>
      <c r="L13" s="30">
        <v>69</v>
      </c>
      <c r="M13" s="30">
        <v>329</v>
      </c>
      <c r="N13" s="31">
        <v>22.2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232</v>
      </c>
      <c r="J14" s="30">
        <v>3</v>
      </c>
      <c r="K14" s="30">
        <v>36</v>
      </c>
      <c r="L14" s="30">
        <v>56</v>
      </c>
      <c r="M14" s="30">
        <v>327</v>
      </c>
      <c r="N14" s="31">
        <v>18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285</v>
      </c>
      <c r="J15" s="30">
        <v>5</v>
      </c>
      <c r="K15" s="30">
        <v>47</v>
      </c>
      <c r="L15" s="30">
        <v>69</v>
      </c>
      <c r="M15" s="30">
        <v>406</v>
      </c>
      <c r="N15" s="31">
        <v>18.2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244</v>
      </c>
      <c r="J16" s="30">
        <v>4</v>
      </c>
      <c r="K16" s="30">
        <v>37</v>
      </c>
      <c r="L16" s="30">
        <v>70</v>
      </c>
      <c r="M16" s="30">
        <v>355</v>
      </c>
      <c r="N16" s="31">
        <v>20.8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1540</v>
      </c>
      <c r="J17" s="34">
        <v>23</v>
      </c>
      <c r="K17" s="34">
        <v>243</v>
      </c>
      <c r="L17" s="34">
        <v>379</v>
      </c>
      <c r="M17" s="34">
        <v>2185</v>
      </c>
      <c r="N17" s="35">
        <v>18.399999999999999</v>
      </c>
      <c r="O17" s="36">
        <v>9.8000000000000007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187</v>
      </c>
      <c r="J18" s="25">
        <v>5</v>
      </c>
      <c r="K18" s="25">
        <v>30</v>
      </c>
      <c r="L18" s="25">
        <v>48</v>
      </c>
      <c r="M18" s="25">
        <v>270</v>
      </c>
      <c r="N18" s="26">
        <v>19.600000000000001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250</v>
      </c>
      <c r="J19" s="30">
        <v>6</v>
      </c>
      <c r="K19" s="30">
        <v>44</v>
      </c>
      <c r="L19" s="30">
        <v>58</v>
      </c>
      <c r="M19" s="30">
        <v>358</v>
      </c>
      <c r="N19" s="31">
        <v>17.899999999999999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206</v>
      </c>
      <c r="J20" s="30">
        <v>5</v>
      </c>
      <c r="K20" s="30">
        <v>28</v>
      </c>
      <c r="L20" s="30">
        <v>45</v>
      </c>
      <c r="M20" s="30">
        <v>284</v>
      </c>
      <c r="N20" s="31">
        <v>17.600000000000001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198</v>
      </c>
      <c r="J21" s="30">
        <v>3</v>
      </c>
      <c r="K21" s="30">
        <v>42</v>
      </c>
      <c r="L21" s="30">
        <v>69</v>
      </c>
      <c r="M21" s="30">
        <v>312</v>
      </c>
      <c r="N21" s="31">
        <v>23.1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204</v>
      </c>
      <c r="J22" s="30">
        <v>2</v>
      </c>
      <c r="K22" s="30">
        <v>24</v>
      </c>
      <c r="L22" s="30">
        <v>66</v>
      </c>
      <c r="M22" s="30">
        <v>296</v>
      </c>
      <c r="N22" s="31">
        <v>23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206</v>
      </c>
      <c r="J23" s="30">
        <v>2</v>
      </c>
      <c r="K23" s="30">
        <v>37</v>
      </c>
      <c r="L23" s="30">
        <v>75</v>
      </c>
      <c r="M23" s="30">
        <v>320</v>
      </c>
      <c r="N23" s="31">
        <v>24.1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1251</v>
      </c>
      <c r="J24" s="34">
        <v>23</v>
      </c>
      <c r="K24" s="34">
        <v>205</v>
      </c>
      <c r="L24" s="34">
        <v>361</v>
      </c>
      <c r="M24" s="34">
        <v>1840</v>
      </c>
      <c r="N24" s="35">
        <v>20.9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1087</v>
      </c>
      <c r="J25" s="30">
        <v>30</v>
      </c>
      <c r="K25" s="30">
        <v>292</v>
      </c>
      <c r="L25" s="30">
        <v>440</v>
      </c>
      <c r="M25" s="30">
        <v>1849</v>
      </c>
      <c r="N25" s="31">
        <v>25.4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1055</v>
      </c>
      <c r="J26" s="30">
        <v>14</v>
      </c>
      <c r="K26" s="30">
        <v>278</v>
      </c>
      <c r="L26" s="30">
        <v>502</v>
      </c>
      <c r="M26" s="30">
        <v>1849</v>
      </c>
      <c r="N26" s="31">
        <v>27.9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1107</v>
      </c>
      <c r="J27" s="30">
        <v>20</v>
      </c>
      <c r="K27" s="30">
        <v>279</v>
      </c>
      <c r="L27" s="30">
        <v>450</v>
      </c>
      <c r="M27" s="30">
        <v>1856</v>
      </c>
      <c r="N27" s="31">
        <v>25.3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1209</v>
      </c>
      <c r="J28" s="30">
        <v>23</v>
      </c>
      <c r="K28" s="30">
        <v>302</v>
      </c>
      <c r="L28" s="30">
        <v>444</v>
      </c>
      <c r="M28" s="30">
        <v>1978</v>
      </c>
      <c r="N28" s="31">
        <v>23.6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1201</v>
      </c>
      <c r="J29" s="30">
        <v>26</v>
      </c>
      <c r="K29" s="30">
        <v>310</v>
      </c>
      <c r="L29" s="30">
        <v>379</v>
      </c>
      <c r="M29" s="30">
        <v>1916</v>
      </c>
      <c r="N29" s="31">
        <v>21.1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1172</v>
      </c>
      <c r="J30" s="30">
        <v>29</v>
      </c>
      <c r="K30" s="30">
        <v>294</v>
      </c>
      <c r="L30" s="30">
        <v>383</v>
      </c>
      <c r="M30" s="30">
        <v>1878</v>
      </c>
      <c r="N30" s="31">
        <v>21.9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1156</v>
      </c>
      <c r="J31" s="30">
        <v>24</v>
      </c>
      <c r="K31" s="30">
        <v>300</v>
      </c>
      <c r="L31" s="30">
        <v>338</v>
      </c>
      <c r="M31" s="30">
        <v>1818</v>
      </c>
      <c r="N31" s="31">
        <v>19.899999999999999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1181</v>
      </c>
      <c r="J32" s="30">
        <v>31</v>
      </c>
      <c r="K32" s="30">
        <v>247</v>
      </c>
      <c r="L32" s="30">
        <v>291</v>
      </c>
      <c r="M32" s="30">
        <v>1750</v>
      </c>
      <c r="N32" s="31">
        <v>18.399999999999999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187</v>
      </c>
      <c r="J33" s="25">
        <v>3</v>
      </c>
      <c r="K33" s="25">
        <v>41</v>
      </c>
      <c r="L33" s="25">
        <v>37</v>
      </c>
      <c r="M33" s="25">
        <v>268</v>
      </c>
      <c r="N33" s="26">
        <v>14.9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190</v>
      </c>
      <c r="J34" s="30">
        <v>4</v>
      </c>
      <c r="K34" s="30">
        <v>40</v>
      </c>
      <c r="L34" s="30">
        <v>47</v>
      </c>
      <c r="M34" s="30">
        <v>281</v>
      </c>
      <c r="N34" s="31">
        <v>18.100000000000001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223</v>
      </c>
      <c r="J35" s="30">
        <v>2</v>
      </c>
      <c r="K35" s="30">
        <v>44</v>
      </c>
      <c r="L35" s="30">
        <v>40</v>
      </c>
      <c r="M35" s="30">
        <v>309</v>
      </c>
      <c r="N35" s="31">
        <v>13.6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208</v>
      </c>
      <c r="J36" s="30">
        <v>5</v>
      </c>
      <c r="K36" s="30">
        <v>44</v>
      </c>
      <c r="L36" s="30">
        <v>27</v>
      </c>
      <c r="M36" s="30">
        <v>284</v>
      </c>
      <c r="N36" s="31">
        <v>11.3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210</v>
      </c>
      <c r="J37" s="30">
        <v>6</v>
      </c>
      <c r="K37" s="30">
        <v>34</v>
      </c>
      <c r="L37" s="30">
        <v>31</v>
      </c>
      <c r="M37" s="30">
        <v>281</v>
      </c>
      <c r="N37" s="31">
        <v>13.2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206</v>
      </c>
      <c r="J38" s="30">
        <v>6</v>
      </c>
      <c r="K38" s="30">
        <v>22</v>
      </c>
      <c r="L38" s="30">
        <v>23</v>
      </c>
      <c r="M38" s="30">
        <v>257</v>
      </c>
      <c r="N38" s="31">
        <v>11.3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1224</v>
      </c>
      <c r="J39" s="34">
        <v>26</v>
      </c>
      <c r="K39" s="34">
        <v>225</v>
      </c>
      <c r="L39" s="34">
        <v>205</v>
      </c>
      <c r="M39" s="34">
        <v>1680</v>
      </c>
      <c r="N39" s="35">
        <v>13.8</v>
      </c>
      <c r="O39" s="36">
        <v>7.5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230</v>
      </c>
      <c r="J40" s="25">
        <v>3</v>
      </c>
      <c r="K40" s="25">
        <v>35</v>
      </c>
      <c r="L40" s="25">
        <v>28</v>
      </c>
      <c r="M40" s="25">
        <v>296</v>
      </c>
      <c r="N40" s="26">
        <v>10.5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269</v>
      </c>
      <c r="J41" s="30">
        <v>4</v>
      </c>
      <c r="K41" s="30">
        <v>42</v>
      </c>
      <c r="L41" s="30">
        <v>18</v>
      </c>
      <c r="M41" s="30">
        <v>333</v>
      </c>
      <c r="N41" s="31">
        <v>6.6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204</v>
      </c>
      <c r="J42" s="30">
        <v>5</v>
      </c>
      <c r="K42" s="30">
        <v>22</v>
      </c>
      <c r="L42" s="30">
        <v>26</v>
      </c>
      <c r="M42" s="30">
        <v>257</v>
      </c>
      <c r="N42" s="31">
        <v>12.1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169</v>
      </c>
      <c r="J43" s="30">
        <v>2</v>
      </c>
      <c r="K43" s="30">
        <v>19</v>
      </c>
      <c r="L43" s="30">
        <v>29</v>
      </c>
      <c r="M43" s="30">
        <v>219</v>
      </c>
      <c r="N43" s="31">
        <v>14.2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239</v>
      </c>
      <c r="J44" s="30">
        <v>4</v>
      </c>
      <c r="K44" s="30">
        <v>23</v>
      </c>
      <c r="L44" s="30">
        <v>40</v>
      </c>
      <c r="M44" s="30">
        <v>306</v>
      </c>
      <c r="N44" s="31">
        <v>14.4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253</v>
      </c>
      <c r="J45" s="30">
        <v>4</v>
      </c>
      <c r="K45" s="30">
        <v>32</v>
      </c>
      <c r="L45" s="30">
        <v>24</v>
      </c>
      <c r="M45" s="30">
        <v>313</v>
      </c>
      <c r="N45" s="31">
        <v>8.9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1364</v>
      </c>
      <c r="J46" s="34">
        <v>22</v>
      </c>
      <c r="K46" s="34">
        <v>173</v>
      </c>
      <c r="L46" s="34">
        <v>165</v>
      </c>
      <c r="M46" s="34">
        <v>1724</v>
      </c>
      <c r="N46" s="35">
        <v>10.8</v>
      </c>
      <c r="O46" s="36">
        <v>7.7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14547</v>
      </c>
      <c r="J47" s="34">
        <v>291</v>
      </c>
      <c r="K47" s="34">
        <v>3148</v>
      </c>
      <c r="L47" s="34">
        <v>4337</v>
      </c>
      <c r="M47" s="34">
        <v>22323</v>
      </c>
      <c r="N47" s="35">
        <v>20.7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5</v>
      </c>
      <c r="J11" s="25">
        <v>0</v>
      </c>
      <c r="K11" s="25">
        <v>0</v>
      </c>
      <c r="L11" s="25">
        <v>0</v>
      </c>
      <c r="M11" s="25">
        <v>5</v>
      </c>
      <c r="N11" s="26">
        <v>0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5</v>
      </c>
      <c r="J12" s="30">
        <v>0</v>
      </c>
      <c r="K12" s="30">
        <v>0</v>
      </c>
      <c r="L12" s="30">
        <v>0</v>
      </c>
      <c r="M12" s="30">
        <v>5</v>
      </c>
      <c r="N12" s="31">
        <v>0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</v>
      </c>
      <c r="J13" s="30">
        <v>0</v>
      </c>
      <c r="K13" s="30">
        <v>1</v>
      </c>
      <c r="L13" s="30">
        <v>0</v>
      </c>
      <c r="M13" s="30">
        <v>6</v>
      </c>
      <c r="N13" s="31">
        <v>0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6</v>
      </c>
      <c r="J14" s="30">
        <v>0</v>
      </c>
      <c r="K14" s="30">
        <v>0</v>
      </c>
      <c r="L14" s="30">
        <v>0</v>
      </c>
      <c r="M14" s="30">
        <v>6</v>
      </c>
      <c r="N14" s="31">
        <v>0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11</v>
      </c>
      <c r="J15" s="30">
        <v>0</v>
      </c>
      <c r="K15" s="30">
        <v>0</v>
      </c>
      <c r="L15" s="30">
        <v>1</v>
      </c>
      <c r="M15" s="30">
        <v>12</v>
      </c>
      <c r="N15" s="31">
        <v>8.3000000000000007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</v>
      </c>
      <c r="J16" s="30">
        <v>0</v>
      </c>
      <c r="K16" s="30">
        <v>0</v>
      </c>
      <c r="L16" s="30">
        <v>1</v>
      </c>
      <c r="M16" s="30">
        <v>6</v>
      </c>
      <c r="N16" s="31">
        <v>16.7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37</v>
      </c>
      <c r="J17" s="34">
        <v>0</v>
      </c>
      <c r="K17" s="34">
        <v>1</v>
      </c>
      <c r="L17" s="34">
        <v>2</v>
      </c>
      <c r="M17" s="34">
        <v>40</v>
      </c>
      <c r="N17" s="35">
        <v>5</v>
      </c>
      <c r="O17" s="36">
        <v>7.5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6</v>
      </c>
      <c r="J18" s="25">
        <v>0</v>
      </c>
      <c r="K18" s="25">
        <v>1</v>
      </c>
      <c r="L18" s="25">
        <v>0</v>
      </c>
      <c r="M18" s="25">
        <v>7</v>
      </c>
      <c r="N18" s="26">
        <v>0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13</v>
      </c>
      <c r="J19" s="30">
        <v>0</v>
      </c>
      <c r="K19" s="30">
        <v>0</v>
      </c>
      <c r="L19" s="30">
        <v>0</v>
      </c>
      <c r="M19" s="30">
        <v>13</v>
      </c>
      <c r="N19" s="31">
        <v>0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</v>
      </c>
      <c r="J20" s="30">
        <v>0</v>
      </c>
      <c r="K20" s="30">
        <v>1</v>
      </c>
      <c r="L20" s="30">
        <v>0</v>
      </c>
      <c r="M20" s="30">
        <v>7</v>
      </c>
      <c r="N20" s="31">
        <v>0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8</v>
      </c>
      <c r="J21" s="30">
        <v>0</v>
      </c>
      <c r="K21" s="30">
        <v>0</v>
      </c>
      <c r="L21" s="30">
        <v>0</v>
      </c>
      <c r="M21" s="30">
        <v>8</v>
      </c>
      <c r="N21" s="31">
        <v>0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12</v>
      </c>
      <c r="J22" s="30">
        <v>1</v>
      </c>
      <c r="K22" s="30">
        <v>3</v>
      </c>
      <c r="L22" s="30">
        <v>0</v>
      </c>
      <c r="M22" s="30">
        <v>16</v>
      </c>
      <c r="N22" s="31">
        <v>6.3</v>
      </c>
      <c r="O22" s="32">
        <v>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</v>
      </c>
      <c r="J23" s="30">
        <v>0</v>
      </c>
      <c r="K23" s="30">
        <v>4</v>
      </c>
      <c r="L23" s="30">
        <v>0</v>
      </c>
      <c r="M23" s="30">
        <v>7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48</v>
      </c>
      <c r="J24" s="34">
        <v>1</v>
      </c>
      <c r="K24" s="34">
        <v>9</v>
      </c>
      <c r="L24" s="34">
        <v>0</v>
      </c>
      <c r="M24" s="34">
        <v>58</v>
      </c>
      <c r="N24" s="35">
        <v>1.7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35</v>
      </c>
      <c r="J25" s="30">
        <v>0</v>
      </c>
      <c r="K25" s="30">
        <v>8</v>
      </c>
      <c r="L25" s="30">
        <v>3</v>
      </c>
      <c r="M25" s="30">
        <v>46</v>
      </c>
      <c r="N25" s="31">
        <v>6.5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35</v>
      </c>
      <c r="J26" s="30">
        <v>0</v>
      </c>
      <c r="K26" s="30">
        <v>4</v>
      </c>
      <c r="L26" s="30">
        <v>0</v>
      </c>
      <c r="M26" s="30">
        <v>39</v>
      </c>
      <c r="N26" s="31">
        <v>0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33</v>
      </c>
      <c r="J27" s="30">
        <v>0</v>
      </c>
      <c r="K27" s="30">
        <v>4</v>
      </c>
      <c r="L27" s="30">
        <v>3</v>
      </c>
      <c r="M27" s="30">
        <v>40</v>
      </c>
      <c r="N27" s="31">
        <v>7.5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33</v>
      </c>
      <c r="J28" s="30">
        <v>0</v>
      </c>
      <c r="K28" s="30">
        <v>10</v>
      </c>
      <c r="L28" s="30">
        <v>1</v>
      </c>
      <c r="M28" s="30">
        <v>44</v>
      </c>
      <c r="N28" s="31">
        <v>2.2999999999999998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41</v>
      </c>
      <c r="J29" s="30">
        <v>0</v>
      </c>
      <c r="K29" s="30">
        <v>4</v>
      </c>
      <c r="L29" s="30">
        <v>0</v>
      </c>
      <c r="M29" s="30">
        <v>45</v>
      </c>
      <c r="N29" s="31">
        <v>0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27</v>
      </c>
      <c r="J30" s="30">
        <v>0</v>
      </c>
      <c r="K30" s="30">
        <v>4</v>
      </c>
      <c r="L30" s="30">
        <v>1</v>
      </c>
      <c r="M30" s="30">
        <v>32</v>
      </c>
      <c r="N30" s="31">
        <v>3.1</v>
      </c>
      <c r="O30" s="32">
        <v>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37</v>
      </c>
      <c r="J31" s="30">
        <v>1</v>
      </c>
      <c r="K31" s="30">
        <v>11</v>
      </c>
      <c r="L31" s="30">
        <v>2</v>
      </c>
      <c r="M31" s="30">
        <v>51</v>
      </c>
      <c r="N31" s="31">
        <v>5.9</v>
      </c>
      <c r="O31" s="32">
        <v>9.5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36</v>
      </c>
      <c r="J32" s="30">
        <v>0</v>
      </c>
      <c r="K32" s="30">
        <v>8</v>
      </c>
      <c r="L32" s="30">
        <v>0</v>
      </c>
      <c r="M32" s="30">
        <v>44</v>
      </c>
      <c r="N32" s="31">
        <v>0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</v>
      </c>
      <c r="J33" s="25">
        <v>0</v>
      </c>
      <c r="K33" s="25">
        <v>3</v>
      </c>
      <c r="L33" s="25">
        <v>0</v>
      </c>
      <c r="M33" s="25">
        <v>9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8</v>
      </c>
      <c r="J34" s="30">
        <v>0</v>
      </c>
      <c r="K34" s="30">
        <v>0</v>
      </c>
      <c r="L34" s="30">
        <v>0</v>
      </c>
      <c r="M34" s="30">
        <v>8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</v>
      </c>
      <c r="J35" s="30">
        <v>0</v>
      </c>
      <c r="K35" s="30">
        <v>0</v>
      </c>
      <c r="L35" s="30">
        <v>0</v>
      </c>
      <c r="M35" s="30">
        <v>5</v>
      </c>
      <c r="N35" s="31">
        <v>0</v>
      </c>
      <c r="O35" s="32">
        <v>0.9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8</v>
      </c>
      <c r="J36" s="30">
        <v>0</v>
      </c>
      <c r="K36" s="30">
        <v>0</v>
      </c>
      <c r="L36" s="30">
        <v>0</v>
      </c>
      <c r="M36" s="30">
        <v>8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0.4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10</v>
      </c>
      <c r="J38" s="30">
        <v>0</v>
      </c>
      <c r="K38" s="30">
        <v>1</v>
      </c>
      <c r="L38" s="30">
        <v>0</v>
      </c>
      <c r="M38" s="30">
        <v>11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39</v>
      </c>
      <c r="J39" s="34">
        <v>0</v>
      </c>
      <c r="K39" s="34">
        <v>4</v>
      </c>
      <c r="L39" s="34">
        <v>0</v>
      </c>
      <c r="M39" s="34">
        <v>43</v>
      </c>
      <c r="N39" s="35">
        <v>0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11</v>
      </c>
      <c r="J40" s="25">
        <v>0</v>
      </c>
      <c r="K40" s="25">
        <v>0</v>
      </c>
      <c r="L40" s="25">
        <v>0</v>
      </c>
      <c r="M40" s="25">
        <v>11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11</v>
      </c>
      <c r="J41" s="30">
        <v>0</v>
      </c>
      <c r="K41" s="30">
        <v>1</v>
      </c>
      <c r="L41" s="30">
        <v>1</v>
      </c>
      <c r="M41" s="30">
        <v>13</v>
      </c>
      <c r="N41" s="31">
        <v>7.7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10</v>
      </c>
      <c r="J42" s="30">
        <v>0</v>
      </c>
      <c r="K42" s="30">
        <v>0</v>
      </c>
      <c r="L42" s="30">
        <v>0</v>
      </c>
      <c r="M42" s="30">
        <v>10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4</v>
      </c>
      <c r="J43" s="30">
        <v>0</v>
      </c>
      <c r="K43" s="30">
        <v>0</v>
      </c>
      <c r="L43" s="30">
        <v>0</v>
      </c>
      <c r="M43" s="30">
        <v>4</v>
      </c>
      <c r="N43" s="31">
        <v>0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</v>
      </c>
      <c r="J44" s="30">
        <v>0</v>
      </c>
      <c r="K44" s="30">
        <v>0</v>
      </c>
      <c r="L44" s="30">
        <v>0</v>
      </c>
      <c r="M44" s="30">
        <v>7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8</v>
      </c>
      <c r="J45" s="30">
        <v>0</v>
      </c>
      <c r="K45" s="30">
        <v>1</v>
      </c>
      <c r="L45" s="30">
        <v>0</v>
      </c>
      <c r="M45" s="30">
        <v>9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51</v>
      </c>
      <c r="J46" s="34">
        <v>0</v>
      </c>
      <c r="K46" s="34">
        <v>2</v>
      </c>
      <c r="L46" s="34">
        <v>1</v>
      </c>
      <c r="M46" s="34">
        <v>54</v>
      </c>
      <c r="N46" s="35">
        <v>1.9</v>
      </c>
      <c r="O46" s="36">
        <v>10.1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452</v>
      </c>
      <c r="J47" s="34">
        <v>2</v>
      </c>
      <c r="K47" s="34">
        <v>69</v>
      </c>
      <c r="L47" s="34">
        <v>13</v>
      </c>
      <c r="M47" s="34">
        <v>536</v>
      </c>
      <c r="N47" s="35">
        <v>2.8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5</v>
      </c>
      <c r="J11" s="25">
        <v>0</v>
      </c>
      <c r="K11" s="25">
        <v>0</v>
      </c>
      <c r="L11" s="25">
        <v>0</v>
      </c>
      <c r="M11" s="25">
        <v>5</v>
      </c>
      <c r="N11" s="26">
        <v>0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5</v>
      </c>
      <c r="J12" s="30">
        <v>0</v>
      </c>
      <c r="K12" s="30">
        <v>0</v>
      </c>
      <c r="L12" s="30">
        <v>0</v>
      </c>
      <c r="M12" s="30">
        <v>5</v>
      </c>
      <c r="N12" s="31">
        <v>0</v>
      </c>
      <c r="O12" s="32">
        <v>0.9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</v>
      </c>
      <c r="J13" s="30">
        <v>0</v>
      </c>
      <c r="K13" s="30">
        <v>1</v>
      </c>
      <c r="L13" s="30">
        <v>0</v>
      </c>
      <c r="M13" s="30">
        <v>6</v>
      </c>
      <c r="N13" s="31">
        <v>0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6</v>
      </c>
      <c r="J14" s="30">
        <v>0</v>
      </c>
      <c r="K14" s="30">
        <v>0</v>
      </c>
      <c r="L14" s="30">
        <v>0</v>
      </c>
      <c r="M14" s="30">
        <v>6</v>
      </c>
      <c r="N14" s="31">
        <v>0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11</v>
      </c>
      <c r="J15" s="30">
        <v>0</v>
      </c>
      <c r="K15" s="30">
        <v>0</v>
      </c>
      <c r="L15" s="30">
        <v>1</v>
      </c>
      <c r="M15" s="30">
        <v>12</v>
      </c>
      <c r="N15" s="31">
        <v>8.3000000000000007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5</v>
      </c>
      <c r="J16" s="30">
        <v>0</v>
      </c>
      <c r="K16" s="30">
        <v>0</v>
      </c>
      <c r="L16" s="30">
        <v>1</v>
      </c>
      <c r="M16" s="30">
        <v>6</v>
      </c>
      <c r="N16" s="31">
        <v>16.7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37</v>
      </c>
      <c r="J17" s="34">
        <v>0</v>
      </c>
      <c r="K17" s="34">
        <v>1</v>
      </c>
      <c r="L17" s="34">
        <v>2</v>
      </c>
      <c r="M17" s="34">
        <v>40</v>
      </c>
      <c r="N17" s="35">
        <v>5</v>
      </c>
      <c r="O17" s="36">
        <v>7.5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6</v>
      </c>
      <c r="J18" s="25">
        <v>0</v>
      </c>
      <c r="K18" s="25">
        <v>1</v>
      </c>
      <c r="L18" s="25">
        <v>0</v>
      </c>
      <c r="M18" s="25">
        <v>7</v>
      </c>
      <c r="N18" s="26">
        <v>0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13</v>
      </c>
      <c r="J19" s="30">
        <v>0</v>
      </c>
      <c r="K19" s="30">
        <v>0</v>
      </c>
      <c r="L19" s="30">
        <v>0</v>
      </c>
      <c r="M19" s="30">
        <v>13</v>
      </c>
      <c r="N19" s="31">
        <v>0</v>
      </c>
      <c r="O19" s="32">
        <v>2.4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6</v>
      </c>
      <c r="J20" s="30">
        <v>0</v>
      </c>
      <c r="K20" s="30">
        <v>1</v>
      </c>
      <c r="L20" s="30">
        <v>0</v>
      </c>
      <c r="M20" s="30">
        <v>7</v>
      </c>
      <c r="N20" s="31">
        <v>0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8</v>
      </c>
      <c r="J21" s="30">
        <v>0</v>
      </c>
      <c r="K21" s="30">
        <v>0</v>
      </c>
      <c r="L21" s="30">
        <v>0</v>
      </c>
      <c r="M21" s="30">
        <v>8</v>
      </c>
      <c r="N21" s="31">
        <v>0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12</v>
      </c>
      <c r="J22" s="30">
        <v>1</v>
      </c>
      <c r="K22" s="30">
        <v>3</v>
      </c>
      <c r="L22" s="30">
        <v>0</v>
      </c>
      <c r="M22" s="30">
        <v>16</v>
      </c>
      <c r="N22" s="31">
        <v>6.3</v>
      </c>
      <c r="O22" s="32">
        <v>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</v>
      </c>
      <c r="J23" s="30">
        <v>0</v>
      </c>
      <c r="K23" s="30">
        <v>4</v>
      </c>
      <c r="L23" s="30">
        <v>0</v>
      </c>
      <c r="M23" s="30">
        <v>7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48</v>
      </c>
      <c r="J24" s="34">
        <v>1</v>
      </c>
      <c r="K24" s="34">
        <v>9</v>
      </c>
      <c r="L24" s="34">
        <v>0</v>
      </c>
      <c r="M24" s="34">
        <v>58</v>
      </c>
      <c r="N24" s="35">
        <v>1.7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35</v>
      </c>
      <c r="J25" s="30">
        <v>0</v>
      </c>
      <c r="K25" s="30">
        <v>8</v>
      </c>
      <c r="L25" s="30">
        <v>3</v>
      </c>
      <c r="M25" s="30">
        <v>46</v>
      </c>
      <c r="N25" s="31">
        <v>6.5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35</v>
      </c>
      <c r="J26" s="30">
        <v>0</v>
      </c>
      <c r="K26" s="30">
        <v>4</v>
      </c>
      <c r="L26" s="30">
        <v>0</v>
      </c>
      <c r="M26" s="30">
        <v>39</v>
      </c>
      <c r="N26" s="31">
        <v>0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33</v>
      </c>
      <c r="J27" s="30">
        <v>0</v>
      </c>
      <c r="K27" s="30">
        <v>4</v>
      </c>
      <c r="L27" s="30">
        <v>3</v>
      </c>
      <c r="M27" s="30">
        <v>40</v>
      </c>
      <c r="N27" s="31">
        <v>7.5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33</v>
      </c>
      <c r="J28" s="30">
        <v>0</v>
      </c>
      <c r="K28" s="30">
        <v>10</v>
      </c>
      <c r="L28" s="30">
        <v>1</v>
      </c>
      <c r="M28" s="30">
        <v>44</v>
      </c>
      <c r="N28" s="31">
        <v>2.2999999999999998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41</v>
      </c>
      <c r="J29" s="30">
        <v>0</v>
      </c>
      <c r="K29" s="30">
        <v>4</v>
      </c>
      <c r="L29" s="30">
        <v>0</v>
      </c>
      <c r="M29" s="30">
        <v>45</v>
      </c>
      <c r="N29" s="31">
        <v>0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27</v>
      </c>
      <c r="J30" s="30">
        <v>0</v>
      </c>
      <c r="K30" s="30">
        <v>4</v>
      </c>
      <c r="L30" s="30">
        <v>1</v>
      </c>
      <c r="M30" s="30">
        <v>32</v>
      </c>
      <c r="N30" s="31">
        <v>3.1</v>
      </c>
      <c r="O30" s="32">
        <v>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37</v>
      </c>
      <c r="J31" s="30">
        <v>1</v>
      </c>
      <c r="K31" s="30">
        <v>11</v>
      </c>
      <c r="L31" s="30">
        <v>2</v>
      </c>
      <c r="M31" s="30">
        <v>51</v>
      </c>
      <c r="N31" s="31">
        <v>5.9</v>
      </c>
      <c r="O31" s="32">
        <v>9.5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36</v>
      </c>
      <c r="J32" s="30">
        <v>0</v>
      </c>
      <c r="K32" s="30">
        <v>8</v>
      </c>
      <c r="L32" s="30">
        <v>0</v>
      </c>
      <c r="M32" s="30">
        <v>44</v>
      </c>
      <c r="N32" s="31">
        <v>0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</v>
      </c>
      <c r="J33" s="25">
        <v>0</v>
      </c>
      <c r="K33" s="25">
        <v>3</v>
      </c>
      <c r="L33" s="25">
        <v>0</v>
      </c>
      <c r="M33" s="25">
        <v>9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8</v>
      </c>
      <c r="J34" s="30">
        <v>0</v>
      </c>
      <c r="K34" s="30">
        <v>0</v>
      </c>
      <c r="L34" s="30">
        <v>0</v>
      </c>
      <c r="M34" s="30">
        <v>8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</v>
      </c>
      <c r="J35" s="30">
        <v>0</v>
      </c>
      <c r="K35" s="30">
        <v>0</v>
      </c>
      <c r="L35" s="30">
        <v>0</v>
      </c>
      <c r="M35" s="30">
        <v>5</v>
      </c>
      <c r="N35" s="31">
        <v>0</v>
      </c>
      <c r="O35" s="32">
        <v>0.9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8</v>
      </c>
      <c r="J36" s="30">
        <v>0</v>
      </c>
      <c r="K36" s="30">
        <v>0</v>
      </c>
      <c r="L36" s="30">
        <v>0</v>
      </c>
      <c r="M36" s="30">
        <v>8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0.4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10</v>
      </c>
      <c r="J38" s="30">
        <v>0</v>
      </c>
      <c r="K38" s="30">
        <v>1</v>
      </c>
      <c r="L38" s="30">
        <v>0</v>
      </c>
      <c r="M38" s="30">
        <v>11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39</v>
      </c>
      <c r="J39" s="34">
        <v>0</v>
      </c>
      <c r="K39" s="34">
        <v>4</v>
      </c>
      <c r="L39" s="34">
        <v>0</v>
      </c>
      <c r="M39" s="34">
        <v>43</v>
      </c>
      <c r="N39" s="35">
        <v>0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11</v>
      </c>
      <c r="J40" s="25">
        <v>0</v>
      </c>
      <c r="K40" s="25">
        <v>0</v>
      </c>
      <c r="L40" s="25">
        <v>0</v>
      </c>
      <c r="M40" s="25">
        <v>11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11</v>
      </c>
      <c r="J41" s="30">
        <v>0</v>
      </c>
      <c r="K41" s="30">
        <v>1</v>
      </c>
      <c r="L41" s="30">
        <v>1</v>
      </c>
      <c r="M41" s="30">
        <v>13</v>
      </c>
      <c r="N41" s="31">
        <v>7.7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10</v>
      </c>
      <c r="J42" s="30">
        <v>0</v>
      </c>
      <c r="K42" s="30">
        <v>0</v>
      </c>
      <c r="L42" s="30">
        <v>0</v>
      </c>
      <c r="M42" s="30">
        <v>10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4</v>
      </c>
      <c r="J43" s="30">
        <v>0</v>
      </c>
      <c r="K43" s="30">
        <v>0</v>
      </c>
      <c r="L43" s="30">
        <v>0</v>
      </c>
      <c r="M43" s="30">
        <v>4</v>
      </c>
      <c r="N43" s="31">
        <v>0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7</v>
      </c>
      <c r="J44" s="30">
        <v>0</v>
      </c>
      <c r="K44" s="30">
        <v>0</v>
      </c>
      <c r="L44" s="30">
        <v>0</v>
      </c>
      <c r="M44" s="30">
        <v>7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8</v>
      </c>
      <c r="J45" s="30">
        <v>0</v>
      </c>
      <c r="K45" s="30">
        <v>1</v>
      </c>
      <c r="L45" s="30">
        <v>0</v>
      </c>
      <c r="M45" s="30">
        <v>9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51</v>
      </c>
      <c r="J46" s="34">
        <v>0</v>
      </c>
      <c r="K46" s="34">
        <v>2</v>
      </c>
      <c r="L46" s="34">
        <v>1</v>
      </c>
      <c r="M46" s="34">
        <v>54</v>
      </c>
      <c r="N46" s="35">
        <v>1.9</v>
      </c>
      <c r="O46" s="36">
        <v>10.1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452</v>
      </c>
      <c r="J47" s="34">
        <v>2</v>
      </c>
      <c r="K47" s="34">
        <v>69</v>
      </c>
      <c r="L47" s="34">
        <v>13</v>
      </c>
      <c r="M47" s="34">
        <v>536</v>
      </c>
      <c r="N47" s="35">
        <v>2.8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64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32</v>
      </c>
      <c r="C11" s="25">
        <v>0</v>
      </c>
      <c r="D11" s="25">
        <v>8</v>
      </c>
      <c r="E11" s="25">
        <v>0</v>
      </c>
      <c r="F11" s="25">
        <v>40</v>
      </c>
      <c r="G11" s="26">
        <v>0</v>
      </c>
      <c r="H11" s="27">
        <v>1.5</v>
      </c>
      <c r="I11" s="25">
        <v>20</v>
      </c>
      <c r="J11" s="25">
        <v>0</v>
      </c>
      <c r="K11" s="25">
        <v>2</v>
      </c>
      <c r="L11" s="25">
        <v>1</v>
      </c>
      <c r="M11" s="25">
        <v>23</v>
      </c>
      <c r="N11" s="26">
        <v>4.3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37</v>
      </c>
      <c r="C12" s="30">
        <v>1</v>
      </c>
      <c r="D12" s="30">
        <v>6</v>
      </c>
      <c r="E12" s="30">
        <v>1</v>
      </c>
      <c r="F12" s="30">
        <v>45</v>
      </c>
      <c r="G12" s="31">
        <v>4.4000000000000004</v>
      </c>
      <c r="H12" s="32">
        <v>1.7</v>
      </c>
      <c r="I12" s="30">
        <v>7</v>
      </c>
      <c r="J12" s="30">
        <v>0</v>
      </c>
      <c r="K12" s="30">
        <v>0</v>
      </c>
      <c r="L12" s="30">
        <v>1</v>
      </c>
      <c r="M12" s="30">
        <v>8</v>
      </c>
      <c r="N12" s="31">
        <v>12.5</v>
      </c>
      <c r="O12" s="32">
        <v>0.6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40</v>
      </c>
      <c r="C13" s="30">
        <v>0</v>
      </c>
      <c r="D13" s="30">
        <v>8</v>
      </c>
      <c r="E13" s="30">
        <v>2</v>
      </c>
      <c r="F13" s="30">
        <v>50</v>
      </c>
      <c r="G13" s="31">
        <v>4</v>
      </c>
      <c r="H13" s="32">
        <v>1.8</v>
      </c>
      <c r="I13" s="30">
        <v>19</v>
      </c>
      <c r="J13" s="30">
        <v>0</v>
      </c>
      <c r="K13" s="30">
        <v>0</v>
      </c>
      <c r="L13" s="30">
        <v>1</v>
      </c>
      <c r="M13" s="30">
        <v>20</v>
      </c>
      <c r="N13" s="31">
        <v>5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37</v>
      </c>
      <c r="C14" s="30">
        <v>0</v>
      </c>
      <c r="D14" s="30">
        <v>12</v>
      </c>
      <c r="E14" s="30">
        <v>4</v>
      </c>
      <c r="F14" s="30">
        <v>53</v>
      </c>
      <c r="G14" s="31">
        <v>7.5</v>
      </c>
      <c r="H14" s="32">
        <v>1.9</v>
      </c>
      <c r="I14" s="30">
        <v>17</v>
      </c>
      <c r="J14" s="30">
        <v>0</v>
      </c>
      <c r="K14" s="30">
        <v>0</v>
      </c>
      <c r="L14" s="30">
        <v>1</v>
      </c>
      <c r="M14" s="30">
        <v>18</v>
      </c>
      <c r="N14" s="31">
        <v>5.6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41</v>
      </c>
      <c r="C15" s="30">
        <v>1</v>
      </c>
      <c r="D15" s="30">
        <v>3</v>
      </c>
      <c r="E15" s="30">
        <v>1</v>
      </c>
      <c r="F15" s="30">
        <v>46</v>
      </c>
      <c r="G15" s="31">
        <v>4.3</v>
      </c>
      <c r="H15" s="32">
        <v>1.7</v>
      </c>
      <c r="I15" s="30">
        <v>28</v>
      </c>
      <c r="J15" s="30">
        <v>0</v>
      </c>
      <c r="K15" s="30">
        <v>7</v>
      </c>
      <c r="L15" s="30">
        <v>5</v>
      </c>
      <c r="M15" s="30">
        <v>40</v>
      </c>
      <c r="N15" s="31">
        <v>12.5</v>
      </c>
      <c r="O15" s="32">
        <v>2.8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54</v>
      </c>
      <c r="C16" s="30">
        <v>0</v>
      </c>
      <c r="D16" s="30">
        <v>4</v>
      </c>
      <c r="E16" s="30">
        <v>2</v>
      </c>
      <c r="F16" s="30">
        <v>60</v>
      </c>
      <c r="G16" s="31">
        <v>3.3</v>
      </c>
      <c r="H16" s="32">
        <v>2.2000000000000002</v>
      </c>
      <c r="I16" s="30">
        <v>19</v>
      </c>
      <c r="J16" s="30">
        <v>0</v>
      </c>
      <c r="K16" s="30">
        <v>1</v>
      </c>
      <c r="L16" s="30">
        <v>1</v>
      </c>
      <c r="M16" s="30">
        <v>21</v>
      </c>
      <c r="N16" s="31">
        <v>4.8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241</v>
      </c>
      <c r="C17" s="34">
        <v>2</v>
      </c>
      <c r="D17" s="34">
        <v>41</v>
      </c>
      <c r="E17" s="34">
        <v>10</v>
      </c>
      <c r="F17" s="34">
        <v>294</v>
      </c>
      <c r="G17" s="35">
        <v>4.0999999999999996</v>
      </c>
      <c r="H17" s="36">
        <v>10.8</v>
      </c>
      <c r="I17" s="34">
        <v>110</v>
      </c>
      <c r="J17" s="34">
        <v>0</v>
      </c>
      <c r="K17" s="34">
        <v>10</v>
      </c>
      <c r="L17" s="34">
        <v>10</v>
      </c>
      <c r="M17" s="34">
        <v>130</v>
      </c>
      <c r="N17" s="35">
        <v>7.7</v>
      </c>
      <c r="O17" s="36">
        <v>9.1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35</v>
      </c>
      <c r="C18" s="25">
        <v>0</v>
      </c>
      <c r="D18" s="25">
        <v>6</v>
      </c>
      <c r="E18" s="25">
        <v>0</v>
      </c>
      <c r="F18" s="25">
        <v>41</v>
      </c>
      <c r="G18" s="26">
        <v>0</v>
      </c>
      <c r="H18" s="27">
        <v>1.5</v>
      </c>
      <c r="I18" s="25">
        <v>17</v>
      </c>
      <c r="J18" s="25">
        <v>0</v>
      </c>
      <c r="K18" s="25">
        <v>0</v>
      </c>
      <c r="L18" s="25">
        <v>0</v>
      </c>
      <c r="M18" s="25">
        <v>17</v>
      </c>
      <c r="N18" s="26">
        <v>0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32</v>
      </c>
      <c r="C19" s="30">
        <v>0</v>
      </c>
      <c r="D19" s="30">
        <v>4</v>
      </c>
      <c r="E19" s="30">
        <v>1</v>
      </c>
      <c r="F19" s="30">
        <v>37</v>
      </c>
      <c r="G19" s="31">
        <v>2.7</v>
      </c>
      <c r="H19" s="32">
        <v>1.4</v>
      </c>
      <c r="I19" s="30">
        <v>15</v>
      </c>
      <c r="J19" s="30">
        <v>0</v>
      </c>
      <c r="K19" s="30">
        <v>4</v>
      </c>
      <c r="L19" s="30">
        <v>0</v>
      </c>
      <c r="M19" s="30">
        <v>19</v>
      </c>
      <c r="N19" s="31">
        <v>0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25</v>
      </c>
      <c r="C20" s="30">
        <v>0</v>
      </c>
      <c r="D20" s="30">
        <v>7</v>
      </c>
      <c r="E20" s="30">
        <v>2</v>
      </c>
      <c r="F20" s="30">
        <v>34</v>
      </c>
      <c r="G20" s="31">
        <v>5.9</v>
      </c>
      <c r="H20" s="32">
        <v>1.2</v>
      </c>
      <c r="I20" s="30">
        <v>22</v>
      </c>
      <c r="J20" s="30">
        <v>0</v>
      </c>
      <c r="K20" s="30">
        <v>3</v>
      </c>
      <c r="L20" s="30">
        <v>1</v>
      </c>
      <c r="M20" s="30">
        <v>26</v>
      </c>
      <c r="N20" s="31">
        <v>3.8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32</v>
      </c>
      <c r="C21" s="30">
        <v>0</v>
      </c>
      <c r="D21" s="30">
        <v>5</v>
      </c>
      <c r="E21" s="30">
        <v>1</v>
      </c>
      <c r="F21" s="30">
        <v>38</v>
      </c>
      <c r="G21" s="31">
        <v>2.6</v>
      </c>
      <c r="H21" s="32">
        <v>1.4</v>
      </c>
      <c r="I21" s="30">
        <v>17</v>
      </c>
      <c r="J21" s="30">
        <v>0</v>
      </c>
      <c r="K21" s="30">
        <v>1</v>
      </c>
      <c r="L21" s="30">
        <v>0</v>
      </c>
      <c r="M21" s="30">
        <v>18</v>
      </c>
      <c r="N21" s="31">
        <v>0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37</v>
      </c>
      <c r="C22" s="30">
        <v>0</v>
      </c>
      <c r="D22" s="30">
        <v>6</v>
      </c>
      <c r="E22" s="30">
        <v>3</v>
      </c>
      <c r="F22" s="30">
        <v>46</v>
      </c>
      <c r="G22" s="31">
        <v>6.5</v>
      </c>
      <c r="H22" s="32">
        <v>1.7</v>
      </c>
      <c r="I22" s="30">
        <v>16</v>
      </c>
      <c r="J22" s="30">
        <v>0</v>
      </c>
      <c r="K22" s="30">
        <v>1</v>
      </c>
      <c r="L22" s="30">
        <v>1</v>
      </c>
      <c r="M22" s="30">
        <v>18</v>
      </c>
      <c r="N22" s="31">
        <v>5.6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26</v>
      </c>
      <c r="C23" s="30">
        <v>0</v>
      </c>
      <c r="D23" s="30">
        <v>5</v>
      </c>
      <c r="E23" s="30">
        <v>1</v>
      </c>
      <c r="F23" s="30">
        <v>32</v>
      </c>
      <c r="G23" s="31">
        <v>3.1</v>
      </c>
      <c r="H23" s="32">
        <v>1.2</v>
      </c>
      <c r="I23" s="30">
        <v>15</v>
      </c>
      <c r="J23" s="30">
        <v>0</v>
      </c>
      <c r="K23" s="30">
        <v>3</v>
      </c>
      <c r="L23" s="30">
        <v>2</v>
      </c>
      <c r="M23" s="30">
        <v>20</v>
      </c>
      <c r="N23" s="31">
        <v>10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187</v>
      </c>
      <c r="C24" s="34">
        <v>0</v>
      </c>
      <c r="D24" s="34">
        <v>33</v>
      </c>
      <c r="E24" s="34">
        <v>8</v>
      </c>
      <c r="F24" s="34">
        <v>228</v>
      </c>
      <c r="G24" s="35">
        <v>3.5</v>
      </c>
      <c r="H24" s="36">
        <v>8.4</v>
      </c>
      <c r="I24" s="34">
        <v>102</v>
      </c>
      <c r="J24" s="34">
        <v>0</v>
      </c>
      <c r="K24" s="34">
        <v>12</v>
      </c>
      <c r="L24" s="34">
        <v>4</v>
      </c>
      <c r="M24" s="34">
        <v>118</v>
      </c>
      <c r="N24" s="35">
        <v>3.4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182</v>
      </c>
      <c r="C25" s="30">
        <v>0</v>
      </c>
      <c r="D25" s="30">
        <v>51</v>
      </c>
      <c r="E25" s="30">
        <v>9</v>
      </c>
      <c r="F25" s="30">
        <v>242</v>
      </c>
      <c r="G25" s="31">
        <v>3.7</v>
      </c>
      <c r="H25" s="32">
        <v>8.9</v>
      </c>
      <c r="I25" s="30">
        <v>114</v>
      </c>
      <c r="J25" s="30">
        <v>0</v>
      </c>
      <c r="K25" s="30">
        <v>17</v>
      </c>
      <c r="L25" s="30">
        <v>10</v>
      </c>
      <c r="M25" s="30">
        <v>141</v>
      </c>
      <c r="N25" s="31">
        <v>7.1</v>
      </c>
      <c r="O25" s="32">
        <v>9.8000000000000007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154</v>
      </c>
      <c r="C26" s="30">
        <v>0</v>
      </c>
      <c r="D26" s="30">
        <v>41</v>
      </c>
      <c r="E26" s="30">
        <v>13</v>
      </c>
      <c r="F26" s="30">
        <v>208</v>
      </c>
      <c r="G26" s="31">
        <v>6.3</v>
      </c>
      <c r="H26" s="32">
        <v>7.6</v>
      </c>
      <c r="I26" s="30">
        <v>90</v>
      </c>
      <c r="J26" s="30">
        <v>0</v>
      </c>
      <c r="K26" s="30">
        <v>8</v>
      </c>
      <c r="L26" s="30">
        <v>1</v>
      </c>
      <c r="M26" s="30">
        <v>99</v>
      </c>
      <c r="N26" s="31">
        <v>1</v>
      </c>
      <c r="O26" s="32">
        <v>6.9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154</v>
      </c>
      <c r="C27" s="30">
        <v>0</v>
      </c>
      <c r="D27" s="30">
        <v>26</v>
      </c>
      <c r="E27" s="30">
        <v>12</v>
      </c>
      <c r="F27" s="30">
        <v>192</v>
      </c>
      <c r="G27" s="31">
        <v>6.3</v>
      </c>
      <c r="H27" s="32">
        <v>7.1</v>
      </c>
      <c r="I27" s="30">
        <v>79</v>
      </c>
      <c r="J27" s="30">
        <v>0</v>
      </c>
      <c r="K27" s="30">
        <v>9</v>
      </c>
      <c r="L27" s="30">
        <v>2</v>
      </c>
      <c r="M27" s="30">
        <v>90</v>
      </c>
      <c r="N27" s="31">
        <v>2.2000000000000002</v>
      </c>
      <c r="O27" s="32">
        <v>6.3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163</v>
      </c>
      <c r="C28" s="30">
        <v>0</v>
      </c>
      <c r="D28" s="30">
        <v>20</v>
      </c>
      <c r="E28" s="30">
        <v>9</v>
      </c>
      <c r="F28" s="30">
        <v>192</v>
      </c>
      <c r="G28" s="31">
        <v>4.7</v>
      </c>
      <c r="H28" s="32">
        <v>7.1</v>
      </c>
      <c r="I28" s="30">
        <v>94</v>
      </c>
      <c r="J28" s="30">
        <v>0</v>
      </c>
      <c r="K28" s="30">
        <v>32</v>
      </c>
      <c r="L28" s="30">
        <v>4</v>
      </c>
      <c r="M28" s="30">
        <v>130</v>
      </c>
      <c r="N28" s="31">
        <v>3.1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175</v>
      </c>
      <c r="C29" s="30">
        <v>0</v>
      </c>
      <c r="D29" s="30">
        <v>33</v>
      </c>
      <c r="E29" s="30">
        <v>6</v>
      </c>
      <c r="F29" s="30">
        <v>214</v>
      </c>
      <c r="G29" s="31">
        <v>2.8</v>
      </c>
      <c r="H29" s="32">
        <v>7.9</v>
      </c>
      <c r="I29" s="30">
        <v>93</v>
      </c>
      <c r="J29" s="30">
        <v>0</v>
      </c>
      <c r="K29" s="30">
        <v>20</v>
      </c>
      <c r="L29" s="30">
        <v>8</v>
      </c>
      <c r="M29" s="30">
        <v>121</v>
      </c>
      <c r="N29" s="31">
        <v>6.6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176</v>
      </c>
      <c r="C30" s="30">
        <v>0</v>
      </c>
      <c r="D30" s="30">
        <v>32</v>
      </c>
      <c r="E30" s="30">
        <v>7</v>
      </c>
      <c r="F30" s="30">
        <v>215</v>
      </c>
      <c r="G30" s="31">
        <v>3.3</v>
      </c>
      <c r="H30" s="32">
        <v>7.9</v>
      </c>
      <c r="I30" s="30">
        <v>77</v>
      </c>
      <c r="J30" s="30">
        <v>0</v>
      </c>
      <c r="K30" s="30">
        <v>22</v>
      </c>
      <c r="L30" s="30">
        <v>2</v>
      </c>
      <c r="M30" s="30">
        <v>101</v>
      </c>
      <c r="N30" s="31">
        <v>2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173</v>
      </c>
      <c r="C31" s="30">
        <v>0</v>
      </c>
      <c r="D31" s="30">
        <v>37</v>
      </c>
      <c r="E31" s="30">
        <v>5</v>
      </c>
      <c r="F31" s="30">
        <v>215</v>
      </c>
      <c r="G31" s="31">
        <v>2.2999999999999998</v>
      </c>
      <c r="H31" s="32">
        <v>7.9</v>
      </c>
      <c r="I31" s="30">
        <v>78</v>
      </c>
      <c r="J31" s="30">
        <v>0</v>
      </c>
      <c r="K31" s="30">
        <v>26</v>
      </c>
      <c r="L31" s="30">
        <v>6</v>
      </c>
      <c r="M31" s="30">
        <v>110</v>
      </c>
      <c r="N31" s="31">
        <v>5.5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184</v>
      </c>
      <c r="C32" s="30">
        <v>0</v>
      </c>
      <c r="D32" s="30">
        <v>37</v>
      </c>
      <c r="E32" s="30">
        <v>6</v>
      </c>
      <c r="F32" s="30">
        <v>227</v>
      </c>
      <c r="G32" s="31">
        <v>2.6</v>
      </c>
      <c r="H32" s="32">
        <v>8.3000000000000007</v>
      </c>
      <c r="I32" s="30">
        <v>111</v>
      </c>
      <c r="J32" s="30">
        <v>0</v>
      </c>
      <c r="K32" s="30">
        <v>25</v>
      </c>
      <c r="L32" s="30">
        <v>4</v>
      </c>
      <c r="M32" s="30">
        <v>140</v>
      </c>
      <c r="N32" s="31">
        <v>2.9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52</v>
      </c>
      <c r="C33" s="25">
        <v>0</v>
      </c>
      <c r="D33" s="25">
        <v>9</v>
      </c>
      <c r="E33" s="25">
        <v>0</v>
      </c>
      <c r="F33" s="25">
        <v>61</v>
      </c>
      <c r="G33" s="26">
        <v>0</v>
      </c>
      <c r="H33" s="27">
        <v>2.2000000000000002</v>
      </c>
      <c r="I33" s="25">
        <v>9</v>
      </c>
      <c r="J33" s="25">
        <v>0</v>
      </c>
      <c r="K33" s="25">
        <v>1</v>
      </c>
      <c r="L33" s="25">
        <v>0</v>
      </c>
      <c r="M33" s="25">
        <v>10</v>
      </c>
      <c r="N33" s="26">
        <v>0</v>
      </c>
      <c r="O33" s="27">
        <v>0.7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30</v>
      </c>
      <c r="C34" s="30">
        <v>0</v>
      </c>
      <c r="D34" s="30">
        <v>3</v>
      </c>
      <c r="E34" s="30">
        <v>0</v>
      </c>
      <c r="F34" s="30">
        <v>33</v>
      </c>
      <c r="G34" s="31">
        <v>0</v>
      </c>
      <c r="H34" s="32">
        <v>1.2</v>
      </c>
      <c r="I34" s="30">
        <v>16</v>
      </c>
      <c r="J34" s="30">
        <v>0</v>
      </c>
      <c r="K34" s="30">
        <v>3</v>
      </c>
      <c r="L34" s="30">
        <v>0</v>
      </c>
      <c r="M34" s="30">
        <v>19</v>
      </c>
      <c r="N34" s="31">
        <v>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29</v>
      </c>
      <c r="C35" s="30">
        <v>0</v>
      </c>
      <c r="D35" s="30">
        <v>4</v>
      </c>
      <c r="E35" s="30">
        <v>0</v>
      </c>
      <c r="F35" s="30">
        <v>33</v>
      </c>
      <c r="G35" s="31">
        <v>0</v>
      </c>
      <c r="H35" s="32">
        <v>1.2</v>
      </c>
      <c r="I35" s="30">
        <v>25</v>
      </c>
      <c r="J35" s="30">
        <v>0</v>
      </c>
      <c r="K35" s="30">
        <v>2</v>
      </c>
      <c r="L35" s="30">
        <v>0</v>
      </c>
      <c r="M35" s="30">
        <v>27</v>
      </c>
      <c r="N35" s="31">
        <v>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28</v>
      </c>
      <c r="C36" s="30">
        <v>0</v>
      </c>
      <c r="D36" s="30">
        <v>6</v>
      </c>
      <c r="E36" s="30">
        <v>0</v>
      </c>
      <c r="F36" s="30">
        <v>34</v>
      </c>
      <c r="G36" s="31">
        <v>0</v>
      </c>
      <c r="H36" s="32">
        <v>1.2</v>
      </c>
      <c r="I36" s="30">
        <v>22</v>
      </c>
      <c r="J36" s="30">
        <v>0</v>
      </c>
      <c r="K36" s="30">
        <v>2</v>
      </c>
      <c r="L36" s="30">
        <v>0</v>
      </c>
      <c r="M36" s="30">
        <v>24</v>
      </c>
      <c r="N36" s="31">
        <v>0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32</v>
      </c>
      <c r="C37" s="30">
        <v>0</v>
      </c>
      <c r="D37" s="30">
        <v>7</v>
      </c>
      <c r="E37" s="30">
        <v>1</v>
      </c>
      <c r="F37" s="30">
        <v>40</v>
      </c>
      <c r="G37" s="31">
        <v>2.5</v>
      </c>
      <c r="H37" s="32">
        <v>1.5</v>
      </c>
      <c r="I37" s="30">
        <v>20</v>
      </c>
      <c r="J37" s="30">
        <v>0</v>
      </c>
      <c r="K37" s="30">
        <v>1</v>
      </c>
      <c r="L37" s="30">
        <v>0</v>
      </c>
      <c r="M37" s="30">
        <v>21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32</v>
      </c>
      <c r="C38" s="30">
        <v>0</v>
      </c>
      <c r="D38" s="30">
        <v>1</v>
      </c>
      <c r="E38" s="30">
        <v>0</v>
      </c>
      <c r="F38" s="30">
        <v>33</v>
      </c>
      <c r="G38" s="31">
        <v>0</v>
      </c>
      <c r="H38" s="32">
        <v>1.2</v>
      </c>
      <c r="I38" s="30">
        <v>20</v>
      </c>
      <c r="J38" s="30">
        <v>0</v>
      </c>
      <c r="K38" s="30">
        <v>3</v>
      </c>
      <c r="L38" s="30">
        <v>0</v>
      </c>
      <c r="M38" s="30">
        <v>23</v>
      </c>
      <c r="N38" s="31">
        <v>0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203</v>
      </c>
      <c r="C39" s="34">
        <v>0</v>
      </c>
      <c r="D39" s="34">
        <v>30</v>
      </c>
      <c r="E39" s="34">
        <v>1</v>
      </c>
      <c r="F39" s="34">
        <v>234</v>
      </c>
      <c r="G39" s="35">
        <v>0.4</v>
      </c>
      <c r="H39" s="36">
        <v>8.6</v>
      </c>
      <c r="I39" s="34">
        <v>112</v>
      </c>
      <c r="J39" s="34">
        <v>0</v>
      </c>
      <c r="K39" s="34">
        <v>12</v>
      </c>
      <c r="L39" s="34">
        <v>0</v>
      </c>
      <c r="M39" s="34">
        <v>124</v>
      </c>
      <c r="N39" s="35">
        <v>0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45</v>
      </c>
      <c r="C40" s="25">
        <v>0</v>
      </c>
      <c r="D40" s="25">
        <v>6</v>
      </c>
      <c r="E40" s="25">
        <v>0</v>
      </c>
      <c r="F40" s="25">
        <v>51</v>
      </c>
      <c r="G40" s="26">
        <v>0</v>
      </c>
      <c r="H40" s="27">
        <v>1.9</v>
      </c>
      <c r="I40" s="25">
        <v>15</v>
      </c>
      <c r="J40" s="25">
        <v>0</v>
      </c>
      <c r="K40" s="25">
        <v>3</v>
      </c>
      <c r="L40" s="25">
        <v>0</v>
      </c>
      <c r="M40" s="25">
        <v>18</v>
      </c>
      <c r="N40" s="26">
        <v>0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44</v>
      </c>
      <c r="C41" s="30">
        <v>0</v>
      </c>
      <c r="D41" s="30">
        <v>5</v>
      </c>
      <c r="E41" s="30">
        <v>0</v>
      </c>
      <c r="F41" s="30">
        <v>49</v>
      </c>
      <c r="G41" s="31">
        <v>0</v>
      </c>
      <c r="H41" s="32">
        <v>1.8</v>
      </c>
      <c r="I41" s="30">
        <v>14</v>
      </c>
      <c r="J41" s="30">
        <v>0</v>
      </c>
      <c r="K41" s="30">
        <v>1</v>
      </c>
      <c r="L41" s="30">
        <v>1</v>
      </c>
      <c r="M41" s="30">
        <v>16</v>
      </c>
      <c r="N41" s="31">
        <v>6.3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48</v>
      </c>
      <c r="C42" s="30">
        <v>0</v>
      </c>
      <c r="D42" s="30">
        <v>2</v>
      </c>
      <c r="E42" s="30">
        <v>1</v>
      </c>
      <c r="F42" s="30">
        <v>51</v>
      </c>
      <c r="G42" s="31">
        <v>2</v>
      </c>
      <c r="H42" s="32">
        <v>1.9</v>
      </c>
      <c r="I42" s="30">
        <v>24</v>
      </c>
      <c r="J42" s="30">
        <v>0</v>
      </c>
      <c r="K42" s="30">
        <v>3</v>
      </c>
      <c r="L42" s="30">
        <v>0</v>
      </c>
      <c r="M42" s="30">
        <v>27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20</v>
      </c>
      <c r="C43" s="30">
        <v>0</v>
      </c>
      <c r="D43" s="30">
        <v>2</v>
      </c>
      <c r="E43" s="30">
        <v>0</v>
      </c>
      <c r="F43" s="30">
        <v>22</v>
      </c>
      <c r="G43" s="31">
        <v>0</v>
      </c>
      <c r="H43" s="32">
        <v>0.8</v>
      </c>
      <c r="I43" s="30">
        <v>21</v>
      </c>
      <c r="J43" s="30">
        <v>0</v>
      </c>
      <c r="K43" s="30">
        <v>1</v>
      </c>
      <c r="L43" s="30">
        <v>0</v>
      </c>
      <c r="M43" s="30">
        <v>22</v>
      </c>
      <c r="N43" s="31">
        <v>0</v>
      </c>
      <c r="O43" s="32">
        <v>1.5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36</v>
      </c>
      <c r="C44" s="30">
        <v>0</v>
      </c>
      <c r="D44" s="30">
        <v>3</v>
      </c>
      <c r="E44" s="30">
        <v>0</v>
      </c>
      <c r="F44" s="30">
        <v>39</v>
      </c>
      <c r="G44" s="31">
        <v>0</v>
      </c>
      <c r="H44" s="32">
        <v>1.4</v>
      </c>
      <c r="I44" s="30">
        <v>18</v>
      </c>
      <c r="J44" s="30">
        <v>0</v>
      </c>
      <c r="K44" s="30">
        <v>4</v>
      </c>
      <c r="L44" s="30">
        <v>0</v>
      </c>
      <c r="M44" s="30">
        <v>22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45</v>
      </c>
      <c r="C45" s="30">
        <v>0</v>
      </c>
      <c r="D45" s="30">
        <v>5</v>
      </c>
      <c r="E45" s="30">
        <v>0</v>
      </c>
      <c r="F45" s="30">
        <v>50</v>
      </c>
      <c r="G45" s="31">
        <v>0</v>
      </c>
      <c r="H45" s="32">
        <v>1.8</v>
      </c>
      <c r="I45" s="30">
        <v>25</v>
      </c>
      <c r="J45" s="30">
        <v>0</v>
      </c>
      <c r="K45" s="30">
        <v>0</v>
      </c>
      <c r="L45" s="30">
        <v>0</v>
      </c>
      <c r="M45" s="30">
        <v>25</v>
      </c>
      <c r="N45" s="31">
        <v>0</v>
      </c>
      <c r="O45" s="32">
        <v>1.7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238</v>
      </c>
      <c r="C46" s="34">
        <v>0</v>
      </c>
      <c r="D46" s="34">
        <v>23</v>
      </c>
      <c r="E46" s="34">
        <v>1</v>
      </c>
      <c r="F46" s="34">
        <v>262</v>
      </c>
      <c r="G46" s="35">
        <v>0.4</v>
      </c>
      <c r="H46" s="36">
        <v>9.6</v>
      </c>
      <c r="I46" s="34">
        <v>117</v>
      </c>
      <c r="J46" s="34">
        <v>0</v>
      </c>
      <c r="K46" s="34">
        <v>12</v>
      </c>
      <c r="L46" s="34">
        <v>1</v>
      </c>
      <c r="M46" s="34">
        <v>130</v>
      </c>
      <c r="N46" s="35">
        <v>0.8</v>
      </c>
      <c r="O46" s="36">
        <v>9.1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2230</v>
      </c>
      <c r="C47" s="34">
        <v>2</v>
      </c>
      <c r="D47" s="34">
        <v>404</v>
      </c>
      <c r="E47" s="34">
        <v>87</v>
      </c>
      <c r="F47" s="34">
        <v>2723</v>
      </c>
      <c r="G47" s="35">
        <v>3.3</v>
      </c>
      <c r="H47" s="36">
        <v>100</v>
      </c>
      <c r="I47" s="34">
        <v>1177</v>
      </c>
      <c r="J47" s="34">
        <v>0</v>
      </c>
      <c r="K47" s="34">
        <v>205</v>
      </c>
      <c r="L47" s="34">
        <v>52</v>
      </c>
      <c r="M47" s="34">
        <v>1434</v>
      </c>
      <c r="N47" s="35">
        <v>3.6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52</v>
      </c>
      <c r="J11" s="25">
        <v>0</v>
      </c>
      <c r="K11" s="25">
        <v>10</v>
      </c>
      <c r="L11" s="25">
        <v>1</v>
      </c>
      <c r="M11" s="25">
        <v>63</v>
      </c>
      <c r="N11" s="26">
        <v>1.6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44</v>
      </c>
      <c r="J12" s="30">
        <v>1</v>
      </c>
      <c r="K12" s="30">
        <v>6</v>
      </c>
      <c r="L12" s="30">
        <v>2</v>
      </c>
      <c r="M12" s="30">
        <v>53</v>
      </c>
      <c r="N12" s="31">
        <v>5.7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59</v>
      </c>
      <c r="J13" s="30">
        <v>0</v>
      </c>
      <c r="K13" s="30">
        <v>8</v>
      </c>
      <c r="L13" s="30">
        <v>3</v>
      </c>
      <c r="M13" s="30">
        <v>70</v>
      </c>
      <c r="N13" s="31">
        <v>4.3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54</v>
      </c>
      <c r="J14" s="30">
        <v>0</v>
      </c>
      <c r="K14" s="30">
        <v>12</v>
      </c>
      <c r="L14" s="30">
        <v>5</v>
      </c>
      <c r="M14" s="30">
        <v>71</v>
      </c>
      <c r="N14" s="31">
        <v>7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69</v>
      </c>
      <c r="J15" s="30">
        <v>1</v>
      </c>
      <c r="K15" s="30">
        <v>10</v>
      </c>
      <c r="L15" s="30">
        <v>6</v>
      </c>
      <c r="M15" s="30">
        <v>86</v>
      </c>
      <c r="N15" s="31">
        <v>8.1</v>
      </c>
      <c r="O15" s="32">
        <v>2.1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73</v>
      </c>
      <c r="J16" s="30">
        <v>0</v>
      </c>
      <c r="K16" s="30">
        <v>5</v>
      </c>
      <c r="L16" s="30">
        <v>3</v>
      </c>
      <c r="M16" s="30">
        <v>81</v>
      </c>
      <c r="N16" s="31">
        <v>3.7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351</v>
      </c>
      <c r="J17" s="34">
        <v>2</v>
      </c>
      <c r="K17" s="34">
        <v>51</v>
      </c>
      <c r="L17" s="34">
        <v>20</v>
      </c>
      <c r="M17" s="34">
        <v>424</v>
      </c>
      <c r="N17" s="35">
        <v>5.2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52</v>
      </c>
      <c r="J18" s="25">
        <v>0</v>
      </c>
      <c r="K18" s="25">
        <v>6</v>
      </c>
      <c r="L18" s="25">
        <v>0</v>
      </c>
      <c r="M18" s="25">
        <v>58</v>
      </c>
      <c r="N18" s="26">
        <v>0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47</v>
      </c>
      <c r="J19" s="30">
        <v>0</v>
      </c>
      <c r="K19" s="30">
        <v>8</v>
      </c>
      <c r="L19" s="30">
        <v>1</v>
      </c>
      <c r="M19" s="30">
        <v>56</v>
      </c>
      <c r="N19" s="31">
        <v>1.8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47</v>
      </c>
      <c r="J20" s="30">
        <v>0</v>
      </c>
      <c r="K20" s="30">
        <v>10</v>
      </c>
      <c r="L20" s="30">
        <v>3</v>
      </c>
      <c r="M20" s="30">
        <v>60</v>
      </c>
      <c r="N20" s="31">
        <v>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49</v>
      </c>
      <c r="J21" s="30">
        <v>0</v>
      </c>
      <c r="K21" s="30">
        <v>6</v>
      </c>
      <c r="L21" s="30">
        <v>1</v>
      </c>
      <c r="M21" s="30">
        <v>56</v>
      </c>
      <c r="N21" s="31">
        <v>1.8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53</v>
      </c>
      <c r="J22" s="30">
        <v>0</v>
      </c>
      <c r="K22" s="30">
        <v>7</v>
      </c>
      <c r="L22" s="30">
        <v>4</v>
      </c>
      <c r="M22" s="30">
        <v>64</v>
      </c>
      <c r="N22" s="31">
        <v>6.3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41</v>
      </c>
      <c r="J23" s="30">
        <v>0</v>
      </c>
      <c r="K23" s="30">
        <v>8</v>
      </c>
      <c r="L23" s="30">
        <v>3</v>
      </c>
      <c r="M23" s="30">
        <v>52</v>
      </c>
      <c r="N23" s="31">
        <v>5.8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289</v>
      </c>
      <c r="J24" s="34">
        <v>0</v>
      </c>
      <c r="K24" s="34">
        <v>45</v>
      </c>
      <c r="L24" s="34">
        <v>12</v>
      </c>
      <c r="M24" s="34">
        <v>346</v>
      </c>
      <c r="N24" s="35">
        <v>3.5</v>
      </c>
      <c r="O24" s="36">
        <v>8.3000000000000007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296</v>
      </c>
      <c r="J25" s="30">
        <v>0</v>
      </c>
      <c r="K25" s="30">
        <v>68</v>
      </c>
      <c r="L25" s="30">
        <v>19</v>
      </c>
      <c r="M25" s="30">
        <v>383</v>
      </c>
      <c r="N25" s="31">
        <v>5</v>
      </c>
      <c r="O25" s="32">
        <v>9.1999999999999993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244</v>
      </c>
      <c r="J26" s="30">
        <v>0</v>
      </c>
      <c r="K26" s="30">
        <v>49</v>
      </c>
      <c r="L26" s="30">
        <v>14</v>
      </c>
      <c r="M26" s="30">
        <v>307</v>
      </c>
      <c r="N26" s="31">
        <v>4.5999999999999996</v>
      </c>
      <c r="O26" s="32">
        <v>7.4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233</v>
      </c>
      <c r="J27" s="30">
        <v>0</v>
      </c>
      <c r="K27" s="30">
        <v>35</v>
      </c>
      <c r="L27" s="30">
        <v>14</v>
      </c>
      <c r="M27" s="30">
        <v>282</v>
      </c>
      <c r="N27" s="31">
        <v>5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257</v>
      </c>
      <c r="J28" s="30">
        <v>0</v>
      </c>
      <c r="K28" s="30">
        <v>52</v>
      </c>
      <c r="L28" s="30">
        <v>13</v>
      </c>
      <c r="M28" s="30">
        <v>322</v>
      </c>
      <c r="N28" s="31">
        <v>4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268</v>
      </c>
      <c r="J29" s="30">
        <v>0</v>
      </c>
      <c r="K29" s="30">
        <v>53</v>
      </c>
      <c r="L29" s="30">
        <v>14</v>
      </c>
      <c r="M29" s="30">
        <v>335</v>
      </c>
      <c r="N29" s="31">
        <v>4.2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253</v>
      </c>
      <c r="J30" s="30">
        <v>0</v>
      </c>
      <c r="K30" s="30">
        <v>54</v>
      </c>
      <c r="L30" s="30">
        <v>9</v>
      </c>
      <c r="M30" s="30">
        <v>316</v>
      </c>
      <c r="N30" s="31">
        <v>2.8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251</v>
      </c>
      <c r="J31" s="30">
        <v>0</v>
      </c>
      <c r="K31" s="30">
        <v>63</v>
      </c>
      <c r="L31" s="30">
        <v>11</v>
      </c>
      <c r="M31" s="30">
        <v>325</v>
      </c>
      <c r="N31" s="31">
        <v>3.4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295</v>
      </c>
      <c r="J32" s="30">
        <v>0</v>
      </c>
      <c r="K32" s="30">
        <v>62</v>
      </c>
      <c r="L32" s="30">
        <v>10</v>
      </c>
      <c r="M32" s="30">
        <v>367</v>
      </c>
      <c r="N32" s="31">
        <v>2.7</v>
      </c>
      <c r="O32" s="32">
        <v>8.8000000000000007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61</v>
      </c>
      <c r="J33" s="25">
        <v>0</v>
      </c>
      <c r="K33" s="25">
        <v>10</v>
      </c>
      <c r="L33" s="25">
        <v>0</v>
      </c>
      <c r="M33" s="25">
        <v>71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46</v>
      </c>
      <c r="J34" s="30">
        <v>0</v>
      </c>
      <c r="K34" s="30">
        <v>6</v>
      </c>
      <c r="L34" s="30">
        <v>0</v>
      </c>
      <c r="M34" s="30">
        <v>52</v>
      </c>
      <c r="N34" s="31">
        <v>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54</v>
      </c>
      <c r="J35" s="30">
        <v>0</v>
      </c>
      <c r="K35" s="30">
        <v>6</v>
      </c>
      <c r="L35" s="30">
        <v>0</v>
      </c>
      <c r="M35" s="30">
        <v>60</v>
      </c>
      <c r="N35" s="31">
        <v>0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50</v>
      </c>
      <c r="J36" s="30">
        <v>0</v>
      </c>
      <c r="K36" s="30">
        <v>8</v>
      </c>
      <c r="L36" s="30">
        <v>0</v>
      </c>
      <c r="M36" s="30">
        <v>58</v>
      </c>
      <c r="N36" s="31">
        <v>0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52</v>
      </c>
      <c r="J37" s="30">
        <v>0</v>
      </c>
      <c r="K37" s="30">
        <v>8</v>
      </c>
      <c r="L37" s="30">
        <v>1</v>
      </c>
      <c r="M37" s="30">
        <v>61</v>
      </c>
      <c r="N37" s="31">
        <v>1.6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52</v>
      </c>
      <c r="J38" s="30">
        <v>0</v>
      </c>
      <c r="K38" s="30">
        <v>4</v>
      </c>
      <c r="L38" s="30">
        <v>0</v>
      </c>
      <c r="M38" s="30">
        <v>56</v>
      </c>
      <c r="N38" s="31">
        <v>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315</v>
      </c>
      <c r="J39" s="34">
        <v>0</v>
      </c>
      <c r="K39" s="34">
        <v>42</v>
      </c>
      <c r="L39" s="34">
        <v>1</v>
      </c>
      <c r="M39" s="34">
        <v>358</v>
      </c>
      <c r="N39" s="35">
        <v>0.3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60</v>
      </c>
      <c r="J40" s="25">
        <v>0</v>
      </c>
      <c r="K40" s="25">
        <v>9</v>
      </c>
      <c r="L40" s="25">
        <v>0</v>
      </c>
      <c r="M40" s="25">
        <v>69</v>
      </c>
      <c r="N40" s="26">
        <v>0</v>
      </c>
      <c r="O40" s="27">
        <v>1.7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58</v>
      </c>
      <c r="J41" s="30">
        <v>0</v>
      </c>
      <c r="K41" s="30">
        <v>6</v>
      </c>
      <c r="L41" s="30">
        <v>1</v>
      </c>
      <c r="M41" s="30">
        <v>65</v>
      </c>
      <c r="N41" s="31">
        <v>1.5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72</v>
      </c>
      <c r="J42" s="30">
        <v>0</v>
      </c>
      <c r="K42" s="30">
        <v>5</v>
      </c>
      <c r="L42" s="30">
        <v>1</v>
      </c>
      <c r="M42" s="30">
        <v>78</v>
      </c>
      <c r="N42" s="31">
        <v>1.3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41</v>
      </c>
      <c r="J43" s="30">
        <v>0</v>
      </c>
      <c r="K43" s="30">
        <v>3</v>
      </c>
      <c r="L43" s="30">
        <v>0</v>
      </c>
      <c r="M43" s="30">
        <v>44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54</v>
      </c>
      <c r="J44" s="30">
        <v>0</v>
      </c>
      <c r="K44" s="30">
        <v>7</v>
      </c>
      <c r="L44" s="30">
        <v>0</v>
      </c>
      <c r="M44" s="30">
        <v>61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70</v>
      </c>
      <c r="J45" s="30">
        <v>0</v>
      </c>
      <c r="K45" s="30">
        <v>5</v>
      </c>
      <c r="L45" s="30">
        <v>0</v>
      </c>
      <c r="M45" s="30">
        <v>75</v>
      </c>
      <c r="N45" s="31">
        <v>0</v>
      </c>
      <c r="O45" s="32">
        <v>1.8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355</v>
      </c>
      <c r="J46" s="34">
        <v>0</v>
      </c>
      <c r="K46" s="34">
        <v>35</v>
      </c>
      <c r="L46" s="34">
        <v>2</v>
      </c>
      <c r="M46" s="34">
        <v>392</v>
      </c>
      <c r="N46" s="35">
        <v>0.5</v>
      </c>
      <c r="O46" s="36">
        <v>9.4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3407</v>
      </c>
      <c r="J47" s="34">
        <v>2</v>
      </c>
      <c r="K47" s="34">
        <v>609</v>
      </c>
      <c r="L47" s="34">
        <v>139</v>
      </c>
      <c r="M47" s="34">
        <v>4157</v>
      </c>
      <c r="N47" s="35">
        <v>3.4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22"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75</v>
      </c>
      <c r="AC1" s="80" t="s">
        <v>74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73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1096</v>
      </c>
      <c r="AD3" s="41">
        <v>174</v>
      </c>
      <c r="AE3" s="41">
        <v>15.9</v>
      </c>
      <c r="AF3" s="41">
        <v>752</v>
      </c>
      <c r="AG3" s="41">
        <v>206</v>
      </c>
      <c r="AH3" s="41">
        <v>27.4</v>
      </c>
      <c r="AI3" s="41">
        <v>1848</v>
      </c>
      <c r="AJ3" s="41">
        <v>380</v>
      </c>
      <c r="AK3" s="41">
        <v>20.6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972</v>
      </c>
      <c r="AD4" s="41">
        <v>180</v>
      </c>
      <c r="AE4" s="41">
        <v>18.5</v>
      </c>
      <c r="AF4" s="41">
        <v>660</v>
      </c>
      <c r="AG4" s="41">
        <v>191</v>
      </c>
      <c r="AH4" s="41">
        <v>28.9</v>
      </c>
      <c r="AI4" s="41">
        <v>1632</v>
      </c>
      <c r="AJ4" s="41">
        <v>371</v>
      </c>
      <c r="AK4" s="41">
        <v>22.7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887</v>
      </c>
      <c r="AD5" s="41">
        <v>256</v>
      </c>
      <c r="AE5" s="41">
        <v>28.9</v>
      </c>
      <c r="AF5" s="41">
        <v>701</v>
      </c>
      <c r="AG5" s="41">
        <v>202</v>
      </c>
      <c r="AH5" s="41">
        <v>28.8</v>
      </c>
      <c r="AI5" s="41">
        <v>1588</v>
      </c>
      <c r="AJ5" s="41">
        <v>458</v>
      </c>
      <c r="AK5" s="41">
        <v>28.8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943</v>
      </c>
      <c r="AD6" s="41">
        <v>266</v>
      </c>
      <c r="AE6" s="41">
        <v>28.2</v>
      </c>
      <c r="AF6" s="41">
        <v>714</v>
      </c>
      <c r="AG6" s="41">
        <v>237</v>
      </c>
      <c r="AH6" s="41">
        <v>33.200000000000003</v>
      </c>
      <c r="AI6" s="41">
        <v>1657</v>
      </c>
      <c r="AJ6" s="41">
        <v>503</v>
      </c>
      <c r="AK6" s="41">
        <v>30.4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900</v>
      </c>
      <c r="AD7" s="41">
        <v>251</v>
      </c>
      <c r="AE7" s="41">
        <v>27.9</v>
      </c>
      <c r="AF7" s="41">
        <v>768</v>
      </c>
      <c r="AG7" s="41">
        <v>208</v>
      </c>
      <c r="AH7" s="41">
        <v>27.1</v>
      </c>
      <c r="AI7" s="41">
        <v>1668</v>
      </c>
      <c r="AJ7" s="41">
        <v>459</v>
      </c>
      <c r="AK7" s="41">
        <v>27.5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920</v>
      </c>
      <c r="AD8" s="41">
        <v>227</v>
      </c>
      <c r="AE8" s="41">
        <v>24.7</v>
      </c>
      <c r="AF8" s="41">
        <v>802</v>
      </c>
      <c r="AG8" s="41">
        <v>232</v>
      </c>
      <c r="AH8" s="41">
        <v>28.9</v>
      </c>
      <c r="AI8" s="41">
        <v>1722</v>
      </c>
      <c r="AJ8" s="41">
        <v>459</v>
      </c>
      <c r="AK8" s="41">
        <v>26.7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931</v>
      </c>
      <c r="AD9" s="41">
        <v>185</v>
      </c>
      <c r="AE9" s="41">
        <v>19.899999999999999</v>
      </c>
      <c r="AF9" s="41">
        <v>810</v>
      </c>
      <c r="AG9" s="41">
        <v>210</v>
      </c>
      <c r="AH9" s="41">
        <v>25.9</v>
      </c>
      <c r="AI9" s="41">
        <v>1741</v>
      </c>
      <c r="AJ9" s="41">
        <v>395</v>
      </c>
      <c r="AK9" s="41">
        <v>22.7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866</v>
      </c>
      <c r="AD10" s="41">
        <v>178</v>
      </c>
      <c r="AE10" s="41">
        <v>20.6</v>
      </c>
      <c r="AF10" s="41">
        <v>805</v>
      </c>
      <c r="AG10" s="41">
        <v>214</v>
      </c>
      <c r="AH10" s="41">
        <v>26.6</v>
      </c>
      <c r="AI10" s="41">
        <v>1671</v>
      </c>
      <c r="AJ10" s="41">
        <v>392</v>
      </c>
      <c r="AK10" s="41">
        <v>23.5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857</v>
      </c>
      <c r="AD11" s="41">
        <v>175</v>
      </c>
      <c r="AE11" s="41">
        <v>20.399999999999999</v>
      </c>
      <c r="AF11" s="41">
        <v>783</v>
      </c>
      <c r="AG11" s="41">
        <v>179</v>
      </c>
      <c r="AH11" s="41">
        <v>22.9</v>
      </c>
      <c r="AI11" s="41">
        <v>1640</v>
      </c>
      <c r="AJ11" s="41">
        <v>354</v>
      </c>
      <c r="AK11" s="41">
        <v>21.6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842</v>
      </c>
      <c r="AD12" s="41">
        <v>151</v>
      </c>
      <c r="AE12" s="41">
        <v>17.899999999999999</v>
      </c>
      <c r="AF12" s="41">
        <v>695</v>
      </c>
      <c r="AG12" s="41">
        <v>162</v>
      </c>
      <c r="AH12" s="41">
        <v>23.3</v>
      </c>
      <c r="AI12" s="41">
        <v>1537</v>
      </c>
      <c r="AJ12" s="41">
        <v>313</v>
      </c>
      <c r="AK12" s="41">
        <v>20.399999999999999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72</v>
      </c>
      <c r="B13" s="71"/>
      <c r="C13" s="71"/>
      <c r="D13" s="71"/>
      <c r="AB13" s="41">
        <v>17</v>
      </c>
      <c r="AC13" s="41">
        <v>795</v>
      </c>
      <c r="AD13" s="41">
        <v>127</v>
      </c>
      <c r="AE13" s="41">
        <v>16</v>
      </c>
      <c r="AF13" s="41">
        <v>662</v>
      </c>
      <c r="AG13" s="41">
        <v>102</v>
      </c>
      <c r="AH13" s="41">
        <v>15.4</v>
      </c>
      <c r="AI13" s="41">
        <v>1457</v>
      </c>
      <c r="AJ13" s="41">
        <v>229</v>
      </c>
      <c r="AK13" s="41">
        <v>15.7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68</v>
      </c>
      <c r="C14" s="70"/>
      <c r="D14" s="70"/>
      <c r="AB14" s="41">
        <v>18</v>
      </c>
      <c r="AC14" s="41">
        <v>795</v>
      </c>
      <c r="AD14" s="41">
        <v>106</v>
      </c>
      <c r="AE14" s="41">
        <v>13.3</v>
      </c>
      <c r="AF14" s="41">
        <v>653</v>
      </c>
      <c r="AG14" s="41">
        <v>79</v>
      </c>
      <c r="AH14" s="41">
        <v>12.1</v>
      </c>
      <c r="AI14" s="41">
        <v>1448</v>
      </c>
      <c r="AJ14" s="41">
        <v>185</v>
      </c>
      <c r="AK14" s="41">
        <v>12.8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66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71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70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69</v>
      </c>
      <c r="B37" s="53">
        <v>1096</v>
      </c>
      <c r="C37" s="52">
        <v>972</v>
      </c>
      <c r="D37" s="52">
        <v>887</v>
      </c>
      <c r="E37" s="52">
        <v>943</v>
      </c>
      <c r="F37" s="52">
        <v>900</v>
      </c>
      <c r="G37" s="52">
        <v>920</v>
      </c>
      <c r="H37" s="52">
        <v>931</v>
      </c>
      <c r="I37" s="52">
        <v>866</v>
      </c>
      <c r="J37" s="52">
        <v>857</v>
      </c>
      <c r="K37" s="52">
        <v>842</v>
      </c>
      <c r="L37" s="52">
        <v>795</v>
      </c>
      <c r="M37" s="51">
        <v>795</v>
      </c>
      <c r="N37" s="51">
        <v>10804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68</v>
      </c>
      <c r="B38" s="53">
        <v>922</v>
      </c>
      <c r="C38" s="52">
        <v>792</v>
      </c>
      <c r="D38" s="52">
        <v>631</v>
      </c>
      <c r="E38" s="52">
        <v>677</v>
      </c>
      <c r="F38" s="52">
        <v>649</v>
      </c>
      <c r="G38" s="52">
        <v>693</v>
      </c>
      <c r="H38" s="52">
        <v>746</v>
      </c>
      <c r="I38" s="52">
        <v>688</v>
      </c>
      <c r="J38" s="52">
        <v>682</v>
      </c>
      <c r="K38" s="52">
        <v>691</v>
      </c>
      <c r="L38" s="52">
        <v>668</v>
      </c>
      <c r="M38" s="51">
        <v>689</v>
      </c>
      <c r="N38" s="51">
        <v>8528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67</v>
      </c>
      <c r="B39" s="53">
        <v>174</v>
      </c>
      <c r="C39" s="52">
        <v>180</v>
      </c>
      <c r="D39" s="52">
        <v>256</v>
      </c>
      <c r="E39" s="52">
        <v>266</v>
      </c>
      <c r="F39" s="52">
        <v>251</v>
      </c>
      <c r="G39" s="52">
        <v>227</v>
      </c>
      <c r="H39" s="52">
        <v>185</v>
      </c>
      <c r="I39" s="52">
        <v>178</v>
      </c>
      <c r="J39" s="52">
        <v>175</v>
      </c>
      <c r="K39" s="52">
        <v>151</v>
      </c>
      <c r="L39" s="52">
        <v>127</v>
      </c>
      <c r="M39" s="51">
        <v>106</v>
      </c>
      <c r="N39" s="51">
        <v>2276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66</v>
      </c>
      <c r="B40" s="48">
        <v>15.9</v>
      </c>
      <c r="C40" s="47">
        <v>18.5</v>
      </c>
      <c r="D40" s="47">
        <v>28.9</v>
      </c>
      <c r="E40" s="47">
        <v>28.2</v>
      </c>
      <c r="F40" s="47">
        <v>27.9</v>
      </c>
      <c r="G40" s="47">
        <v>24.7</v>
      </c>
      <c r="H40" s="47">
        <v>19.899999999999999</v>
      </c>
      <c r="I40" s="47">
        <v>20.6</v>
      </c>
      <c r="J40" s="47">
        <v>20.399999999999999</v>
      </c>
      <c r="K40" s="47">
        <v>17.899999999999999</v>
      </c>
      <c r="L40" s="47">
        <v>16</v>
      </c>
      <c r="M40" s="46">
        <v>13.3</v>
      </c>
      <c r="N40" s="46">
        <v>21.066271751203299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71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70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69</v>
      </c>
      <c r="B60" s="53">
        <v>752</v>
      </c>
      <c r="C60" s="52">
        <v>660</v>
      </c>
      <c r="D60" s="52">
        <v>701</v>
      </c>
      <c r="E60" s="52">
        <v>714</v>
      </c>
      <c r="F60" s="52">
        <v>768</v>
      </c>
      <c r="G60" s="52">
        <v>802</v>
      </c>
      <c r="H60" s="52">
        <v>810</v>
      </c>
      <c r="I60" s="52">
        <v>805</v>
      </c>
      <c r="J60" s="52">
        <v>783</v>
      </c>
      <c r="K60" s="52">
        <v>695</v>
      </c>
      <c r="L60" s="52">
        <v>662</v>
      </c>
      <c r="M60" s="51">
        <v>653</v>
      </c>
      <c r="N60" s="51">
        <v>8805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68</v>
      </c>
      <c r="B61" s="53">
        <v>546</v>
      </c>
      <c r="C61" s="52">
        <v>469</v>
      </c>
      <c r="D61" s="52">
        <v>499</v>
      </c>
      <c r="E61" s="52">
        <v>477</v>
      </c>
      <c r="F61" s="52">
        <v>560</v>
      </c>
      <c r="G61" s="52">
        <v>570</v>
      </c>
      <c r="H61" s="52">
        <v>600</v>
      </c>
      <c r="I61" s="52">
        <v>591</v>
      </c>
      <c r="J61" s="52">
        <v>604</v>
      </c>
      <c r="K61" s="52">
        <v>533</v>
      </c>
      <c r="L61" s="52">
        <v>560</v>
      </c>
      <c r="M61" s="51">
        <v>574</v>
      </c>
      <c r="N61" s="51">
        <v>6583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67</v>
      </c>
      <c r="B62" s="53">
        <v>206</v>
      </c>
      <c r="C62" s="52">
        <v>191</v>
      </c>
      <c r="D62" s="52">
        <v>202</v>
      </c>
      <c r="E62" s="52">
        <v>237</v>
      </c>
      <c r="F62" s="52">
        <v>208</v>
      </c>
      <c r="G62" s="52">
        <v>232</v>
      </c>
      <c r="H62" s="52">
        <v>210</v>
      </c>
      <c r="I62" s="52">
        <v>214</v>
      </c>
      <c r="J62" s="52">
        <v>179</v>
      </c>
      <c r="K62" s="52">
        <v>162</v>
      </c>
      <c r="L62" s="52">
        <v>102</v>
      </c>
      <c r="M62" s="51">
        <v>79</v>
      </c>
      <c r="N62" s="51">
        <v>2222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66</v>
      </c>
      <c r="B63" s="48">
        <v>27.4</v>
      </c>
      <c r="C63" s="47">
        <v>28.9</v>
      </c>
      <c r="D63" s="47">
        <v>28.8</v>
      </c>
      <c r="E63" s="47">
        <v>33.200000000000003</v>
      </c>
      <c r="F63" s="47">
        <v>27.1</v>
      </c>
      <c r="G63" s="47">
        <v>28.9</v>
      </c>
      <c r="H63" s="47">
        <v>25.9</v>
      </c>
      <c r="I63" s="47">
        <v>26.6</v>
      </c>
      <c r="J63" s="47">
        <v>22.9</v>
      </c>
      <c r="K63" s="47">
        <v>23.3</v>
      </c>
      <c r="L63" s="47">
        <v>15.4</v>
      </c>
      <c r="M63" s="46">
        <v>12.1</v>
      </c>
      <c r="N63" s="46">
        <v>25.235661555934101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71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70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69</v>
      </c>
      <c r="B83" s="53">
        <v>1848</v>
      </c>
      <c r="C83" s="52">
        <v>1632</v>
      </c>
      <c r="D83" s="52">
        <v>1588</v>
      </c>
      <c r="E83" s="52">
        <v>1657</v>
      </c>
      <c r="F83" s="52">
        <v>1668</v>
      </c>
      <c r="G83" s="52">
        <v>1722</v>
      </c>
      <c r="H83" s="52">
        <v>1741</v>
      </c>
      <c r="I83" s="52">
        <v>1671</v>
      </c>
      <c r="J83" s="52">
        <v>1640</v>
      </c>
      <c r="K83" s="52">
        <v>1537</v>
      </c>
      <c r="L83" s="52">
        <v>1457</v>
      </c>
      <c r="M83" s="51">
        <v>1448</v>
      </c>
      <c r="N83" s="51">
        <v>19609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68</v>
      </c>
      <c r="B84" s="53">
        <v>1468</v>
      </c>
      <c r="C84" s="52">
        <v>1261</v>
      </c>
      <c r="D84" s="52">
        <v>1130</v>
      </c>
      <c r="E84" s="52">
        <v>1154</v>
      </c>
      <c r="F84" s="52">
        <v>1209</v>
      </c>
      <c r="G84" s="52">
        <v>1263</v>
      </c>
      <c r="H84" s="52">
        <v>1346</v>
      </c>
      <c r="I84" s="52">
        <v>1279</v>
      </c>
      <c r="J84" s="52">
        <v>1286</v>
      </c>
      <c r="K84" s="52">
        <v>1224</v>
      </c>
      <c r="L84" s="52">
        <v>1228</v>
      </c>
      <c r="M84" s="51">
        <v>1263</v>
      </c>
      <c r="N84" s="51">
        <v>15111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67</v>
      </c>
      <c r="B85" s="53">
        <v>380</v>
      </c>
      <c r="C85" s="52">
        <v>371</v>
      </c>
      <c r="D85" s="52">
        <v>458</v>
      </c>
      <c r="E85" s="52">
        <v>503</v>
      </c>
      <c r="F85" s="52">
        <v>459</v>
      </c>
      <c r="G85" s="52">
        <v>459</v>
      </c>
      <c r="H85" s="52">
        <v>395</v>
      </c>
      <c r="I85" s="52">
        <v>392</v>
      </c>
      <c r="J85" s="52">
        <v>354</v>
      </c>
      <c r="K85" s="52">
        <v>313</v>
      </c>
      <c r="L85" s="52">
        <v>229</v>
      </c>
      <c r="M85" s="51">
        <v>185</v>
      </c>
      <c r="N85" s="51">
        <v>4498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66</v>
      </c>
      <c r="B86" s="48">
        <v>20.6</v>
      </c>
      <c r="C86" s="47">
        <v>22.7</v>
      </c>
      <c r="D86" s="47">
        <v>28.8</v>
      </c>
      <c r="E86" s="47">
        <v>30.4</v>
      </c>
      <c r="F86" s="47">
        <v>27.5</v>
      </c>
      <c r="G86" s="47">
        <v>26.7</v>
      </c>
      <c r="H86" s="47">
        <v>22.7</v>
      </c>
      <c r="I86" s="47">
        <v>23.5</v>
      </c>
      <c r="J86" s="47">
        <v>21.6</v>
      </c>
      <c r="K86" s="47">
        <v>20.399999999999999</v>
      </c>
      <c r="L86" s="47">
        <v>15.7</v>
      </c>
      <c r="M86" s="46">
        <v>12.8</v>
      </c>
      <c r="N86" s="46">
        <v>22.938446631648699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75</v>
      </c>
      <c r="AC1" s="80" t="s">
        <v>74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73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203</v>
      </c>
      <c r="AD3" s="41">
        <v>10</v>
      </c>
      <c r="AE3" s="41">
        <v>4.9000000000000004</v>
      </c>
      <c r="AF3" s="41">
        <v>142</v>
      </c>
      <c r="AG3" s="41">
        <v>4</v>
      </c>
      <c r="AH3" s="41">
        <v>2.8</v>
      </c>
      <c r="AI3" s="41">
        <v>345</v>
      </c>
      <c r="AJ3" s="41">
        <v>14</v>
      </c>
      <c r="AK3" s="41">
        <v>4.0999999999999996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186</v>
      </c>
      <c r="AD4" s="41">
        <v>8</v>
      </c>
      <c r="AE4" s="41">
        <v>4.3</v>
      </c>
      <c r="AF4" s="41">
        <v>126</v>
      </c>
      <c r="AG4" s="41">
        <v>8</v>
      </c>
      <c r="AH4" s="41">
        <v>6.3</v>
      </c>
      <c r="AI4" s="41">
        <v>312</v>
      </c>
      <c r="AJ4" s="41">
        <v>16</v>
      </c>
      <c r="AK4" s="41">
        <v>5.0999999999999996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185</v>
      </c>
      <c r="AD5" s="41">
        <v>12</v>
      </c>
      <c r="AE5" s="41">
        <v>6.5</v>
      </c>
      <c r="AF5" s="41">
        <v>167</v>
      </c>
      <c r="AG5" s="41">
        <v>6</v>
      </c>
      <c r="AH5" s="41">
        <v>3.6</v>
      </c>
      <c r="AI5" s="41">
        <v>352</v>
      </c>
      <c r="AJ5" s="41">
        <v>18</v>
      </c>
      <c r="AK5" s="41">
        <v>5.0999999999999996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158</v>
      </c>
      <c r="AD6" s="41">
        <v>6</v>
      </c>
      <c r="AE6" s="41">
        <v>3.8</v>
      </c>
      <c r="AF6" s="41">
        <v>150</v>
      </c>
      <c r="AG6" s="41">
        <v>13</v>
      </c>
      <c r="AH6" s="41">
        <v>8.6999999999999993</v>
      </c>
      <c r="AI6" s="41">
        <v>308</v>
      </c>
      <c r="AJ6" s="41">
        <v>19</v>
      </c>
      <c r="AK6" s="41">
        <v>6.2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123</v>
      </c>
      <c r="AD7" s="41">
        <v>6</v>
      </c>
      <c r="AE7" s="41">
        <v>4.9000000000000004</v>
      </c>
      <c r="AF7" s="41">
        <v>141</v>
      </c>
      <c r="AG7" s="41">
        <v>8</v>
      </c>
      <c r="AH7" s="41">
        <v>5.7</v>
      </c>
      <c r="AI7" s="41">
        <v>264</v>
      </c>
      <c r="AJ7" s="41">
        <v>14</v>
      </c>
      <c r="AK7" s="41">
        <v>5.3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169</v>
      </c>
      <c r="AD8" s="41">
        <v>4</v>
      </c>
      <c r="AE8" s="41">
        <v>2.4</v>
      </c>
      <c r="AF8" s="41">
        <v>157</v>
      </c>
      <c r="AG8" s="41">
        <v>4</v>
      </c>
      <c r="AH8" s="41">
        <v>2.5</v>
      </c>
      <c r="AI8" s="41">
        <v>326</v>
      </c>
      <c r="AJ8" s="41">
        <v>8</v>
      </c>
      <c r="AK8" s="41">
        <v>2.5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144</v>
      </c>
      <c r="AD9" s="41">
        <v>5</v>
      </c>
      <c r="AE9" s="41">
        <v>3.5</v>
      </c>
      <c r="AF9" s="41">
        <v>205</v>
      </c>
      <c r="AG9" s="41">
        <v>9</v>
      </c>
      <c r="AH9" s="41">
        <v>4.4000000000000004</v>
      </c>
      <c r="AI9" s="41">
        <v>349</v>
      </c>
      <c r="AJ9" s="41">
        <v>14</v>
      </c>
      <c r="AK9" s="41">
        <v>4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129</v>
      </c>
      <c r="AD10" s="41">
        <v>6</v>
      </c>
      <c r="AE10" s="41">
        <v>4.7</v>
      </c>
      <c r="AF10" s="41">
        <v>200</v>
      </c>
      <c r="AG10" s="41">
        <v>12</v>
      </c>
      <c r="AH10" s="41">
        <v>6</v>
      </c>
      <c r="AI10" s="41">
        <v>329</v>
      </c>
      <c r="AJ10" s="41">
        <v>18</v>
      </c>
      <c r="AK10" s="41">
        <v>5.5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117</v>
      </c>
      <c r="AD11" s="41">
        <v>5</v>
      </c>
      <c r="AE11" s="41">
        <v>4.3</v>
      </c>
      <c r="AF11" s="41">
        <v>193</v>
      </c>
      <c r="AG11" s="41">
        <v>7</v>
      </c>
      <c r="AH11" s="41">
        <v>3.6</v>
      </c>
      <c r="AI11" s="41">
        <v>310</v>
      </c>
      <c r="AJ11" s="41">
        <v>12</v>
      </c>
      <c r="AK11" s="41">
        <v>3.9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165</v>
      </c>
      <c r="AD12" s="41">
        <v>5</v>
      </c>
      <c r="AE12" s="41">
        <v>3</v>
      </c>
      <c r="AF12" s="41">
        <v>181</v>
      </c>
      <c r="AG12" s="41">
        <v>4</v>
      </c>
      <c r="AH12" s="41">
        <v>2.2000000000000002</v>
      </c>
      <c r="AI12" s="41">
        <v>346</v>
      </c>
      <c r="AJ12" s="41">
        <v>9</v>
      </c>
      <c r="AK12" s="41">
        <v>2.6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72</v>
      </c>
      <c r="B13" s="71"/>
      <c r="C13" s="71"/>
      <c r="D13" s="71"/>
      <c r="AB13" s="41">
        <v>17</v>
      </c>
      <c r="AC13" s="41">
        <v>151</v>
      </c>
      <c r="AD13" s="41">
        <v>2</v>
      </c>
      <c r="AE13" s="41">
        <v>1.3</v>
      </c>
      <c r="AF13" s="41">
        <v>193</v>
      </c>
      <c r="AG13" s="41">
        <v>3</v>
      </c>
      <c r="AH13" s="41">
        <v>1.6</v>
      </c>
      <c r="AI13" s="41">
        <v>344</v>
      </c>
      <c r="AJ13" s="41">
        <v>5</v>
      </c>
      <c r="AK13" s="41">
        <v>1.5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68</v>
      </c>
      <c r="C14" s="70"/>
      <c r="D14" s="70"/>
      <c r="AB14" s="41">
        <v>18</v>
      </c>
      <c r="AC14" s="41">
        <v>128</v>
      </c>
      <c r="AD14" s="41">
        <v>4</v>
      </c>
      <c r="AE14" s="41">
        <v>3.1</v>
      </c>
      <c r="AF14" s="41">
        <v>210</v>
      </c>
      <c r="AG14" s="41">
        <v>1</v>
      </c>
      <c r="AH14" s="41">
        <v>0.5</v>
      </c>
      <c r="AI14" s="41">
        <v>338</v>
      </c>
      <c r="AJ14" s="41">
        <v>5</v>
      </c>
      <c r="AK14" s="41">
        <v>1.5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66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71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70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69</v>
      </c>
      <c r="B37" s="53">
        <v>203</v>
      </c>
      <c r="C37" s="52">
        <v>186</v>
      </c>
      <c r="D37" s="52">
        <v>185</v>
      </c>
      <c r="E37" s="52">
        <v>158</v>
      </c>
      <c r="F37" s="52">
        <v>123</v>
      </c>
      <c r="G37" s="52">
        <v>169</v>
      </c>
      <c r="H37" s="52">
        <v>144</v>
      </c>
      <c r="I37" s="52">
        <v>129</v>
      </c>
      <c r="J37" s="52">
        <v>117</v>
      </c>
      <c r="K37" s="52">
        <v>165</v>
      </c>
      <c r="L37" s="52">
        <v>151</v>
      </c>
      <c r="M37" s="51">
        <v>128</v>
      </c>
      <c r="N37" s="51">
        <v>1858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68</v>
      </c>
      <c r="B38" s="53">
        <v>193</v>
      </c>
      <c r="C38" s="52">
        <v>178</v>
      </c>
      <c r="D38" s="52">
        <v>173</v>
      </c>
      <c r="E38" s="52">
        <v>152</v>
      </c>
      <c r="F38" s="52">
        <v>117</v>
      </c>
      <c r="G38" s="52">
        <v>165</v>
      </c>
      <c r="H38" s="52">
        <v>139</v>
      </c>
      <c r="I38" s="52">
        <v>123</v>
      </c>
      <c r="J38" s="52">
        <v>112</v>
      </c>
      <c r="K38" s="52">
        <v>160</v>
      </c>
      <c r="L38" s="52">
        <v>149</v>
      </c>
      <c r="M38" s="51">
        <v>124</v>
      </c>
      <c r="N38" s="51">
        <v>1785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67</v>
      </c>
      <c r="B39" s="53">
        <v>10</v>
      </c>
      <c r="C39" s="52">
        <v>8</v>
      </c>
      <c r="D39" s="52">
        <v>12</v>
      </c>
      <c r="E39" s="52">
        <v>6</v>
      </c>
      <c r="F39" s="52">
        <v>6</v>
      </c>
      <c r="G39" s="52">
        <v>4</v>
      </c>
      <c r="H39" s="52">
        <v>5</v>
      </c>
      <c r="I39" s="52">
        <v>6</v>
      </c>
      <c r="J39" s="52">
        <v>5</v>
      </c>
      <c r="K39" s="52">
        <v>5</v>
      </c>
      <c r="L39" s="52">
        <v>2</v>
      </c>
      <c r="M39" s="51">
        <v>4</v>
      </c>
      <c r="N39" s="51">
        <v>73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66</v>
      </c>
      <c r="B40" s="48">
        <v>4.9000000000000004</v>
      </c>
      <c r="C40" s="47">
        <v>4.3</v>
      </c>
      <c r="D40" s="47">
        <v>6.5</v>
      </c>
      <c r="E40" s="47">
        <v>3.8</v>
      </c>
      <c r="F40" s="47">
        <v>4.9000000000000004</v>
      </c>
      <c r="G40" s="47">
        <v>2.4</v>
      </c>
      <c r="H40" s="47">
        <v>3.5</v>
      </c>
      <c r="I40" s="47">
        <v>4.7</v>
      </c>
      <c r="J40" s="47">
        <v>4.3</v>
      </c>
      <c r="K40" s="47">
        <v>3</v>
      </c>
      <c r="L40" s="47">
        <v>1.3</v>
      </c>
      <c r="M40" s="46">
        <v>3.1</v>
      </c>
      <c r="N40" s="46">
        <v>3.9289558665231401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71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70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69</v>
      </c>
      <c r="B60" s="53">
        <v>142</v>
      </c>
      <c r="C60" s="52">
        <v>126</v>
      </c>
      <c r="D60" s="52">
        <v>167</v>
      </c>
      <c r="E60" s="52">
        <v>150</v>
      </c>
      <c r="F60" s="52">
        <v>141</v>
      </c>
      <c r="G60" s="52">
        <v>157</v>
      </c>
      <c r="H60" s="52">
        <v>205</v>
      </c>
      <c r="I60" s="52">
        <v>200</v>
      </c>
      <c r="J60" s="52">
        <v>193</v>
      </c>
      <c r="K60" s="52">
        <v>181</v>
      </c>
      <c r="L60" s="52">
        <v>193</v>
      </c>
      <c r="M60" s="51">
        <v>210</v>
      </c>
      <c r="N60" s="51">
        <v>2065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68</v>
      </c>
      <c r="B61" s="53">
        <v>138</v>
      </c>
      <c r="C61" s="52">
        <v>118</v>
      </c>
      <c r="D61" s="52">
        <v>161</v>
      </c>
      <c r="E61" s="52">
        <v>137</v>
      </c>
      <c r="F61" s="52">
        <v>133</v>
      </c>
      <c r="G61" s="52">
        <v>153</v>
      </c>
      <c r="H61" s="52">
        <v>196</v>
      </c>
      <c r="I61" s="52">
        <v>188</v>
      </c>
      <c r="J61" s="52">
        <v>186</v>
      </c>
      <c r="K61" s="52">
        <v>177</v>
      </c>
      <c r="L61" s="52">
        <v>190</v>
      </c>
      <c r="M61" s="51">
        <v>209</v>
      </c>
      <c r="N61" s="51">
        <v>1986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67</v>
      </c>
      <c r="B62" s="53">
        <v>4</v>
      </c>
      <c r="C62" s="52">
        <v>8</v>
      </c>
      <c r="D62" s="52">
        <v>6</v>
      </c>
      <c r="E62" s="52">
        <v>13</v>
      </c>
      <c r="F62" s="52">
        <v>8</v>
      </c>
      <c r="G62" s="52">
        <v>4</v>
      </c>
      <c r="H62" s="52">
        <v>9</v>
      </c>
      <c r="I62" s="52">
        <v>12</v>
      </c>
      <c r="J62" s="52">
        <v>7</v>
      </c>
      <c r="K62" s="52">
        <v>4</v>
      </c>
      <c r="L62" s="52">
        <v>3</v>
      </c>
      <c r="M62" s="51">
        <v>1</v>
      </c>
      <c r="N62" s="51">
        <v>79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66</v>
      </c>
      <c r="B63" s="48">
        <v>2.8</v>
      </c>
      <c r="C63" s="47">
        <v>6.3</v>
      </c>
      <c r="D63" s="47">
        <v>3.6</v>
      </c>
      <c r="E63" s="47">
        <v>8.6999999999999993</v>
      </c>
      <c r="F63" s="47">
        <v>5.7</v>
      </c>
      <c r="G63" s="47">
        <v>2.5</v>
      </c>
      <c r="H63" s="47">
        <v>4.4000000000000004</v>
      </c>
      <c r="I63" s="47">
        <v>6</v>
      </c>
      <c r="J63" s="47">
        <v>3.6</v>
      </c>
      <c r="K63" s="47">
        <v>2.2000000000000002</v>
      </c>
      <c r="L63" s="47">
        <v>1.6</v>
      </c>
      <c r="M63" s="46">
        <v>0.5</v>
      </c>
      <c r="N63" s="46">
        <v>3.8256658595641602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71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70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69</v>
      </c>
      <c r="B83" s="53">
        <v>345</v>
      </c>
      <c r="C83" s="52">
        <v>312</v>
      </c>
      <c r="D83" s="52">
        <v>352</v>
      </c>
      <c r="E83" s="52">
        <v>308</v>
      </c>
      <c r="F83" s="52">
        <v>264</v>
      </c>
      <c r="G83" s="52">
        <v>326</v>
      </c>
      <c r="H83" s="52">
        <v>349</v>
      </c>
      <c r="I83" s="52">
        <v>329</v>
      </c>
      <c r="J83" s="52">
        <v>310</v>
      </c>
      <c r="K83" s="52">
        <v>346</v>
      </c>
      <c r="L83" s="52">
        <v>344</v>
      </c>
      <c r="M83" s="51">
        <v>338</v>
      </c>
      <c r="N83" s="51">
        <v>3923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68</v>
      </c>
      <c r="B84" s="53">
        <v>331</v>
      </c>
      <c r="C84" s="52">
        <v>296</v>
      </c>
      <c r="D84" s="52">
        <v>334</v>
      </c>
      <c r="E84" s="52">
        <v>289</v>
      </c>
      <c r="F84" s="52">
        <v>250</v>
      </c>
      <c r="G84" s="52">
        <v>318</v>
      </c>
      <c r="H84" s="52">
        <v>335</v>
      </c>
      <c r="I84" s="52">
        <v>311</v>
      </c>
      <c r="J84" s="52">
        <v>298</v>
      </c>
      <c r="K84" s="52">
        <v>337</v>
      </c>
      <c r="L84" s="52">
        <v>339</v>
      </c>
      <c r="M84" s="51">
        <v>333</v>
      </c>
      <c r="N84" s="51">
        <v>3771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67</v>
      </c>
      <c r="B85" s="53">
        <v>14</v>
      </c>
      <c r="C85" s="52">
        <v>16</v>
      </c>
      <c r="D85" s="52">
        <v>18</v>
      </c>
      <c r="E85" s="52">
        <v>19</v>
      </c>
      <c r="F85" s="52">
        <v>14</v>
      </c>
      <c r="G85" s="52">
        <v>8</v>
      </c>
      <c r="H85" s="52">
        <v>14</v>
      </c>
      <c r="I85" s="52">
        <v>18</v>
      </c>
      <c r="J85" s="52">
        <v>12</v>
      </c>
      <c r="K85" s="52">
        <v>9</v>
      </c>
      <c r="L85" s="52">
        <v>5</v>
      </c>
      <c r="M85" s="51">
        <v>5</v>
      </c>
      <c r="N85" s="51">
        <v>152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66</v>
      </c>
      <c r="B86" s="48">
        <v>4.0999999999999996</v>
      </c>
      <c r="C86" s="47">
        <v>5.0999999999999996</v>
      </c>
      <c r="D86" s="47">
        <v>5.0999999999999996</v>
      </c>
      <c r="E86" s="47">
        <v>6.2</v>
      </c>
      <c r="F86" s="47">
        <v>5.3</v>
      </c>
      <c r="G86" s="47">
        <v>2.5</v>
      </c>
      <c r="H86" s="47">
        <v>4</v>
      </c>
      <c r="I86" s="47">
        <v>5.5</v>
      </c>
      <c r="J86" s="47">
        <v>3.9</v>
      </c>
      <c r="K86" s="47">
        <v>2.6</v>
      </c>
      <c r="L86" s="47">
        <v>1.5</v>
      </c>
      <c r="M86" s="46">
        <v>1.5</v>
      </c>
      <c r="N86" s="46">
        <v>3.8745857761916902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4"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75</v>
      </c>
      <c r="AC1" s="80" t="s">
        <v>74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73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828</v>
      </c>
      <c r="AD3" s="41">
        <v>214</v>
      </c>
      <c r="AE3" s="41">
        <v>25.8</v>
      </c>
      <c r="AF3" s="41">
        <v>1357</v>
      </c>
      <c r="AG3" s="41">
        <v>188</v>
      </c>
      <c r="AH3" s="41">
        <v>13.9</v>
      </c>
      <c r="AI3" s="41">
        <v>2185</v>
      </c>
      <c r="AJ3" s="41">
        <v>402</v>
      </c>
      <c r="AK3" s="41">
        <v>18.399999999999999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708</v>
      </c>
      <c r="AD4" s="41">
        <v>196</v>
      </c>
      <c r="AE4" s="41">
        <v>27.7</v>
      </c>
      <c r="AF4" s="41">
        <v>1132</v>
      </c>
      <c r="AG4" s="41">
        <v>188</v>
      </c>
      <c r="AH4" s="41">
        <v>16.600000000000001</v>
      </c>
      <c r="AI4" s="41">
        <v>1840</v>
      </c>
      <c r="AJ4" s="41">
        <v>384</v>
      </c>
      <c r="AK4" s="41">
        <v>20.9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795</v>
      </c>
      <c r="AD5" s="41">
        <v>207</v>
      </c>
      <c r="AE5" s="41">
        <v>26</v>
      </c>
      <c r="AF5" s="41">
        <v>1054</v>
      </c>
      <c r="AG5" s="41">
        <v>263</v>
      </c>
      <c r="AH5" s="41">
        <v>25</v>
      </c>
      <c r="AI5" s="41">
        <v>1849</v>
      </c>
      <c r="AJ5" s="41">
        <v>470</v>
      </c>
      <c r="AK5" s="41">
        <v>25.4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771</v>
      </c>
      <c r="AD6" s="41">
        <v>241</v>
      </c>
      <c r="AE6" s="41">
        <v>31.3</v>
      </c>
      <c r="AF6" s="41">
        <v>1078</v>
      </c>
      <c r="AG6" s="41">
        <v>275</v>
      </c>
      <c r="AH6" s="41">
        <v>25.5</v>
      </c>
      <c r="AI6" s="41">
        <v>1849</v>
      </c>
      <c r="AJ6" s="41">
        <v>516</v>
      </c>
      <c r="AK6" s="41">
        <v>27.9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840</v>
      </c>
      <c r="AD7" s="41">
        <v>211</v>
      </c>
      <c r="AE7" s="41">
        <v>25.1</v>
      </c>
      <c r="AF7" s="41">
        <v>1016</v>
      </c>
      <c r="AG7" s="41">
        <v>259</v>
      </c>
      <c r="AH7" s="41">
        <v>25.5</v>
      </c>
      <c r="AI7" s="41">
        <v>1856</v>
      </c>
      <c r="AJ7" s="41">
        <v>470</v>
      </c>
      <c r="AK7" s="41">
        <v>25.3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915</v>
      </c>
      <c r="AD8" s="41">
        <v>234</v>
      </c>
      <c r="AE8" s="41">
        <v>25.6</v>
      </c>
      <c r="AF8" s="41">
        <v>1063</v>
      </c>
      <c r="AG8" s="41">
        <v>233</v>
      </c>
      <c r="AH8" s="41">
        <v>21.9</v>
      </c>
      <c r="AI8" s="41">
        <v>1978</v>
      </c>
      <c r="AJ8" s="41">
        <v>467</v>
      </c>
      <c r="AK8" s="41">
        <v>23.6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904</v>
      </c>
      <c r="AD9" s="41">
        <v>218</v>
      </c>
      <c r="AE9" s="41">
        <v>24.1</v>
      </c>
      <c r="AF9" s="41">
        <v>1012</v>
      </c>
      <c r="AG9" s="41">
        <v>187</v>
      </c>
      <c r="AH9" s="41">
        <v>18.5</v>
      </c>
      <c r="AI9" s="41">
        <v>1916</v>
      </c>
      <c r="AJ9" s="41">
        <v>405</v>
      </c>
      <c r="AK9" s="41">
        <v>21.1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903</v>
      </c>
      <c r="AD10" s="41">
        <v>225</v>
      </c>
      <c r="AE10" s="41">
        <v>24.9</v>
      </c>
      <c r="AF10" s="41">
        <v>975</v>
      </c>
      <c r="AG10" s="41">
        <v>187</v>
      </c>
      <c r="AH10" s="41">
        <v>19.2</v>
      </c>
      <c r="AI10" s="41">
        <v>1878</v>
      </c>
      <c r="AJ10" s="41">
        <v>412</v>
      </c>
      <c r="AK10" s="41">
        <v>21.9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883</v>
      </c>
      <c r="AD11" s="41">
        <v>186</v>
      </c>
      <c r="AE11" s="41">
        <v>21.1</v>
      </c>
      <c r="AF11" s="41">
        <v>935</v>
      </c>
      <c r="AG11" s="41">
        <v>176</v>
      </c>
      <c r="AH11" s="41">
        <v>18.8</v>
      </c>
      <c r="AI11" s="41">
        <v>1818</v>
      </c>
      <c r="AJ11" s="41">
        <v>362</v>
      </c>
      <c r="AK11" s="41">
        <v>19.899999999999999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788</v>
      </c>
      <c r="AD12" s="41">
        <v>165</v>
      </c>
      <c r="AE12" s="41">
        <v>20.9</v>
      </c>
      <c r="AF12" s="41">
        <v>962</v>
      </c>
      <c r="AG12" s="41">
        <v>157</v>
      </c>
      <c r="AH12" s="41">
        <v>16.3</v>
      </c>
      <c r="AI12" s="41">
        <v>1750</v>
      </c>
      <c r="AJ12" s="41">
        <v>322</v>
      </c>
      <c r="AK12" s="41">
        <v>18.399999999999999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72</v>
      </c>
      <c r="B13" s="71"/>
      <c r="C13" s="71"/>
      <c r="D13" s="71"/>
      <c r="AB13" s="41">
        <v>17</v>
      </c>
      <c r="AC13" s="41">
        <v>761</v>
      </c>
      <c r="AD13" s="41">
        <v>103</v>
      </c>
      <c r="AE13" s="41">
        <v>13.5</v>
      </c>
      <c r="AF13" s="41">
        <v>919</v>
      </c>
      <c r="AG13" s="41">
        <v>128</v>
      </c>
      <c r="AH13" s="41">
        <v>13.9</v>
      </c>
      <c r="AI13" s="41">
        <v>1680</v>
      </c>
      <c r="AJ13" s="41">
        <v>231</v>
      </c>
      <c r="AK13" s="41">
        <v>13.8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68</v>
      </c>
      <c r="C14" s="70"/>
      <c r="D14" s="70"/>
      <c r="AB14" s="41">
        <v>18</v>
      </c>
      <c r="AC14" s="41">
        <v>793</v>
      </c>
      <c r="AD14" s="41">
        <v>79</v>
      </c>
      <c r="AE14" s="41">
        <v>10</v>
      </c>
      <c r="AF14" s="41">
        <v>931</v>
      </c>
      <c r="AG14" s="41">
        <v>108</v>
      </c>
      <c r="AH14" s="41">
        <v>11.6</v>
      </c>
      <c r="AI14" s="41">
        <v>1724</v>
      </c>
      <c r="AJ14" s="41">
        <v>187</v>
      </c>
      <c r="AK14" s="41">
        <v>10.8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66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71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70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69</v>
      </c>
      <c r="B37" s="53">
        <v>828</v>
      </c>
      <c r="C37" s="52">
        <v>708</v>
      </c>
      <c r="D37" s="52">
        <v>795</v>
      </c>
      <c r="E37" s="52">
        <v>771</v>
      </c>
      <c r="F37" s="52">
        <v>840</v>
      </c>
      <c r="G37" s="52">
        <v>915</v>
      </c>
      <c r="H37" s="52">
        <v>904</v>
      </c>
      <c r="I37" s="52">
        <v>903</v>
      </c>
      <c r="J37" s="52">
        <v>883</v>
      </c>
      <c r="K37" s="52">
        <v>788</v>
      </c>
      <c r="L37" s="52">
        <v>761</v>
      </c>
      <c r="M37" s="51">
        <v>793</v>
      </c>
      <c r="N37" s="51">
        <v>9889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68</v>
      </c>
      <c r="B38" s="53">
        <v>614</v>
      </c>
      <c r="C38" s="52">
        <v>512</v>
      </c>
      <c r="D38" s="52">
        <v>588</v>
      </c>
      <c r="E38" s="52">
        <v>530</v>
      </c>
      <c r="F38" s="52">
        <v>629</v>
      </c>
      <c r="G38" s="52">
        <v>681</v>
      </c>
      <c r="H38" s="52">
        <v>686</v>
      </c>
      <c r="I38" s="52">
        <v>678</v>
      </c>
      <c r="J38" s="52">
        <v>697</v>
      </c>
      <c r="K38" s="52">
        <v>623</v>
      </c>
      <c r="L38" s="52">
        <v>658</v>
      </c>
      <c r="M38" s="51">
        <v>714</v>
      </c>
      <c r="N38" s="51">
        <v>7610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67</v>
      </c>
      <c r="B39" s="53">
        <v>214</v>
      </c>
      <c r="C39" s="52">
        <v>196</v>
      </c>
      <c r="D39" s="52">
        <v>207</v>
      </c>
      <c r="E39" s="52">
        <v>241</v>
      </c>
      <c r="F39" s="52">
        <v>211</v>
      </c>
      <c r="G39" s="52">
        <v>234</v>
      </c>
      <c r="H39" s="52">
        <v>218</v>
      </c>
      <c r="I39" s="52">
        <v>225</v>
      </c>
      <c r="J39" s="52">
        <v>186</v>
      </c>
      <c r="K39" s="52">
        <v>165</v>
      </c>
      <c r="L39" s="52">
        <v>103</v>
      </c>
      <c r="M39" s="51">
        <v>79</v>
      </c>
      <c r="N39" s="51">
        <v>2279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66</v>
      </c>
      <c r="B40" s="48">
        <v>25.8</v>
      </c>
      <c r="C40" s="47">
        <v>27.7</v>
      </c>
      <c r="D40" s="47">
        <v>26</v>
      </c>
      <c r="E40" s="47">
        <v>31.3</v>
      </c>
      <c r="F40" s="47">
        <v>25.1</v>
      </c>
      <c r="G40" s="47">
        <v>25.6</v>
      </c>
      <c r="H40" s="47">
        <v>24.1</v>
      </c>
      <c r="I40" s="47">
        <v>24.9</v>
      </c>
      <c r="J40" s="47">
        <v>21.1</v>
      </c>
      <c r="K40" s="47">
        <v>20.9</v>
      </c>
      <c r="L40" s="47">
        <v>13.5</v>
      </c>
      <c r="M40" s="46">
        <v>10</v>
      </c>
      <c r="N40" s="46">
        <v>23.045808474062099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71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70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69</v>
      </c>
      <c r="B60" s="53">
        <v>1357</v>
      </c>
      <c r="C60" s="52">
        <v>1132</v>
      </c>
      <c r="D60" s="52">
        <v>1054</v>
      </c>
      <c r="E60" s="52">
        <v>1078</v>
      </c>
      <c r="F60" s="52">
        <v>1016</v>
      </c>
      <c r="G60" s="52">
        <v>1063</v>
      </c>
      <c r="H60" s="52">
        <v>1012</v>
      </c>
      <c r="I60" s="52">
        <v>975</v>
      </c>
      <c r="J60" s="52">
        <v>935</v>
      </c>
      <c r="K60" s="52">
        <v>962</v>
      </c>
      <c r="L60" s="52">
        <v>919</v>
      </c>
      <c r="M60" s="51">
        <v>931</v>
      </c>
      <c r="N60" s="51">
        <v>12434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68</v>
      </c>
      <c r="B61" s="53">
        <v>1169</v>
      </c>
      <c r="C61" s="52">
        <v>944</v>
      </c>
      <c r="D61" s="52">
        <v>791</v>
      </c>
      <c r="E61" s="52">
        <v>803</v>
      </c>
      <c r="F61" s="52">
        <v>757</v>
      </c>
      <c r="G61" s="52">
        <v>830</v>
      </c>
      <c r="H61" s="52">
        <v>825</v>
      </c>
      <c r="I61" s="52">
        <v>788</v>
      </c>
      <c r="J61" s="52">
        <v>759</v>
      </c>
      <c r="K61" s="52">
        <v>805</v>
      </c>
      <c r="L61" s="52">
        <v>791</v>
      </c>
      <c r="M61" s="51">
        <v>823</v>
      </c>
      <c r="N61" s="51">
        <v>10085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67</v>
      </c>
      <c r="B62" s="53">
        <v>188</v>
      </c>
      <c r="C62" s="52">
        <v>188</v>
      </c>
      <c r="D62" s="52">
        <v>263</v>
      </c>
      <c r="E62" s="52">
        <v>275</v>
      </c>
      <c r="F62" s="52">
        <v>259</v>
      </c>
      <c r="G62" s="52">
        <v>233</v>
      </c>
      <c r="H62" s="52">
        <v>187</v>
      </c>
      <c r="I62" s="52">
        <v>187</v>
      </c>
      <c r="J62" s="52">
        <v>176</v>
      </c>
      <c r="K62" s="52">
        <v>157</v>
      </c>
      <c r="L62" s="52">
        <v>128</v>
      </c>
      <c r="M62" s="51">
        <v>108</v>
      </c>
      <c r="N62" s="51">
        <v>2349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66</v>
      </c>
      <c r="B63" s="48">
        <v>13.9</v>
      </c>
      <c r="C63" s="47">
        <v>16.600000000000001</v>
      </c>
      <c r="D63" s="47">
        <v>25</v>
      </c>
      <c r="E63" s="47">
        <v>25.5</v>
      </c>
      <c r="F63" s="47">
        <v>25.5</v>
      </c>
      <c r="G63" s="47">
        <v>21.9</v>
      </c>
      <c r="H63" s="47">
        <v>18.5</v>
      </c>
      <c r="I63" s="47">
        <v>19.2</v>
      </c>
      <c r="J63" s="47">
        <v>18.8</v>
      </c>
      <c r="K63" s="47">
        <v>16.3</v>
      </c>
      <c r="L63" s="47">
        <v>13.9</v>
      </c>
      <c r="M63" s="46">
        <v>11.6</v>
      </c>
      <c r="N63" s="46">
        <v>18.891748431719499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71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70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69</v>
      </c>
      <c r="B83" s="53">
        <v>2185</v>
      </c>
      <c r="C83" s="52">
        <v>1840</v>
      </c>
      <c r="D83" s="52">
        <v>1849</v>
      </c>
      <c r="E83" s="52">
        <v>1849</v>
      </c>
      <c r="F83" s="52">
        <v>1856</v>
      </c>
      <c r="G83" s="52">
        <v>1978</v>
      </c>
      <c r="H83" s="52">
        <v>1916</v>
      </c>
      <c r="I83" s="52">
        <v>1878</v>
      </c>
      <c r="J83" s="52">
        <v>1818</v>
      </c>
      <c r="K83" s="52">
        <v>1750</v>
      </c>
      <c r="L83" s="52">
        <v>1680</v>
      </c>
      <c r="M83" s="51">
        <v>1724</v>
      </c>
      <c r="N83" s="51">
        <v>22323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68</v>
      </c>
      <c r="B84" s="53">
        <v>1783</v>
      </c>
      <c r="C84" s="52">
        <v>1456</v>
      </c>
      <c r="D84" s="52">
        <v>1379</v>
      </c>
      <c r="E84" s="52">
        <v>1333</v>
      </c>
      <c r="F84" s="52">
        <v>1386</v>
      </c>
      <c r="G84" s="52">
        <v>1511</v>
      </c>
      <c r="H84" s="52">
        <v>1511</v>
      </c>
      <c r="I84" s="52">
        <v>1466</v>
      </c>
      <c r="J84" s="52">
        <v>1456</v>
      </c>
      <c r="K84" s="52">
        <v>1428</v>
      </c>
      <c r="L84" s="52">
        <v>1449</v>
      </c>
      <c r="M84" s="51">
        <v>1537</v>
      </c>
      <c r="N84" s="51">
        <v>17695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67</v>
      </c>
      <c r="B85" s="53">
        <v>402</v>
      </c>
      <c r="C85" s="52">
        <v>384</v>
      </c>
      <c r="D85" s="52">
        <v>470</v>
      </c>
      <c r="E85" s="52">
        <v>516</v>
      </c>
      <c r="F85" s="52">
        <v>470</v>
      </c>
      <c r="G85" s="52">
        <v>467</v>
      </c>
      <c r="H85" s="52">
        <v>405</v>
      </c>
      <c r="I85" s="52">
        <v>412</v>
      </c>
      <c r="J85" s="52">
        <v>362</v>
      </c>
      <c r="K85" s="52">
        <v>322</v>
      </c>
      <c r="L85" s="52">
        <v>231</v>
      </c>
      <c r="M85" s="51">
        <v>187</v>
      </c>
      <c r="N85" s="51">
        <v>4628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66</v>
      </c>
      <c r="B86" s="48">
        <v>18.399999999999999</v>
      </c>
      <c r="C86" s="47">
        <v>20.9</v>
      </c>
      <c r="D86" s="47">
        <v>25.4</v>
      </c>
      <c r="E86" s="47">
        <v>27.9</v>
      </c>
      <c r="F86" s="47">
        <v>25.3</v>
      </c>
      <c r="G86" s="47">
        <v>23.6</v>
      </c>
      <c r="H86" s="47">
        <v>21.1</v>
      </c>
      <c r="I86" s="47">
        <v>21.9</v>
      </c>
      <c r="J86" s="47">
        <v>19.899999999999999</v>
      </c>
      <c r="K86" s="47">
        <v>18.399999999999999</v>
      </c>
      <c r="L86" s="47">
        <v>13.8</v>
      </c>
      <c r="M86" s="46">
        <v>10.8</v>
      </c>
      <c r="N86" s="46">
        <v>20.731980468574999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16" zoomScale="75" workbookViewId="0">
      <selection activeCell="S45" sqref="S45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75</v>
      </c>
      <c r="AC1" s="80" t="s">
        <v>74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73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45</v>
      </c>
      <c r="AD2" s="41"/>
      <c r="AE2" s="41"/>
      <c r="AF2" s="41" t="s">
        <v>61</v>
      </c>
      <c r="AG2" s="41"/>
      <c r="AH2" s="41"/>
      <c r="AI2" s="41" t="s">
        <v>62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/>
      <c r="AD3" s="41"/>
      <c r="AE3" s="41"/>
      <c r="AF3" s="41">
        <v>40</v>
      </c>
      <c r="AG3" s="41">
        <v>2</v>
      </c>
      <c r="AH3" s="41">
        <v>5</v>
      </c>
      <c r="AI3" s="41">
        <v>40</v>
      </c>
      <c r="AJ3" s="41">
        <v>2</v>
      </c>
      <c r="AK3" s="41">
        <v>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/>
      <c r="AD4" s="41"/>
      <c r="AE4" s="41"/>
      <c r="AF4" s="41">
        <v>58</v>
      </c>
      <c r="AG4" s="41">
        <v>1</v>
      </c>
      <c r="AH4" s="41">
        <v>1.7</v>
      </c>
      <c r="AI4" s="41">
        <v>58</v>
      </c>
      <c r="AJ4" s="41">
        <v>1</v>
      </c>
      <c r="AK4" s="41">
        <v>1.7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/>
      <c r="AD5" s="41"/>
      <c r="AE5" s="41"/>
      <c r="AF5" s="41">
        <v>46</v>
      </c>
      <c r="AG5" s="41">
        <v>3</v>
      </c>
      <c r="AH5" s="41">
        <v>6.5</v>
      </c>
      <c r="AI5" s="41">
        <v>46</v>
      </c>
      <c r="AJ5" s="41">
        <v>3</v>
      </c>
      <c r="AK5" s="41">
        <v>6.5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/>
      <c r="AD6" s="41"/>
      <c r="AE6" s="41"/>
      <c r="AF6" s="41">
        <v>39</v>
      </c>
      <c r="AG6" s="41">
        <v>0</v>
      </c>
      <c r="AH6" s="41">
        <v>0</v>
      </c>
      <c r="AI6" s="41">
        <v>39</v>
      </c>
      <c r="AJ6" s="41">
        <v>0</v>
      </c>
      <c r="AK6" s="41">
        <v>0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/>
      <c r="AD7" s="41"/>
      <c r="AE7" s="41"/>
      <c r="AF7" s="41">
        <v>40</v>
      </c>
      <c r="AG7" s="41">
        <v>3</v>
      </c>
      <c r="AH7" s="41">
        <v>7.5</v>
      </c>
      <c r="AI7" s="41">
        <v>40</v>
      </c>
      <c r="AJ7" s="41">
        <v>3</v>
      </c>
      <c r="AK7" s="41">
        <v>7.5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/>
      <c r="AD8" s="41"/>
      <c r="AE8" s="41"/>
      <c r="AF8" s="41">
        <v>44</v>
      </c>
      <c r="AG8" s="41">
        <v>1</v>
      </c>
      <c r="AH8" s="41">
        <v>2.2999999999999998</v>
      </c>
      <c r="AI8" s="41">
        <v>44</v>
      </c>
      <c r="AJ8" s="41">
        <v>1</v>
      </c>
      <c r="AK8" s="41">
        <v>2.2999999999999998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/>
      <c r="AD9" s="41"/>
      <c r="AE9" s="41"/>
      <c r="AF9" s="41">
        <v>45</v>
      </c>
      <c r="AG9" s="41">
        <v>0</v>
      </c>
      <c r="AH9" s="41">
        <v>0</v>
      </c>
      <c r="AI9" s="41">
        <v>45</v>
      </c>
      <c r="AJ9" s="41">
        <v>0</v>
      </c>
      <c r="AK9" s="41">
        <v>0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/>
      <c r="AD10" s="41"/>
      <c r="AE10" s="41"/>
      <c r="AF10" s="41">
        <v>32</v>
      </c>
      <c r="AG10" s="41">
        <v>1</v>
      </c>
      <c r="AH10" s="41">
        <v>3.1</v>
      </c>
      <c r="AI10" s="41">
        <v>32</v>
      </c>
      <c r="AJ10" s="41">
        <v>1</v>
      </c>
      <c r="AK10" s="41">
        <v>3.1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/>
      <c r="AD11" s="41"/>
      <c r="AE11" s="41"/>
      <c r="AF11" s="41">
        <v>51</v>
      </c>
      <c r="AG11" s="41">
        <v>3</v>
      </c>
      <c r="AH11" s="41">
        <v>5.9</v>
      </c>
      <c r="AI11" s="41">
        <v>51</v>
      </c>
      <c r="AJ11" s="41">
        <v>3</v>
      </c>
      <c r="AK11" s="41">
        <v>5.9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/>
      <c r="AD12" s="41"/>
      <c r="AE12" s="41"/>
      <c r="AF12" s="41">
        <v>44</v>
      </c>
      <c r="AG12" s="41">
        <v>0</v>
      </c>
      <c r="AH12" s="41">
        <v>0</v>
      </c>
      <c r="AI12" s="41">
        <v>44</v>
      </c>
      <c r="AJ12" s="41">
        <v>0</v>
      </c>
      <c r="AK12" s="41">
        <v>0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72</v>
      </c>
      <c r="B13" s="71"/>
      <c r="C13" s="71"/>
      <c r="D13" s="71"/>
      <c r="AB13" s="41">
        <v>17</v>
      </c>
      <c r="AC13" s="41"/>
      <c r="AD13" s="41"/>
      <c r="AE13" s="41"/>
      <c r="AF13" s="41">
        <v>43</v>
      </c>
      <c r="AG13" s="41">
        <v>0</v>
      </c>
      <c r="AH13" s="41">
        <v>0</v>
      </c>
      <c r="AI13" s="41">
        <v>43</v>
      </c>
      <c r="AJ13" s="41">
        <v>0</v>
      </c>
      <c r="AK13" s="41">
        <v>0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68</v>
      </c>
      <c r="C14" s="70"/>
      <c r="D14" s="70"/>
      <c r="AB14" s="41">
        <v>18</v>
      </c>
      <c r="AC14" s="41"/>
      <c r="AD14" s="41"/>
      <c r="AE14" s="41"/>
      <c r="AF14" s="41">
        <v>54</v>
      </c>
      <c r="AG14" s="41">
        <v>1</v>
      </c>
      <c r="AH14" s="41">
        <v>1.9</v>
      </c>
      <c r="AI14" s="41">
        <v>54</v>
      </c>
      <c r="AJ14" s="41">
        <v>1</v>
      </c>
      <c r="AK14" s="41">
        <v>1.9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66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8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85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85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85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71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70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69</v>
      </c>
      <c r="B60" s="53">
        <v>40</v>
      </c>
      <c r="C60" s="52">
        <v>58</v>
      </c>
      <c r="D60" s="52">
        <v>46</v>
      </c>
      <c r="E60" s="52">
        <v>39</v>
      </c>
      <c r="F60" s="52">
        <v>40</v>
      </c>
      <c r="G60" s="52">
        <v>44</v>
      </c>
      <c r="H60" s="52">
        <v>45</v>
      </c>
      <c r="I60" s="52">
        <v>32</v>
      </c>
      <c r="J60" s="52">
        <v>51</v>
      </c>
      <c r="K60" s="52">
        <v>44</v>
      </c>
      <c r="L60" s="52">
        <v>43</v>
      </c>
      <c r="M60" s="51">
        <v>54</v>
      </c>
      <c r="N60" s="51">
        <v>536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68</v>
      </c>
      <c r="B61" s="53">
        <v>38</v>
      </c>
      <c r="C61" s="52">
        <v>57</v>
      </c>
      <c r="D61" s="52">
        <v>43</v>
      </c>
      <c r="E61" s="52">
        <v>39</v>
      </c>
      <c r="F61" s="52">
        <v>37</v>
      </c>
      <c r="G61" s="52">
        <v>43</v>
      </c>
      <c r="H61" s="52">
        <v>45</v>
      </c>
      <c r="I61" s="52">
        <v>31</v>
      </c>
      <c r="J61" s="52">
        <v>48</v>
      </c>
      <c r="K61" s="52">
        <v>44</v>
      </c>
      <c r="L61" s="52">
        <v>43</v>
      </c>
      <c r="M61" s="51">
        <v>53</v>
      </c>
      <c r="N61" s="51">
        <v>521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67</v>
      </c>
      <c r="B62" s="53">
        <v>2</v>
      </c>
      <c r="C62" s="52">
        <v>1</v>
      </c>
      <c r="D62" s="52">
        <v>3</v>
      </c>
      <c r="E62" s="52">
        <v>0</v>
      </c>
      <c r="F62" s="52">
        <v>3</v>
      </c>
      <c r="G62" s="52">
        <v>1</v>
      </c>
      <c r="H62" s="52">
        <v>0</v>
      </c>
      <c r="I62" s="52">
        <v>1</v>
      </c>
      <c r="J62" s="52">
        <v>3</v>
      </c>
      <c r="K62" s="52">
        <v>0</v>
      </c>
      <c r="L62" s="52">
        <v>0</v>
      </c>
      <c r="M62" s="51">
        <v>1</v>
      </c>
      <c r="N62" s="51">
        <v>15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66</v>
      </c>
      <c r="B63" s="48">
        <v>5</v>
      </c>
      <c r="C63" s="47">
        <v>1.7</v>
      </c>
      <c r="D63" s="47">
        <v>6.5</v>
      </c>
      <c r="E63" s="47">
        <v>0</v>
      </c>
      <c r="F63" s="47">
        <v>7.5</v>
      </c>
      <c r="G63" s="47">
        <v>2.2999999999999998</v>
      </c>
      <c r="H63" s="47">
        <v>0</v>
      </c>
      <c r="I63" s="47">
        <v>3.1</v>
      </c>
      <c r="J63" s="47">
        <v>5.9</v>
      </c>
      <c r="K63" s="47">
        <v>0</v>
      </c>
      <c r="L63" s="47">
        <v>0</v>
      </c>
      <c r="M63" s="46">
        <v>1.9</v>
      </c>
      <c r="N63" s="46">
        <v>2.7985074626865698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71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70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69</v>
      </c>
      <c r="B83" s="53">
        <v>40</v>
      </c>
      <c r="C83" s="52">
        <v>58</v>
      </c>
      <c r="D83" s="52">
        <v>46</v>
      </c>
      <c r="E83" s="52">
        <v>39</v>
      </c>
      <c r="F83" s="52">
        <v>40</v>
      </c>
      <c r="G83" s="52">
        <v>44</v>
      </c>
      <c r="H83" s="52">
        <v>45</v>
      </c>
      <c r="I83" s="52">
        <v>32</v>
      </c>
      <c r="J83" s="52">
        <v>51</v>
      </c>
      <c r="K83" s="52">
        <v>44</v>
      </c>
      <c r="L83" s="52">
        <v>43</v>
      </c>
      <c r="M83" s="51">
        <v>54</v>
      </c>
      <c r="N83" s="51">
        <v>536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68</v>
      </c>
      <c r="B84" s="53">
        <v>38</v>
      </c>
      <c r="C84" s="52">
        <v>57</v>
      </c>
      <c r="D84" s="52">
        <v>43</v>
      </c>
      <c r="E84" s="52">
        <v>39</v>
      </c>
      <c r="F84" s="52">
        <v>37</v>
      </c>
      <c r="G84" s="52">
        <v>43</v>
      </c>
      <c r="H84" s="52">
        <v>45</v>
      </c>
      <c r="I84" s="52">
        <v>31</v>
      </c>
      <c r="J84" s="52">
        <v>48</v>
      </c>
      <c r="K84" s="52">
        <v>44</v>
      </c>
      <c r="L84" s="52">
        <v>43</v>
      </c>
      <c r="M84" s="51">
        <v>53</v>
      </c>
      <c r="N84" s="51">
        <v>521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67</v>
      </c>
      <c r="B85" s="53">
        <v>2</v>
      </c>
      <c r="C85" s="52">
        <v>1</v>
      </c>
      <c r="D85" s="52">
        <v>3</v>
      </c>
      <c r="E85" s="52">
        <v>0</v>
      </c>
      <c r="F85" s="52">
        <v>3</v>
      </c>
      <c r="G85" s="52">
        <v>1</v>
      </c>
      <c r="H85" s="52">
        <v>0</v>
      </c>
      <c r="I85" s="52">
        <v>1</v>
      </c>
      <c r="J85" s="52">
        <v>3</v>
      </c>
      <c r="K85" s="52">
        <v>0</v>
      </c>
      <c r="L85" s="52">
        <v>0</v>
      </c>
      <c r="M85" s="51">
        <v>1</v>
      </c>
      <c r="N85" s="51">
        <v>15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66</v>
      </c>
      <c r="B86" s="48">
        <v>5</v>
      </c>
      <c r="C86" s="47">
        <v>1.7</v>
      </c>
      <c r="D86" s="47">
        <v>6.5</v>
      </c>
      <c r="E86" s="47">
        <v>0</v>
      </c>
      <c r="F86" s="47">
        <v>7.5</v>
      </c>
      <c r="G86" s="47">
        <v>2.2999999999999998</v>
      </c>
      <c r="H86" s="47">
        <v>0</v>
      </c>
      <c r="I86" s="47">
        <v>3.1</v>
      </c>
      <c r="J86" s="47">
        <v>5.9</v>
      </c>
      <c r="K86" s="47">
        <v>0</v>
      </c>
      <c r="L86" s="47">
        <v>0</v>
      </c>
      <c r="M86" s="46">
        <v>1.9</v>
      </c>
      <c r="N86" s="46">
        <v>2.7985074626865698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zoomScale="85" zoomScaleNormal="85" zoomScaleSheetLayoutView="85" workbookViewId="0">
      <selection activeCell="L26" sqref="L26"/>
    </sheetView>
  </sheetViews>
  <sheetFormatPr defaultRowHeight="13.5"/>
  <cols>
    <col min="1" max="10" width="8.875" customWidth="1"/>
  </cols>
  <sheetData>
    <row r="1" spans="1:13">
      <c r="A1" s="246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</row>
    <row r="2" spans="1:13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</row>
    <row r="3" spans="1:13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</row>
    <row r="4" spans="1:13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</row>
    <row r="5" spans="1:13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</row>
    <row r="6" spans="1:13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</row>
    <row r="7" spans="1:13">
      <c r="A7" s="246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</row>
    <row r="8" spans="1:13">
      <c r="A8" s="246"/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</row>
    <row r="9" spans="1:13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</row>
    <row r="10" spans="1:13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</row>
    <row r="11" spans="1:13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</row>
    <row r="12" spans="1:13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13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</row>
    <row r="14" spans="1:13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</row>
    <row r="15" spans="1:13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</row>
    <row r="16" spans="1:13">
      <c r="A16" s="246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</row>
    <row r="17" spans="1:13">
      <c r="A17" s="246"/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</row>
    <row r="18" spans="1:13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</row>
    <row r="19" spans="1:13">
      <c r="A19" s="246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</row>
    <row r="20" spans="1:13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</row>
    <row r="21" spans="1:13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>
      <c r="A22" s="246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</row>
    <row r="23" spans="1:13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</row>
    <row r="24" spans="1:13">
      <c r="A24" s="246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</row>
    <row r="25" spans="1:13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</row>
    <row r="26" spans="1:13">
      <c r="A26" s="246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</row>
    <row r="27" spans="1:13">
      <c r="A27" s="246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</row>
    <row r="28" spans="1:13">
      <c r="A28" s="246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</row>
    <row r="29" spans="1:13">
      <c r="A29" s="246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</row>
    <row r="30" spans="1:13">
      <c r="A30" s="246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</row>
    <row r="31" spans="1:13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</row>
    <row r="32" spans="1:13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</row>
    <row r="33" spans="1:13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</row>
    <row r="34" spans="1:13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</row>
    <row r="35" spans="1:13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</row>
    <row r="36" spans="1:13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</row>
    <row r="37" spans="1:13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</row>
    <row r="38" spans="1:13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</row>
    <row r="39" spans="1:13">
      <c r="A39" s="246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</row>
    <row r="40" spans="1:13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</row>
    <row r="41" spans="1:13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</row>
    <row r="42" spans="1:13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</row>
    <row r="43" spans="1:13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</row>
    <row r="44" spans="1:13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</row>
    <row r="45" spans="1:13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</row>
    <row r="46" spans="1:13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</row>
    <row r="47" spans="1:13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</row>
    <row r="48" spans="1:13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</row>
    <row r="49" spans="1:13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</row>
    <row r="50" spans="1:13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</row>
    <row r="51" spans="1:13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</row>
    <row r="52" spans="1:13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</row>
    <row r="53" spans="1:13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</row>
    <row r="54" spans="1:13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</row>
    <row r="55" spans="1:13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</row>
    <row r="56" spans="1:13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</row>
    <row r="57" spans="1:13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76</v>
      </c>
      <c r="B1" s="82"/>
      <c r="C1" s="82"/>
      <c r="D1" s="82"/>
      <c r="E1" s="82"/>
      <c r="F1" s="82"/>
      <c r="G1" s="82"/>
      <c r="H1" s="82"/>
      <c r="I1" s="82" t="s">
        <v>169</v>
      </c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75</v>
      </c>
      <c r="AC1" s="80" t="s">
        <v>74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73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64</v>
      </c>
      <c r="AD2" s="41"/>
      <c r="AE2" s="41"/>
      <c r="AF2" s="41" t="s">
        <v>63</v>
      </c>
      <c r="AG2" s="41"/>
      <c r="AH2" s="41"/>
      <c r="AI2" s="41" t="s">
        <v>65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294</v>
      </c>
      <c r="AD3" s="41">
        <v>12</v>
      </c>
      <c r="AE3" s="41">
        <v>4.0999999999999996</v>
      </c>
      <c r="AF3" s="41">
        <v>130</v>
      </c>
      <c r="AG3" s="41">
        <v>10</v>
      </c>
      <c r="AH3" s="41">
        <v>7.7</v>
      </c>
      <c r="AI3" s="41">
        <v>424</v>
      </c>
      <c r="AJ3" s="41">
        <v>22</v>
      </c>
      <c r="AK3" s="41">
        <v>5.2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1</v>
      </c>
      <c r="AB4" s="41">
        <v>8</v>
      </c>
      <c r="AC4" s="41">
        <v>228</v>
      </c>
      <c r="AD4" s="41">
        <v>8</v>
      </c>
      <c r="AE4" s="41">
        <v>3.5</v>
      </c>
      <c r="AF4" s="41">
        <v>118</v>
      </c>
      <c r="AG4" s="41">
        <v>4</v>
      </c>
      <c r="AH4" s="41">
        <v>3.4</v>
      </c>
      <c r="AI4" s="41">
        <v>346</v>
      </c>
      <c r="AJ4" s="41">
        <v>12</v>
      </c>
      <c r="AK4" s="41">
        <v>3.5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242</v>
      </c>
      <c r="AD5" s="41">
        <v>9</v>
      </c>
      <c r="AE5" s="41">
        <v>3.7</v>
      </c>
      <c r="AF5" s="41">
        <v>141</v>
      </c>
      <c r="AG5" s="41">
        <v>10</v>
      </c>
      <c r="AH5" s="41">
        <v>7.1</v>
      </c>
      <c r="AI5" s="41">
        <v>383</v>
      </c>
      <c r="AJ5" s="41">
        <v>19</v>
      </c>
      <c r="AK5" s="41">
        <v>5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208</v>
      </c>
      <c r="AD6" s="41">
        <v>13</v>
      </c>
      <c r="AE6" s="41">
        <v>6.3</v>
      </c>
      <c r="AF6" s="41">
        <v>99</v>
      </c>
      <c r="AG6" s="41">
        <v>1</v>
      </c>
      <c r="AH6" s="41">
        <v>1</v>
      </c>
      <c r="AI6" s="41">
        <v>307</v>
      </c>
      <c r="AJ6" s="41">
        <v>14</v>
      </c>
      <c r="AK6" s="41">
        <v>4.5999999999999996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192</v>
      </c>
      <c r="AD7" s="41">
        <v>12</v>
      </c>
      <c r="AE7" s="41">
        <v>6.3</v>
      </c>
      <c r="AF7" s="41">
        <v>90</v>
      </c>
      <c r="AG7" s="41">
        <v>2</v>
      </c>
      <c r="AH7" s="41">
        <v>2.2000000000000002</v>
      </c>
      <c r="AI7" s="41">
        <v>282</v>
      </c>
      <c r="AJ7" s="41">
        <v>14</v>
      </c>
      <c r="AK7" s="41">
        <v>5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192</v>
      </c>
      <c r="AD8" s="41">
        <v>9</v>
      </c>
      <c r="AE8" s="41">
        <v>4.7</v>
      </c>
      <c r="AF8" s="41">
        <v>130</v>
      </c>
      <c r="AG8" s="41">
        <v>4</v>
      </c>
      <c r="AH8" s="41">
        <v>3.1</v>
      </c>
      <c r="AI8" s="41">
        <v>322</v>
      </c>
      <c r="AJ8" s="41">
        <v>13</v>
      </c>
      <c r="AK8" s="41">
        <v>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214</v>
      </c>
      <c r="AD9" s="41">
        <v>6</v>
      </c>
      <c r="AE9" s="41">
        <v>2.8</v>
      </c>
      <c r="AF9" s="41">
        <v>121</v>
      </c>
      <c r="AG9" s="41">
        <v>8</v>
      </c>
      <c r="AH9" s="41">
        <v>6.6</v>
      </c>
      <c r="AI9" s="41">
        <v>335</v>
      </c>
      <c r="AJ9" s="41">
        <v>14</v>
      </c>
      <c r="AK9" s="41">
        <v>4.2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215</v>
      </c>
      <c r="AD10" s="41">
        <v>7</v>
      </c>
      <c r="AE10" s="41">
        <v>3.3</v>
      </c>
      <c r="AF10" s="41">
        <v>101</v>
      </c>
      <c r="AG10" s="41">
        <v>2</v>
      </c>
      <c r="AH10" s="41">
        <v>2</v>
      </c>
      <c r="AI10" s="41">
        <v>316</v>
      </c>
      <c r="AJ10" s="41">
        <v>9</v>
      </c>
      <c r="AK10" s="41">
        <v>2.8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215</v>
      </c>
      <c r="AD11" s="41">
        <v>5</v>
      </c>
      <c r="AE11" s="41">
        <v>2.2999999999999998</v>
      </c>
      <c r="AF11" s="41">
        <v>110</v>
      </c>
      <c r="AG11" s="41">
        <v>6</v>
      </c>
      <c r="AH11" s="41">
        <v>5.5</v>
      </c>
      <c r="AI11" s="41">
        <v>325</v>
      </c>
      <c r="AJ11" s="41">
        <v>11</v>
      </c>
      <c r="AK11" s="41">
        <v>3.4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227</v>
      </c>
      <c r="AD12" s="41">
        <v>6</v>
      </c>
      <c r="AE12" s="41">
        <v>2.6</v>
      </c>
      <c r="AF12" s="41">
        <v>140</v>
      </c>
      <c r="AG12" s="41">
        <v>4</v>
      </c>
      <c r="AH12" s="41">
        <v>2.9</v>
      </c>
      <c r="AI12" s="41">
        <v>367</v>
      </c>
      <c r="AJ12" s="41">
        <v>10</v>
      </c>
      <c r="AK12" s="41">
        <v>2.7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72</v>
      </c>
      <c r="B13" s="71"/>
      <c r="C13" s="71"/>
      <c r="D13" s="71"/>
      <c r="AB13" s="41">
        <v>17</v>
      </c>
      <c r="AC13" s="41">
        <v>234</v>
      </c>
      <c r="AD13" s="41">
        <v>1</v>
      </c>
      <c r="AE13" s="41">
        <v>0.4</v>
      </c>
      <c r="AF13" s="41">
        <v>124</v>
      </c>
      <c r="AG13" s="41">
        <v>0</v>
      </c>
      <c r="AH13" s="41">
        <v>0</v>
      </c>
      <c r="AI13" s="41">
        <v>358</v>
      </c>
      <c r="AJ13" s="41">
        <v>1</v>
      </c>
      <c r="AK13" s="41">
        <v>0.3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68</v>
      </c>
      <c r="C14" s="70"/>
      <c r="D14" s="70"/>
      <c r="AB14" s="41">
        <v>18</v>
      </c>
      <c r="AC14" s="41">
        <v>262</v>
      </c>
      <c r="AD14" s="41">
        <v>1</v>
      </c>
      <c r="AE14" s="41">
        <v>0.4</v>
      </c>
      <c r="AF14" s="41">
        <v>130</v>
      </c>
      <c r="AG14" s="41">
        <v>1</v>
      </c>
      <c r="AH14" s="41">
        <v>0.8</v>
      </c>
      <c r="AI14" s="41">
        <v>392</v>
      </c>
      <c r="AJ14" s="41">
        <v>2</v>
      </c>
      <c r="AK14" s="41">
        <v>0.5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67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66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71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70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69</v>
      </c>
      <c r="B37" s="53">
        <v>294</v>
      </c>
      <c r="C37" s="52">
        <v>228</v>
      </c>
      <c r="D37" s="52">
        <v>242</v>
      </c>
      <c r="E37" s="52">
        <v>208</v>
      </c>
      <c r="F37" s="52">
        <v>192</v>
      </c>
      <c r="G37" s="52">
        <v>192</v>
      </c>
      <c r="H37" s="52">
        <v>214</v>
      </c>
      <c r="I37" s="52">
        <v>215</v>
      </c>
      <c r="J37" s="52">
        <v>215</v>
      </c>
      <c r="K37" s="52">
        <v>227</v>
      </c>
      <c r="L37" s="52">
        <v>234</v>
      </c>
      <c r="M37" s="51">
        <v>262</v>
      </c>
      <c r="N37" s="51">
        <v>2723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68</v>
      </c>
      <c r="B38" s="53">
        <v>282</v>
      </c>
      <c r="C38" s="52">
        <v>220</v>
      </c>
      <c r="D38" s="52">
        <v>233</v>
      </c>
      <c r="E38" s="52">
        <v>195</v>
      </c>
      <c r="F38" s="52">
        <v>180</v>
      </c>
      <c r="G38" s="52">
        <v>183</v>
      </c>
      <c r="H38" s="52">
        <v>208</v>
      </c>
      <c r="I38" s="52">
        <v>208</v>
      </c>
      <c r="J38" s="52">
        <v>210</v>
      </c>
      <c r="K38" s="52">
        <v>221</v>
      </c>
      <c r="L38" s="52">
        <v>233</v>
      </c>
      <c r="M38" s="51">
        <v>261</v>
      </c>
      <c r="N38" s="51">
        <v>2634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67</v>
      </c>
      <c r="B39" s="53">
        <v>12</v>
      </c>
      <c r="C39" s="52">
        <v>8</v>
      </c>
      <c r="D39" s="52">
        <v>9</v>
      </c>
      <c r="E39" s="52">
        <v>13</v>
      </c>
      <c r="F39" s="52">
        <v>12</v>
      </c>
      <c r="G39" s="52">
        <v>9</v>
      </c>
      <c r="H39" s="52">
        <v>6</v>
      </c>
      <c r="I39" s="52">
        <v>7</v>
      </c>
      <c r="J39" s="52">
        <v>5</v>
      </c>
      <c r="K39" s="52">
        <v>6</v>
      </c>
      <c r="L39" s="52">
        <v>1</v>
      </c>
      <c r="M39" s="51">
        <v>1</v>
      </c>
      <c r="N39" s="51">
        <v>89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66</v>
      </c>
      <c r="B40" s="48">
        <v>4.0999999999999996</v>
      </c>
      <c r="C40" s="47">
        <v>3.5</v>
      </c>
      <c r="D40" s="47">
        <v>3.7</v>
      </c>
      <c r="E40" s="47">
        <v>6.3</v>
      </c>
      <c r="F40" s="47">
        <v>6.3</v>
      </c>
      <c r="G40" s="47">
        <v>4.7</v>
      </c>
      <c r="H40" s="47">
        <v>2.8</v>
      </c>
      <c r="I40" s="47">
        <v>3.3</v>
      </c>
      <c r="J40" s="47">
        <v>2.2999999999999998</v>
      </c>
      <c r="K40" s="47">
        <v>2.6</v>
      </c>
      <c r="L40" s="47">
        <v>0.4</v>
      </c>
      <c r="M40" s="46">
        <v>0.4</v>
      </c>
      <c r="N40" s="46">
        <v>3.26845391112743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71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70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69</v>
      </c>
      <c r="B60" s="53">
        <v>130</v>
      </c>
      <c r="C60" s="52">
        <v>118</v>
      </c>
      <c r="D60" s="52">
        <v>141</v>
      </c>
      <c r="E60" s="52">
        <v>99</v>
      </c>
      <c r="F60" s="52">
        <v>90</v>
      </c>
      <c r="G60" s="52">
        <v>130</v>
      </c>
      <c r="H60" s="52">
        <v>121</v>
      </c>
      <c r="I60" s="52">
        <v>101</v>
      </c>
      <c r="J60" s="52">
        <v>110</v>
      </c>
      <c r="K60" s="52">
        <v>140</v>
      </c>
      <c r="L60" s="52">
        <v>124</v>
      </c>
      <c r="M60" s="51">
        <v>130</v>
      </c>
      <c r="N60" s="51">
        <v>1434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68</v>
      </c>
      <c r="B61" s="53">
        <v>120</v>
      </c>
      <c r="C61" s="52">
        <v>114</v>
      </c>
      <c r="D61" s="52">
        <v>131</v>
      </c>
      <c r="E61" s="52">
        <v>98</v>
      </c>
      <c r="F61" s="52">
        <v>88</v>
      </c>
      <c r="G61" s="52">
        <v>126</v>
      </c>
      <c r="H61" s="52">
        <v>113</v>
      </c>
      <c r="I61" s="52">
        <v>99</v>
      </c>
      <c r="J61" s="52">
        <v>104</v>
      </c>
      <c r="K61" s="52">
        <v>136</v>
      </c>
      <c r="L61" s="52">
        <v>124</v>
      </c>
      <c r="M61" s="51">
        <v>129</v>
      </c>
      <c r="N61" s="51">
        <v>1382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67</v>
      </c>
      <c r="B62" s="53">
        <v>10</v>
      </c>
      <c r="C62" s="52">
        <v>4</v>
      </c>
      <c r="D62" s="52">
        <v>10</v>
      </c>
      <c r="E62" s="52">
        <v>1</v>
      </c>
      <c r="F62" s="52">
        <v>2</v>
      </c>
      <c r="G62" s="52">
        <v>4</v>
      </c>
      <c r="H62" s="52">
        <v>8</v>
      </c>
      <c r="I62" s="52">
        <v>2</v>
      </c>
      <c r="J62" s="52">
        <v>6</v>
      </c>
      <c r="K62" s="52">
        <v>4</v>
      </c>
      <c r="L62" s="52">
        <v>0</v>
      </c>
      <c r="M62" s="51">
        <v>1</v>
      </c>
      <c r="N62" s="51">
        <v>52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66</v>
      </c>
      <c r="B63" s="48">
        <v>7.7</v>
      </c>
      <c r="C63" s="47">
        <v>3.4</v>
      </c>
      <c r="D63" s="47">
        <v>7.1</v>
      </c>
      <c r="E63" s="47">
        <v>1</v>
      </c>
      <c r="F63" s="47">
        <v>2.2000000000000002</v>
      </c>
      <c r="G63" s="47">
        <v>3.1</v>
      </c>
      <c r="H63" s="47">
        <v>6.6</v>
      </c>
      <c r="I63" s="47">
        <v>2</v>
      </c>
      <c r="J63" s="47">
        <v>5.5</v>
      </c>
      <c r="K63" s="47">
        <v>2.9</v>
      </c>
      <c r="L63" s="47">
        <v>0</v>
      </c>
      <c r="M63" s="46">
        <v>0.8</v>
      </c>
      <c r="N63" s="46">
        <v>3.6262203626220399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71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70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69</v>
      </c>
      <c r="B83" s="53">
        <v>424</v>
      </c>
      <c r="C83" s="52">
        <v>346</v>
      </c>
      <c r="D83" s="52">
        <v>383</v>
      </c>
      <c r="E83" s="52">
        <v>307</v>
      </c>
      <c r="F83" s="52">
        <v>282</v>
      </c>
      <c r="G83" s="52">
        <v>322</v>
      </c>
      <c r="H83" s="52">
        <v>335</v>
      </c>
      <c r="I83" s="52">
        <v>316</v>
      </c>
      <c r="J83" s="52">
        <v>325</v>
      </c>
      <c r="K83" s="52">
        <v>367</v>
      </c>
      <c r="L83" s="52">
        <v>358</v>
      </c>
      <c r="M83" s="51">
        <v>392</v>
      </c>
      <c r="N83" s="51">
        <v>4157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68</v>
      </c>
      <c r="B84" s="53">
        <v>402</v>
      </c>
      <c r="C84" s="52">
        <v>334</v>
      </c>
      <c r="D84" s="52">
        <v>364</v>
      </c>
      <c r="E84" s="52">
        <v>293</v>
      </c>
      <c r="F84" s="52">
        <v>268</v>
      </c>
      <c r="G84" s="52">
        <v>309</v>
      </c>
      <c r="H84" s="52">
        <v>321</v>
      </c>
      <c r="I84" s="52">
        <v>307</v>
      </c>
      <c r="J84" s="52">
        <v>314</v>
      </c>
      <c r="K84" s="52">
        <v>357</v>
      </c>
      <c r="L84" s="52">
        <v>357</v>
      </c>
      <c r="M84" s="51">
        <v>390</v>
      </c>
      <c r="N84" s="51">
        <v>4016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67</v>
      </c>
      <c r="B85" s="53">
        <v>22</v>
      </c>
      <c r="C85" s="52">
        <v>12</v>
      </c>
      <c r="D85" s="52">
        <v>19</v>
      </c>
      <c r="E85" s="52">
        <v>14</v>
      </c>
      <c r="F85" s="52">
        <v>14</v>
      </c>
      <c r="G85" s="52">
        <v>13</v>
      </c>
      <c r="H85" s="52">
        <v>14</v>
      </c>
      <c r="I85" s="52">
        <v>9</v>
      </c>
      <c r="J85" s="52">
        <v>11</v>
      </c>
      <c r="K85" s="52">
        <v>10</v>
      </c>
      <c r="L85" s="52">
        <v>1</v>
      </c>
      <c r="M85" s="51">
        <v>2</v>
      </c>
      <c r="N85" s="51">
        <v>141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66</v>
      </c>
      <c r="B86" s="48">
        <v>5.2</v>
      </c>
      <c r="C86" s="47">
        <v>3.5</v>
      </c>
      <c r="D86" s="47">
        <v>5</v>
      </c>
      <c r="E86" s="47">
        <v>4.5999999999999996</v>
      </c>
      <c r="F86" s="47">
        <v>5</v>
      </c>
      <c r="G86" s="47">
        <v>4</v>
      </c>
      <c r="H86" s="47">
        <v>4.2</v>
      </c>
      <c r="I86" s="47">
        <v>2.8</v>
      </c>
      <c r="J86" s="47">
        <v>3.4</v>
      </c>
      <c r="K86" s="47">
        <v>2.7</v>
      </c>
      <c r="L86" s="47">
        <v>0.3</v>
      </c>
      <c r="M86" s="46">
        <v>0.5</v>
      </c>
      <c r="N86" s="46">
        <v>3.3918691363964402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tabSelected="1" topLeftCell="A4" workbookViewId="0">
      <selection activeCell="A31" sqref="A31:A32"/>
    </sheetView>
  </sheetViews>
  <sheetFormatPr defaultRowHeight="13.5"/>
  <cols>
    <col min="1" max="1" width="10.125" style="87" customWidth="1"/>
    <col min="2" max="17" width="5.125" style="87" customWidth="1"/>
    <col min="18" max="16384" width="9" style="87"/>
  </cols>
  <sheetData>
    <row r="1" spans="1:17" ht="35.1" customHeight="1">
      <c r="A1" s="139" t="s">
        <v>94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17" ht="35.1" customHeight="1">
      <c r="A2" s="137" t="s">
        <v>46</v>
      </c>
    </row>
    <row r="3" spans="1:17" ht="35.1" customHeight="1">
      <c r="A3" s="137" t="s">
        <v>93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5"/>
      <c r="C7" s="136"/>
      <c r="G7" s="135"/>
    </row>
    <row r="8" spans="1:17" ht="11.1" customHeight="1">
      <c r="A8" s="134" t="s">
        <v>92</v>
      </c>
      <c r="B8" s="133" t="s">
        <v>91</v>
      </c>
      <c r="C8" s="131"/>
      <c r="D8" s="131"/>
      <c r="E8" s="132"/>
      <c r="F8" s="132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1.1" customHeight="1">
      <c r="A9" s="128"/>
      <c r="B9" s="127" t="s">
        <v>90</v>
      </c>
      <c r="C9" s="126"/>
      <c r="D9" s="126"/>
      <c r="E9" s="117"/>
      <c r="F9" s="126"/>
      <c r="G9" s="126"/>
      <c r="H9" s="117"/>
      <c r="I9" s="117"/>
      <c r="J9" s="117"/>
      <c r="K9" s="117"/>
      <c r="L9" s="117"/>
      <c r="M9" s="117"/>
      <c r="N9" s="117"/>
      <c r="O9" s="117"/>
      <c r="P9" s="117"/>
      <c r="Q9" s="125"/>
    </row>
    <row r="10" spans="1:17" ht="11.1" customHeight="1">
      <c r="A10" s="124"/>
      <c r="B10" s="123" t="s">
        <v>89</v>
      </c>
      <c r="C10" s="122"/>
      <c r="D10" s="122"/>
      <c r="E10" s="121"/>
      <c r="F10" s="122"/>
      <c r="G10" s="122"/>
      <c r="H10" s="121"/>
      <c r="I10" s="121"/>
      <c r="J10" s="121"/>
      <c r="K10" s="121"/>
      <c r="L10" s="121"/>
      <c r="M10" s="121"/>
      <c r="N10" s="121"/>
      <c r="O10" s="121"/>
      <c r="P10" s="121"/>
      <c r="Q10" s="120"/>
    </row>
    <row r="11" spans="1:17" s="117" customFormat="1" ht="5.0999999999999996" customHeight="1">
      <c r="A11" s="118"/>
      <c r="C11" s="119"/>
      <c r="G11" s="118"/>
    </row>
    <row r="12" spans="1:17">
      <c r="A12" s="116"/>
      <c r="B12" s="115" t="s">
        <v>88</v>
      </c>
      <c r="C12" s="114"/>
      <c r="D12" s="114"/>
      <c r="E12" s="114"/>
      <c r="F12" s="115" t="s">
        <v>87</v>
      </c>
      <c r="G12" s="114"/>
      <c r="H12" s="114"/>
      <c r="I12" s="114"/>
      <c r="J12" s="115" t="s">
        <v>86</v>
      </c>
      <c r="K12" s="114"/>
      <c r="L12" s="114"/>
      <c r="M12" s="114"/>
      <c r="N12" s="115" t="s">
        <v>85</v>
      </c>
      <c r="O12" s="114"/>
      <c r="P12" s="114"/>
      <c r="Q12" s="113"/>
    </row>
    <row r="13" spans="1:17" ht="30" customHeight="1">
      <c r="A13" s="112" t="s">
        <v>84</v>
      </c>
      <c r="B13" s="110" t="s">
        <v>83</v>
      </c>
      <c r="C13" s="109" t="s">
        <v>82</v>
      </c>
      <c r="D13" s="108" t="s">
        <v>81</v>
      </c>
      <c r="E13" s="111" t="s">
        <v>80</v>
      </c>
      <c r="F13" s="110" t="s">
        <v>83</v>
      </c>
      <c r="G13" s="109" t="s">
        <v>82</v>
      </c>
      <c r="H13" s="108" t="s">
        <v>81</v>
      </c>
      <c r="I13" s="111" t="s">
        <v>80</v>
      </c>
      <c r="J13" s="110" t="s">
        <v>83</v>
      </c>
      <c r="K13" s="109" t="s">
        <v>82</v>
      </c>
      <c r="L13" s="108" t="s">
        <v>81</v>
      </c>
      <c r="M13" s="111" t="s">
        <v>80</v>
      </c>
      <c r="N13" s="110" t="s">
        <v>83</v>
      </c>
      <c r="O13" s="109" t="s">
        <v>82</v>
      </c>
      <c r="P13" s="108" t="s">
        <v>81</v>
      </c>
      <c r="Q13" s="107" t="s">
        <v>80</v>
      </c>
    </row>
    <row r="14" spans="1:17" ht="14.1" customHeight="1">
      <c r="A14" s="106" t="s">
        <v>11</v>
      </c>
      <c r="B14" s="104">
        <v>10</v>
      </c>
      <c r="C14" s="103">
        <v>0</v>
      </c>
      <c r="D14" s="102">
        <v>1.1574074074074101E-5</v>
      </c>
      <c r="E14" s="105"/>
      <c r="F14" s="104">
        <v>40</v>
      </c>
      <c r="G14" s="103">
        <v>0</v>
      </c>
      <c r="H14" s="102">
        <v>1.15740740740741E-4</v>
      </c>
      <c r="I14" s="105"/>
      <c r="J14" s="104">
        <v>100</v>
      </c>
      <c r="K14" s="103">
        <v>0</v>
      </c>
      <c r="L14" s="102">
        <v>2.7777777777777799E-4</v>
      </c>
      <c r="M14" s="105"/>
      <c r="N14" s="104">
        <v>80</v>
      </c>
      <c r="O14" s="103">
        <v>0</v>
      </c>
      <c r="P14" s="102">
        <v>2.7777777777777799E-4</v>
      </c>
      <c r="Q14" s="101"/>
    </row>
    <row r="15" spans="1:17" ht="14.1" customHeight="1">
      <c r="A15" s="100" t="s">
        <v>12</v>
      </c>
      <c r="B15" s="98">
        <v>30</v>
      </c>
      <c r="C15" s="97">
        <v>0</v>
      </c>
      <c r="D15" s="96">
        <v>1.15740740740741E-4</v>
      </c>
      <c r="E15" s="99"/>
      <c r="F15" s="98">
        <v>50</v>
      </c>
      <c r="G15" s="97">
        <v>0</v>
      </c>
      <c r="H15" s="96">
        <v>1.38888888888889E-4</v>
      </c>
      <c r="I15" s="99"/>
      <c r="J15" s="98">
        <v>90</v>
      </c>
      <c r="K15" s="97">
        <v>0</v>
      </c>
      <c r="L15" s="96">
        <v>1.6203703703703701E-4</v>
      </c>
      <c r="M15" s="99"/>
      <c r="N15" s="98">
        <v>60</v>
      </c>
      <c r="O15" s="97">
        <v>0</v>
      </c>
      <c r="P15" s="96">
        <v>2.0833333333333299E-4</v>
      </c>
      <c r="Q15" s="95"/>
    </row>
    <row r="16" spans="1:17" ht="14.1" customHeight="1">
      <c r="A16" s="100" t="s">
        <v>13</v>
      </c>
      <c r="B16" s="98">
        <v>10</v>
      </c>
      <c r="C16" s="97">
        <v>0</v>
      </c>
      <c r="D16" s="96">
        <v>5.78703703703704E-5</v>
      </c>
      <c r="E16" s="99"/>
      <c r="F16" s="98">
        <v>80</v>
      </c>
      <c r="G16" s="97">
        <v>10</v>
      </c>
      <c r="H16" s="96">
        <v>3.4722222222222202E-4</v>
      </c>
      <c r="I16" s="99">
        <v>5</v>
      </c>
      <c r="J16" s="98">
        <v>190</v>
      </c>
      <c r="K16" s="97">
        <v>70</v>
      </c>
      <c r="L16" s="96">
        <v>2.5462962962963E-3</v>
      </c>
      <c r="M16" s="99">
        <v>16</v>
      </c>
      <c r="N16" s="98">
        <v>50</v>
      </c>
      <c r="O16" s="97">
        <v>0</v>
      </c>
      <c r="P16" s="96">
        <v>1.9675925925925899E-4</v>
      </c>
      <c r="Q16" s="95"/>
    </row>
    <row r="17" spans="1:17" ht="14.1" customHeight="1">
      <c r="A17" s="100" t="s">
        <v>14</v>
      </c>
      <c r="B17" s="98">
        <v>10</v>
      </c>
      <c r="C17" s="97">
        <v>0</v>
      </c>
      <c r="D17" s="96">
        <v>5.78703703703704E-5</v>
      </c>
      <c r="E17" s="99"/>
      <c r="F17" s="98">
        <v>80</v>
      </c>
      <c r="G17" s="97">
        <v>30</v>
      </c>
      <c r="H17" s="96">
        <v>4.0509259259259301E-4</v>
      </c>
      <c r="I17" s="99">
        <v>5</v>
      </c>
      <c r="J17" s="98">
        <v>280</v>
      </c>
      <c r="K17" s="97">
        <v>230</v>
      </c>
      <c r="L17" s="96">
        <v>5.7175925925925901E-3</v>
      </c>
      <c r="M17" s="99" t="s">
        <v>77</v>
      </c>
      <c r="N17" s="98">
        <v>130</v>
      </c>
      <c r="O17" s="97">
        <v>50</v>
      </c>
      <c r="P17" s="96">
        <v>1.72453703703704E-3</v>
      </c>
      <c r="Q17" s="95">
        <v>2</v>
      </c>
    </row>
    <row r="18" spans="1:17" ht="14.1" customHeight="1">
      <c r="A18" s="100" t="s">
        <v>15</v>
      </c>
      <c r="B18" s="98">
        <v>40</v>
      </c>
      <c r="C18" s="97">
        <v>0</v>
      </c>
      <c r="D18" s="96">
        <v>1.7361111111111101E-4</v>
      </c>
      <c r="E18" s="99"/>
      <c r="F18" s="98">
        <v>90</v>
      </c>
      <c r="G18" s="97">
        <v>40</v>
      </c>
      <c r="H18" s="96">
        <v>4.0509259259259301E-4</v>
      </c>
      <c r="I18" s="99">
        <v>5</v>
      </c>
      <c r="J18" s="98">
        <v>280</v>
      </c>
      <c r="K18" s="97">
        <v>150</v>
      </c>
      <c r="L18" s="96">
        <v>5.0925925925925904E-3</v>
      </c>
      <c r="M18" s="99" t="s">
        <v>77</v>
      </c>
      <c r="N18" s="98">
        <v>130</v>
      </c>
      <c r="O18" s="97">
        <v>70</v>
      </c>
      <c r="P18" s="96">
        <v>1.7592592592592601E-3</v>
      </c>
      <c r="Q18" s="95">
        <v>2</v>
      </c>
    </row>
    <row r="19" spans="1:17" ht="14.1" customHeight="1">
      <c r="A19" s="94" t="s">
        <v>16</v>
      </c>
      <c r="B19" s="92">
        <v>10</v>
      </c>
      <c r="C19" s="91">
        <v>0</v>
      </c>
      <c r="D19" s="90">
        <v>4.6296296296296301E-5</v>
      </c>
      <c r="E19" s="93"/>
      <c r="F19" s="92">
        <v>100</v>
      </c>
      <c r="G19" s="91">
        <v>40</v>
      </c>
      <c r="H19" s="90">
        <v>4.0509259259259301E-4</v>
      </c>
      <c r="I19" s="93">
        <v>5</v>
      </c>
      <c r="J19" s="92">
        <v>300</v>
      </c>
      <c r="K19" s="91">
        <v>140</v>
      </c>
      <c r="L19" s="90">
        <v>4.9421296296296297E-3</v>
      </c>
      <c r="M19" s="93" t="s">
        <v>79</v>
      </c>
      <c r="N19" s="92">
        <v>100</v>
      </c>
      <c r="O19" s="91">
        <v>20</v>
      </c>
      <c r="P19" s="90">
        <v>1.5972222222222199E-3</v>
      </c>
      <c r="Q19" s="89">
        <v>2</v>
      </c>
    </row>
    <row r="20" spans="1:17" ht="14.1" customHeight="1">
      <c r="A20" s="106" t="s">
        <v>18</v>
      </c>
      <c r="B20" s="104">
        <v>10</v>
      </c>
      <c r="C20" s="103">
        <v>0</v>
      </c>
      <c r="D20" s="102">
        <v>4.6296296296296301E-5</v>
      </c>
      <c r="E20" s="105"/>
      <c r="F20" s="104">
        <v>100</v>
      </c>
      <c r="G20" s="103">
        <v>10</v>
      </c>
      <c r="H20" s="102">
        <v>4.0509259259259301E-4</v>
      </c>
      <c r="I20" s="105">
        <v>5</v>
      </c>
      <c r="J20" s="104">
        <v>190</v>
      </c>
      <c r="K20" s="103">
        <v>150</v>
      </c>
      <c r="L20" s="102">
        <v>4.9768518518518504E-3</v>
      </c>
      <c r="M20" s="105" t="s">
        <v>77</v>
      </c>
      <c r="N20" s="104">
        <v>40</v>
      </c>
      <c r="O20" s="103">
        <v>0</v>
      </c>
      <c r="P20" s="102">
        <v>2.19907407407407E-4</v>
      </c>
      <c r="Q20" s="101"/>
    </row>
    <row r="21" spans="1:17" ht="14.1" customHeight="1">
      <c r="A21" s="100" t="s">
        <v>19</v>
      </c>
      <c r="B21" s="98">
        <v>30</v>
      </c>
      <c r="C21" s="97">
        <v>0</v>
      </c>
      <c r="D21" s="96">
        <v>1.2731481481481499E-4</v>
      </c>
      <c r="E21" s="99"/>
      <c r="F21" s="98">
        <v>70</v>
      </c>
      <c r="G21" s="97">
        <v>0</v>
      </c>
      <c r="H21" s="96">
        <v>3.8194444444444398E-4</v>
      </c>
      <c r="I21" s="99"/>
      <c r="J21" s="98">
        <v>150</v>
      </c>
      <c r="K21" s="97">
        <v>120</v>
      </c>
      <c r="L21" s="96">
        <v>2.3726851851851899E-3</v>
      </c>
      <c r="M21" s="99" t="s">
        <v>77</v>
      </c>
      <c r="N21" s="98">
        <v>50</v>
      </c>
      <c r="O21" s="97">
        <v>0</v>
      </c>
      <c r="P21" s="96">
        <v>2.4305555555555601E-4</v>
      </c>
      <c r="Q21" s="95"/>
    </row>
    <row r="22" spans="1:17" ht="14.1" customHeight="1">
      <c r="A22" s="100" t="s">
        <v>20</v>
      </c>
      <c r="B22" s="98">
        <v>10</v>
      </c>
      <c r="C22" s="97">
        <v>0</v>
      </c>
      <c r="D22" s="96">
        <v>3.4722222222222202E-5</v>
      </c>
      <c r="E22" s="99"/>
      <c r="F22" s="98">
        <v>90</v>
      </c>
      <c r="G22" s="97">
        <v>0</v>
      </c>
      <c r="H22" s="96">
        <v>3.7037037037037003E-4</v>
      </c>
      <c r="I22" s="99"/>
      <c r="J22" s="98">
        <v>110</v>
      </c>
      <c r="K22" s="97">
        <v>0</v>
      </c>
      <c r="L22" s="96">
        <v>4.8611111111111099E-4</v>
      </c>
      <c r="M22" s="99"/>
      <c r="N22" s="98">
        <v>30</v>
      </c>
      <c r="O22" s="97">
        <v>0</v>
      </c>
      <c r="P22" s="96">
        <v>1.50462962962963E-4</v>
      </c>
      <c r="Q22" s="95"/>
    </row>
    <row r="23" spans="1:17" ht="14.1" customHeight="1">
      <c r="A23" s="100" t="s">
        <v>21</v>
      </c>
      <c r="B23" s="98">
        <v>0</v>
      </c>
      <c r="C23" s="97">
        <v>0</v>
      </c>
      <c r="D23" s="96"/>
      <c r="E23" s="99"/>
      <c r="F23" s="98">
        <v>70</v>
      </c>
      <c r="G23" s="97">
        <v>0</v>
      </c>
      <c r="H23" s="96">
        <v>2.89351851851852E-4</v>
      </c>
      <c r="I23" s="99"/>
      <c r="J23" s="98">
        <v>160</v>
      </c>
      <c r="K23" s="97">
        <v>0</v>
      </c>
      <c r="L23" s="96">
        <v>4.8611111111111099E-4</v>
      </c>
      <c r="M23" s="99"/>
      <c r="N23" s="98">
        <v>30</v>
      </c>
      <c r="O23" s="97">
        <v>0</v>
      </c>
      <c r="P23" s="96">
        <v>1.50462962962963E-4</v>
      </c>
      <c r="Q23" s="95"/>
    </row>
    <row r="24" spans="1:17" ht="14.1" customHeight="1">
      <c r="A24" s="100" t="s">
        <v>22</v>
      </c>
      <c r="B24" s="98">
        <v>20</v>
      </c>
      <c r="C24" s="97">
        <v>0</v>
      </c>
      <c r="D24" s="96">
        <v>6.9444444444444404E-5</v>
      </c>
      <c r="E24" s="99"/>
      <c r="F24" s="98">
        <v>30</v>
      </c>
      <c r="G24" s="97">
        <v>0</v>
      </c>
      <c r="H24" s="96">
        <v>8.1018518518518503E-5</v>
      </c>
      <c r="I24" s="99"/>
      <c r="J24" s="98">
        <v>150</v>
      </c>
      <c r="K24" s="97">
        <v>0</v>
      </c>
      <c r="L24" s="96">
        <v>7.2916666666666703E-4</v>
      </c>
      <c r="M24" s="99"/>
      <c r="N24" s="98">
        <v>40</v>
      </c>
      <c r="O24" s="97">
        <v>0</v>
      </c>
      <c r="P24" s="96">
        <v>3.00925925925926E-4</v>
      </c>
      <c r="Q24" s="95"/>
    </row>
    <row r="25" spans="1:17" ht="14.1" customHeight="1">
      <c r="A25" s="94" t="s">
        <v>23</v>
      </c>
      <c r="B25" s="92">
        <v>0</v>
      </c>
      <c r="C25" s="91">
        <v>0</v>
      </c>
      <c r="D25" s="90"/>
      <c r="E25" s="93"/>
      <c r="F25" s="92">
        <v>70</v>
      </c>
      <c r="G25" s="91">
        <v>0</v>
      </c>
      <c r="H25" s="90">
        <v>3.00925925925926E-4</v>
      </c>
      <c r="I25" s="93"/>
      <c r="J25" s="92">
        <v>160</v>
      </c>
      <c r="K25" s="91">
        <v>0</v>
      </c>
      <c r="L25" s="90">
        <v>7.1759259259259302E-4</v>
      </c>
      <c r="M25" s="93"/>
      <c r="N25" s="92">
        <v>30</v>
      </c>
      <c r="O25" s="91">
        <v>0</v>
      </c>
      <c r="P25" s="90">
        <v>1.9675925925925899E-4</v>
      </c>
      <c r="Q25" s="89"/>
    </row>
    <row r="26" spans="1:17" ht="14.1" customHeight="1">
      <c r="A26" s="106" t="s">
        <v>24</v>
      </c>
      <c r="B26" s="104">
        <v>20</v>
      </c>
      <c r="C26" s="103">
        <v>0</v>
      </c>
      <c r="D26" s="102">
        <v>1.6203703703703701E-4</v>
      </c>
      <c r="E26" s="105"/>
      <c r="F26" s="104">
        <v>30</v>
      </c>
      <c r="G26" s="103">
        <v>0</v>
      </c>
      <c r="H26" s="102">
        <v>1.38888888888889E-4</v>
      </c>
      <c r="I26" s="105"/>
      <c r="J26" s="104">
        <v>130</v>
      </c>
      <c r="K26" s="103">
        <v>0</v>
      </c>
      <c r="L26" s="102">
        <v>4.3981481481481503E-4</v>
      </c>
      <c r="M26" s="105"/>
      <c r="N26" s="104">
        <v>30</v>
      </c>
      <c r="O26" s="103">
        <v>0</v>
      </c>
      <c r="P26" s="102">
        <v>1.6203703703703701E-4</v>
      </c>
      <c r="Q26" s="101"/>
    </row>
    <row r="27" spans="1:17" ht="14.1" customHeight="1">
      <c r="A27" s="100" t="s">
        <v>25</v>
      </c>
      <c r="B27" s="98">
        <v>0</v>
      </c>
      <c r="C27" s="97">
        <v>0</v>
      </c>
      <c r="D27" s="96"/>
      <c r="E27" s="99"/>
      <c r="F27" s="98">
        <v>40</v>
      </c>
      <c r="G27" s="97">
        <v>0</v>
      </c>
      <c r="H27" s="96">
        <v>1.38888888888889E-4</v>
      </c>
      <c r="I27" s="99"/>
      <c r="J27" s="98">
        <v>330</v>
      </c>
      <c r="K27" s="97">
        <v>180</v>
      </c>
      <c r="L27" s="96">
        <v>2.3379629629629601E-3</v>
      </c>
      <c r="M27" s="99" t="s">
        <v>79</v>
      </c>
      <c r="N27" s="98">
        <v>40</v>
      </c>
      <c r="O27" s="97">
        <v>0</v>
      </c>
      <c r="P27" s="96">
        <v>1.8518518518518501E-4</v>
      </c>
      <c r="Q27" s="95"/>
    </row>
    <row r="28" spans="1:17" ht="14.1" customHeight="1">
      <c r="A28" s="100" t="s">
        <v>26</v>
      </c>
      <c r="B28" s="98">
        <v>20</v>
      </c>
      <c r="C28" s="97">
        <v>0</v>
      </c>
      <c r="D28" s="96">
        <v>8.1018518518518503E-5</v>
      </c>
      <c r="E28" s="99"/>
      <c r="F28" s="98">
        <v>30</v>
      </c>
      <c r="G28" s="97">
        <v>0</v>
      </c>
      <c r="H28" s="96">
        <v>9.2592592592592602E-5</v>
      </c>
      <c r="I28" s="99"/>
      <c r="J28" s="98">
        <v>100</v>
      </c>
      <c r="K28" s="97">
        <v>0</v>
      </c>
      <c r="L28" s="96">
        <v>3.3564814814814801E-4</v>
      </c>
      <c r="M28" s="99"/>
      <c r="N28" s="98">
        <v>80</v>
      </c>
      <c r="O28" s="97">
        <v>0</v>
      </c>
      <c r="P28" s="96">
        <v>2.89351851851852E-4</v>
      </c>
      <c r="Q28" s="95"/>
    </row>
    <row r="29" spans="1:17" ht="14.1" customHeight="1">
      <c r="A29" s="100" t="s">
        <v>27</v>
      </c>
      <c r="B29" s="98">
        <v>20</v>
      </c>
      <c r="C29" s="97">
        <v>0</v>
      </c>
      <c r="D29" s="96">
        <v>5.78703703703704E-5</v>
      </c>
      <c r="E29" s="99"/>
      <c r="F29" s="98">
        <v>20</v>
      </c>
      <c r="G29" s="97">
        <v>0</v>
      </c>
      <c r="H29" s="96">
        <v>6.9444444444444404E-5</v>
      </c>
      <c r="I29" s="99"/>
      <c r="J29" s="98">
        <v>200</v>
      </c>
      <c r="K29" s="97">
        <v>120</v>
      </c>
      <c r="L29" s="96">
        <v>2.2916666666666701E-3</v>
      </c>
      <c r="M29" s="99" t="s">
        <v>78</v>
      </c>
      <c r="N29" s="98">
        <v>80</v>
      </c>
      <c r="O29" s="97">
        <v>0</v>
      </c>
      <c r="P29" s="96">
        <v>3.3564814814814801E-4</v>
      </c>
      <c r="Q29" s="95"/>
    </row>
    <row r="30" spans="1:17" ht="14.1" customHeight="1">
      <c r="A30" s="100" t="s">
        <v>28</v>
      </c>
      <c r="B30" s="98">
        <v>20</v>
      </c>
      <c r="C30" s="97">
        <v>0</v>
      </c>
      <c r="D30" s="96">
        <v>5.78703703703704E-5</v>
      </c>
      <c r="E30" s="99"/>
      <c r="F30" s="98">
        <v>70</v>
      </c>
      <c r="G30" s="97">
        <v>0</v>
      </c>
      <c r="H30" s="96">
        <v>2.6620370370370399E-4</v>
      </c>
      <c r="I30" s="99"/>
      <c r="J30" s="98">
        <v>280</v>
      </c>
      <c r="K30" s="97">
        <v>160</v>
      </c>
      <c r="L30" s="96">
        <v>2.4537037037037001E-3</v>
      </c>
      <c r="M30" s="99">
        <v>16</v>
      </c>
      <c r="N30" s="98">
        <v>50</v>
      </c>
      <c r="O30" s="97">
        <v>0</v>
      </c>
      <c r="P30" s="96">
        <v>2.6620370370370399E-4</v>
      </c>
      <c r="Q30" s="95"/>
    </row>
    <row r="31" spans="1:17" ht="14.1" customHeight="1">
      <c r="A31" s="100" t="s">
        <v>179</v>
      </c>
      <c r="B31" s="98">
        <v>0</v>
      </c>
      <c r="C31" s="97">
        <v>0</v>
      </c>
      <c r="D31" s="96"/>
      <c r="E31" s="99"/>
      <c r="F31" s="98">
        <v>20</v>
      </c>
      <c r="G31" s="97">
        <v>0</v>
      </c>
      <c r="H31" s="96">
        <v>2.31481481481481E-4</v>
      </c>
      <c r="I31" s="99"/>
      <c r="J31" s="98">
        <v>140</v>
      </c>
      <c r="K31" s="97">
        <v>0</v>
      </c>
      <c r="L31" s="96">
        <v>9.3749999999999997E-4</v>
      </c>
      <c r="M31" s="99"/>
      <c r="N31" s="98">
        <v>70</v>
      </c>
      <c r="O31" s="97">
        <v>0</v>
      </c>
      <c r="P31" s="96">
        <v>2.89351851851852E-4</v>
      </c>
      <c r="Q31" s="95"/>
    </row>
    <row r="32" spans="1:17" ht="14.1" customHeight="1">
      <c r="A32" s="100" t="s">
        <v>180</v>
      </c>
      <c r="B32" s="98">
        <v>10</v>
      </c>
      <c r="C32" s="97">
        <v>0</v>
      </c>
      <c r="D32" s="96">
        <v>3.4722222222222202E-5</v>
      </c>
      <c r="E32" s="99"/>
      <c r="F32" s="98">
        <v>20</v>
      </c>
      <c r="G32" s="97">
        <v>0</v>
      </c>
      <c r="H32" s="96">
        <v>1.50462962962963E-4</v>
      </c>
      <c r="I32" s="99"/>
      <c r="J32" s="98">
        <v>110</v>
      </c>
      <c r="K32" s="97">
        <v>0</v>
      </c>
      <c r="L32" s="96">
        <v>4.9768518518518499E-4</v>
      </c>
      <c r="M32" s="99"/>
      <c r="N32" s="98">
        <v>40</v>
      </c>
      <c r="O32" s="97">
        <v>0</v>
      </c>
      <c r="P32" s="96">
        <v>1.9675925925925899E-4</v>
      </c>
      <c r="Q32" s="95"/>
    </row>
    <row r="33" spans="1:17" ht="14.1" customHeight="1">
      <c r="A33" s="100" t="s">
        <v>31</v>
      </c>
      <c r="B33" s="98">
        <v>10</v>
      </c>
      <c r="C33" s="97">
        <v>0</v>
      </c>
      <c r="D33" s="96">
        <v>2.31481481481481E-5</v>
      </c>
      <c r="E33" s="99"/>
      <c r="F33" s="98">
        <v>10</v>
      </c>
      <c r="G33" s="97">
        <v>0</v>
      </c>
      <c r="H33" s="96">
        <v>6.9444444444444404E-5</v>
      </c>
      <c r="I33" s="99"/>
      <c r="J33" s="98">
        <v>190</v>
      </c>
      <c r="K33" s="97">
        <v>140</v>
      </c>
      <c r="L33" s="96">
        <v>3.8888888888888901E-3</v>
      </c>
      <c r="M33" s="99" t="s">
        <v>77</v>
      </c>
      <c r="N33" s="98">
        <v>40</v>
      </c>
      <c r="O33" s="97">
        <v>0</v>
      </c>
      <c r="P33" s="96">
        <v>1.7361111111111101E-4</v>
      </c>
      <c r="Q33" s="95"/>
    </row>
    <row r="34" spans="1:17" ht="14.1" customHeight="1">
      <c r="A34" s="106" t="s">
        <v>32</v>
      </c>
      <c r="B34" s="104">
        <v>30</v>
      </c>
      <c r="C34" s="103">
        <v>0</v>
      </c>
      <c r="D34" s="102">
        <v>1.2731481481481499E-4</v>
      </c>
      <c r="E34" s="105"/>
      <c r="F34" s="104">
        <v>10</v>
      </c>
      <c r="G34" s="103">
        <v>0</v>
      </c>
      <c r="H34" s="102">
        <v>2.31481481481481E-5</v>
      </c>
      <c r="I34" s="105"/>
      <c r="J34" s="104">
        <v>400</v>
      </c>
      <c r="K34" s="103">
        <v>330</v>
      </c>
      <c r="L34" s="102">
        <v>6.7476851851851899E-3</v>
      </c>
      <c r="M34" s="105" t="s">
        <v>77</v>
      </c>
      <c r="N34" s="104">
        <v>80</v>
      </c>
      <c r="O34" s="103">
        <v>0</v>
      </c>
      <c r="P34" s="102">
        <v>3.1250000000000001E-4</v>
      </c>
      <c r="Q34" s="101"/>
    </row>
    <row r="35" spans="1:17" ht="14.1" customHeight="1">
      <c r="A35" s="100" t="s">
        <v>33</v>
      </c>
      <c r="B35" s="98">
        <v>10</v>
      </c>
      <c r="C35" s="97">
        <v>0</v>
      </c>
      <c r="D35" s="96">
        <v>8.1018518518518503E-5</v>
      </c>
      <c r="E35" s="99"/>
      <c r="F35" s="98">
        <v>40</v>
      </c>
      <c r="G35" s="97">
        <v>0</v>
      </c>
      <c r="H35" s="96">
        <v>1.9675925925925899E-4</v>
      </c>
      <c r="I35" s="99"/>
      <c r="J35" s="98">
        <v>400</v>
      </c>
      <c r="K35" s="97">
        <v>300</v>
      </c>
      <c r="L35" s="96">
        <v>5.1851851851851902E-3</v>
      </c>
      <c r="M35" s="99" t="s">
        <v>77</v>
      </c>
      <c r="N35" s="98">
        <v>60</v>
      </c>
      <c r="O35" s="97">
        <v>0</v>
      </c>
      <c r="P35" s="96">
        <v>2.31481481481481E-4</v>
      </c>
      <c r="Q35" s="95"/>
    </row>
    <row r="36" spans="1:17" ht="14.1" customHeight="1">
      <c r="A36" s="100" t="s">
        <v>34</v>
      </c>
      <c r="B36" s="98">
        <v>10</v>
      </c>
      <c r="C36" s="97">
        <v>0</v>
      </c>
      <c r="D36" s="96">
        <v>2.31481481481481E-5</v>
      </c>
      <c r="E36" s="99"/>
      <c r="F36" s="98">
        <v>40</v>
      </c>
      <c r="G36" s="97">
        <v>0</v>
      </c>
      <c r="H36" s="96">
        <v>3.2407407407407401E-4</v>
      </c>
      <c r="I36" s="99"/>
      <c r="J36" s="98">
        <v>300</v>
      </c>
      <c r="K36" s="97">
        <v>190</v>
      </c>
      <c r="L36" s="96">
        <v>3.6458333333333299E-3</v>
      </c>
      <c r="M36" s="99" t="s">
        <v>77</v>
      </c>
      <c r="N36" s="98">
        <v>30</v>
      </c>
      <c r="O36" s="97">
        <v>0</v>
      </c>
      <c r="P36" s="96">
        <v>1.50462962962963E-4</v>
      </c>
      <c r="Q36" s="95"/>
    </row>
    <row r="37" spans="1:17" ht="14.1" customHeight="1">
      <c r="A37" s="100" t="s">
        <v>35</v>
      </c>
      <c r="B37" s="98">
        <v>50</v>
      </c>
      <c r="C37" s="97">
        <v>0</v>
      </c>
      <c r="D37" s="96">
        <v>2.89351851851852E-4</v>
      </c>
      <c r="E37" s="99"/>
      <c r="F37" s="98">
        <v>30</v>
      </c>
      <c r="G37" s="97">
        <v>0</v>
      </c>
      <c r="H37" s="96">
        <v>2.5462962962962999E-4</v>
      </c>
      <c r="I37" s="99"/>
      <c r="J37" s="98">
        <v>200</v>
      </c>
      <c r="K37" s="97">
        <v>120</v>
      </c>
      <c r="L37" s="96">
        <v>2.3958333333333301E-3</v>
      </c>
      <c r="M37" s="99" t="s">
        <v>77</v>
      </c>
      <c r="N37" s="98">
        <v>50</v>
      </c>
      <c r="O37" s="97">
        <v>0</v>
      </c>
      <c r="P37" s="96">
        <v>2.19907407407407E-4</v>
      </c>
      <c r="Q37" s="95"/>
    </row>
    <row r="38" spans="1:17" ht="14.1" customHeight="1">
      <c r="A38" s="100" t="s">
        <v>36</v>
      </c>
      <c r="B38" s="98">
        <v>0</v>
      </c>
      <c r="C38" s="97">
        <v>0</v>
      </c>
      <c r="D38" s="96"/>
      <c r="E38" s="99"/>
      <c r="F38" s="98">
        <v>20</v>
      </c>
      <c r="G38" s="97">
        <v>0</v>
      </c>
      <c r="H38" s="96">
        <v>6.9444444444444404E-5</v>
      </c>
      <c r="I38" s="99"/>
      <c r="J38" s="98">
        <v>190</v>
      </c>
      <c r="K38" s="97">
        <v>100</v>
      </c>
      <c r="L38" s="96">
        <v>3.4143518518518498E-3</v>
      </c>
      <c r="M38" s="99" t="s">
        <v>77</v>
      </c>
      <c r="N38" s="98">
        <v>40</v>
      </c>
      <c r="O38" s="97">
        <v>0</v>
      </c>
      <c r="P38" s="96">
        <v>1.9675925925925899E-4</v>
      </c>
      <c r="Q38" s="95"/>
    </row>
    <row r="39" spans="1:17" ht="14.1" customHeight="1">
      <c r="A39" s="94" t="s">
        <v>37</v>
      </c>
      <c r="B39" s="92">
        <v>20</v>
      </c>
      <c r="C39" s="91">
        <v>0</v>
      </c>
      <c r="D39" s="90">
        <v>6.9444444444444404E-5</v>
      </c>
      <c r="E39" s="93"/>
      <c r="F39" s="92">
        <v>20</v>
      </c>
      <c r="G39" s="91">
        <v>0</v>
      </c>
      <c r="H39" s="90">
        <v>9.2592592592592602E-5</v>
      </c>
      <c r="I39" s="93"/>
      <c r="J39" s="92">
        <v>190</v>
      </c>
      <c r="K39" s="91">
        <v>70</v>
      </c>
      <c r="L39" s="90">
        <v>2.5578703703703701E-3</v>
      </c>
      <c r="M39" s="93" t="s">
        <v>77</v>
      </c>
      <c r="N39" s="92">
        <v>60</v>
      </c>
      <c r="O39" s="91">
        <v>0</v>
      </c>
      <c r="P39" s="90">
        <v>2.7777777777777799E-4</v>
      </c>
      <c r="Q39" s="89"/>
    </row>
    <row r="40" spans="1:17" ht="14.1" customHeight="1">
      <c r="A40" s="106" t="s">
        <v>38</v>
      </c>
      <c r="B40" s="104">
        <v>20</v>
      </c>
      <c r="C40" s="103">
        <v>0</v>
      </c>
      <c r="D40" s="102">
        <v>1.04166666666667E-4</v>
      </c>
      <c r="E40" s="105"/>
      <c r="F40" s="104">
        <v>70</v>
      </c>
      <c r="G40" s="103">
        <v>20</v>
      </c>
      <c r="H40" s="102">
        <v>4.0509259259259301E-4</v>
      </c>
      <c r="I40" s="105">
        <v>5</v>
      </c>
      <c r="J40" s="104">
        <v>110</v>
      </c>
      <c r="K40" s="103">
        <v>0</v>
      </c>
      <c r="L40" s="102">
        <v>7.4074074074074103E-4</v>
      </c>
      <c r="M40" s="105"/>
      <c r="N40" s="104">
        <v>60</v>
      </c>
      <c r="O40" s="103">
        <v>0</v>
      </c>
      <c r="P40" s="102">
        <v>3.1250000000000001E-4</v>
      </c>
      <c r="Q40" s="101"/>
    </row>
    <row r="41" spans="1:17" ht="14.1" customHeight="1">
      <c r="A41" s="100" t="s">
        <v>39</v>
      </c>
      <c r="B41" s="98">
        <v>10</v>
      </c>
      <c r="C41" s="97">
        <v>0</v>
      </c>
      <c r="D41" s="96">
        <v>4.6296296296296301E-5</v>
      </c>
      <c r="E41" s="99"/>
      <c r="F41" s="98">
        <v>70</v>
      </c>
      <c r="G41" s="97">
        <v>10</v>
      </c>
      <c r="H41" s="96">
        <v>4.0509259259259301E-4</v>
      </c>
      <c r="I41" s="99">
        <v>5</v>
      </c>
      <c r="J41" s="98">
        <v>100</v>
      </c>
      <c r="K41" s="97">
        <v>0</v>
      </c>
      <c r="L41" s="96">
        <v>7.5231481481481503E-4</v>
      </c>
      <c r="M41" s="99"/>
      <c r="N41" s="98">
        <v>70</v>
      </c>
      <c r="O41" s="97">
        <v>0</v>
      </c>
      <c r="P41" s="96">
        <v>3.3564814814814801E-4</v>
      </c>
      <c r="Q41" s="95"/>
    </row>
    <row r="42" spans="1:17" ht="14.1" customHeight="1">
      <c r="A42" s="100" t="s">
        <v>40</v>
      </c>
      <c r="B42" s="98">
        <v>10</v>
      </c>
      <c r="C42" s="97">
        <v>0</v>
      </c>
      <c r="D42" s="96">
        <v>3.4722222222222202E-5</v>
      </c>
      <c r="E42" s="99"/>
      <c r="F42" s="98">
        <v>100</v>
      </c>
      <c r="G42" s="97">
        <v>70</v>
      </c>
      <c r="H42" s="96">
        <v>4.0509259259259301E-4</v>
      </c>
      <c r="I42" s="99">
        <v>5</v>
      </c>
      <c r="J42" s="98">
        <v>300</v>
      </c>
      <c r="K42" s="97">
        <v>200</v>
      </c>
      <c r="L42" s="96">
        <v>5.3587962962962999E-3</v>
      </c>
      <c r="M42" s="99" t="s">
        <v>77</v>
      </c>
      <c r="N42" s="98">
        <v>50</v>
      </c>
      <c r="O42" s="97">
        <v>0</v>
      </c>
      <c r="P42" s="96">
        <v>2.5462962962962999E-4</v>
      </c>
      <c r="Q42" s="95"/>
    </row>
    <row r="43" spans="1:17" ht="14.1" customHeight="1">
      <c r="A43" s="100" t="s">
        <v>41</v>
      </c>
      <c r="B43" s="98">
        <v>10</v>
      </c>
      <c r="C43" s="97">
        <v>0</v>
      </c>
      <c r="D43" s="96">
        <v>2.31481481481481E-5</v>
      </c>
      <c r="E43" s="99"/>
      <c r="F43" s="98">
        <v>20</v>
      </c>
      <c r="G43" s="97">
        <v>0</v>
      </c>
      <c r="H43" s="96">
        <v>5.78703703703704E-5</v>
      </c>
      <c r="I43" s="99"/>
      <c r="J43" s="98">
        <v>310</v>
      </c>
      <c r="K43" s="97">
        <v>240</v>
      </c>
      <c r="L43" s="96">
        <v>5.4398148148148097E-3</v>
      </c>
      <c r="M43" s="99" t="s">
        <v>77</v>
      </c>
      <c r="N43" s="98">
        <v>50</v>
      </c>
      <c r="O43" s="97">
        <v>0</v>
      </c>
      <c r="P43" s="96">
        <v>2.0833333333333299E-4</v>
      </c>
      <c r="Q43" s="95"/>
    </row>
    <row r="44" spans="1:17" ht="14.1" customHeight="1">
      <c r="A44" s="100" t="s">
        <v>42</v>
      </c>
      <c r="B44" s="98">
        <v>10</v>
      </c>
      <c r="C44" s="97">
        <v>0</v>
      </c>
      <c r="D44" s="96">
        <v>2.31481481481481E-5</v>
      </c>
      <c r="E44" s="99"/>
      <c r="F44" s="98">
        <v>30</v>
      </c>
      <c r="G44" s="97">
        <v>0</v>
      </c>
      <c r="H44" s="96">
        <v>2.31481481481481E-4</v>
      </c>
      <c r="I44" s="99"/>
      <c r="J44" s="98">
        <v>400</v>
      </c>
      <c r="K44" s="97">
        <v>360</v>
      </c>
      <c r="L44" s="96">
        <v>6.1805555555555598E-3</v>
      </c>
      <c r="M44" s="99" t="s">
        <v>77</v>
      </c>
      <c r="N44" s="98">
        <v>90</v>
      </c>
      <c r="O44" s="97">
        <v>10</v>
      </c>
      <c r="P44" s="96">
        <v>1.52777777777778E-3</v>
      </c>
      <c r="Q44" s="95">
        <v>2</v>
      </c>
    </row>
    <row r="45" spans="1:17" ht="14.1" customHeight="1">
      <c r="A45" s="94" t="s">
        <v>43</v>
      </c>
      <c r="B45" s="92">
        <v>20</v>
      </c>
      <c r="C45" s="91">
        <v>0</v>
      </c>
      <c r="D45" s="90">
        <v>1.38888888888889E-4</v>
      </c>
      <c r="E45" s="93"/>
      <c r="F45" s="92">
        <v>20</v>
      </c>
      <c r="G45" s="91">
        <v>0</v>
      </c>
      <c r="H45" s="90">
        <v>1.15740740740741E-4</v>
      </c>
      <c r="I45" s="93"/>
      <c r="J45" s="92">
        <v>400</v>
      </c>
      <c r="K45" s="91">
        <v>310</v>
      </c>
      <c r="L45" s="90">
        <v>3.87731481481481E-3</v>
      </c>
      <c r="M45" s="93" t="s">
        <v>77</v>
      </c>
      <c r="N45" s="92">
        <v>40</v>
      </c>
      <c r="O45" s="91">
        <v>0</v>
      </c>
      <c r="P45" s="90">
        <v>1.9675925925925899E-4</v>
      </c>
      <c r="Q45" s="89"/>
    </row>
    <row r="46" spans="1:17"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</row>
    <row r="47" spans="1:17"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</row>
    <row r="48" spans="1:17"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</row>
    <row r="49" spans="2:17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</row>
    <row r="50" spans="2:17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</row>
    <row r="51" spans="2:17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</row>
    <row r="52" spans="2:17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2:17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</row>
    <row r="54" spans="2:17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</row>
    <row r="55" spans="2:17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</row>
    <row r="56" spans="2:17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</row>
    <row r="57" spans="2:17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</row>
    <row r="58" spans="2:17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</row>
    <row r="59" spans="2:17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  <row r="60" spans="2:17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</row>
    <row r="61" spans="2:17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</row>
    <row r="62" spans="2:17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</row>
    <row r="63" spans="2:17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</row>
    <row r="64" spans="2:17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</row>
    <row r="65" spans="2:1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</row>
    <row r="66" spans="2:1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</row>
    <row r="67" spans="2:1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</row>
    <row r="68" spans="2:1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</row>
    <row r="69" spans="2:1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</row>
    <row r="70" spans="2:1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</row>
    <row r="71" spans="2:1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</row>
    <row r="72" spans="2:1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</row>
    <row r="73" spans="2:1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</row>
    <row r="74" spans="2:1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</row>
    <row r="75" spans="2:17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</row>
    <row r="76" spans="2:17"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</row>
    <row r="77" spans="2:17"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</row>
    <row r="78" spans="2:17"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</row>
    <row r="79" spans="2:17"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</row>
    <row r="80" spans="2:17"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</row>
    <row r="81" spans="2:17"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</row>
    <row r="82" spans="2:17"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</row>
    <row r="83" spans="2:17"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</row>
    <row r="84" spans="2:17"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</row>
    <row r="85" spans="2:17"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</row>
    <row r="86" spans="2:17"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</row>
    <row r="87" spans="2:17"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</row>
    <row r="88" spans="2:17"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</row>
    <row r="89" spans="2:17"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</row>
    <row r="90" spans="2:17"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</row>
    <row r="91" spans="2:17"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</row>
    <row r="92" spans="2:17"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</row>
    <row r="93" spans="2:17"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</row>
    <row r="94" spans="2:17"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</row>
    <row r="95" spans="2:17"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</row>
    <row r="96" spans="2:17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</row>
    <row r="97" spans="2:17"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</row>
    <row r="98" spans="2:17"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</row>
    <row r="99" spans="2:17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</row>
    <row r="100" spans="2:17"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</row>
    <row r="101" spans="2:17"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</row>
    <row r="102" spans="2:17"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</row>
    <row r="103" spans="2:17"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</row>
    <row r="104" spans="2:17"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</row>
    <row r="105" spans="2:17"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</row>
    <row r="106" spans="2:17"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</row>
    <row r="107" spans="2:17"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</row>
    <row r="108" spans="2:17"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</row>
    <row r="109" spans="2:17"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</row>
    <row r="110" spans="2:17"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</row>
    <row r="111" spans="2:17"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</row>
    <row r="112" spans="2:17"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</row>
    <row r="113" spans="2:17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</row>
    <row r="114" spans="2:17"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</row>
    <row r="115" spans="2:17"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</row>
    <row r="116" spans="2:17"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</row>
    <row r="117" spans="2:17"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</row>
    <row r="118" spans="2:17"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</row>
    <row r="119" spans="2:17"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</row>
    <row r="120" spans="2:17"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</row>
    <row r="121" spans="2:17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</row>
    <row r="122" spans="2:17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</row>
    <row r="123" spans="2:17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</row>
    <row r="124" spans="2:17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</row>
    <row r="125" spans="2:17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</row>
    <row r="126" spans="2:17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</row>
    <row r="127" spans="2:17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</row>
    <row r="128" spans="2:17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</row>
    <row r="129" spans="2:17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</row>
    <row r="130" spans="2:17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</row>
    <row r="131" spans="2:17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</row>
    <row r="132" spans="2:17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</row>
    <row r="133" spans="2:17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</row>
    <row r="134" spans="2:17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</row>
    <row r="135" spans="2:17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</row>
    <row r="136" spans="2:17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</row>
    <row r="137" spans="2:17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</row>
    <row r="138" spans="2:17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</row>
    <row r="139" spans="2:17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</row>
    <row r="140" spans="2:17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</row>
    <row r="141" spans="2:17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</row>
    <row r="142" spans="2:17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</row>
    <row r="143" spans="2:17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</row>
    <row r="144" spans="2:17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</row>
    <row r="145" spans="2:17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</row>
    <row r="146" spans="2:17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</row>
    <row r="147" spans="2:17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</row>
    <row r="148" spans="2:17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</row>
    <row r="149" spans="2:17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</row>
    <row r="150" spans="2:17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</row>
    <row r="151" spans="2:17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</row>
    <row r="152" spans="2:17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</row>
    <row r="153" spans="2:17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</row>
    <row r="154" spans="2:17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</row>
    <row r="155" spans="2:17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</row>
    <row r="156" spans="2:17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</row>
    <row r="157" spans="2:17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</row>
    <row r="158" spans="2:17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</row>
    <row r="159" spans="2:17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</row>
    <row r="160" spans="2:17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</row>
    <row r="161" spans="2:17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</row>
    <row r="162" spans="2:17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0" zoomScale="75" zoomScaleNormal="75" zoomScaleSheetLayoutView="75" workbookViewId="0">
      <selection activeCell="F59" sqref="F59"/>
    </sheetView>
  </sheetViews>
  <sheetFormatPr defaultRowHeight="11.25"/>
  <cols>
    <col min="1" max="1" width="9" style="140"/>
    <col min="2" max="2" width="9" style="141"/>
    <col min="3" max="15" width="9" style="140"/>
    <col min="16" max="16" width="12.375" style="140" customWidth="1"/>
    <col min="17" max="17" width="3" style="140" customWidth="1"/>
    <col min="18" max="21" width="9" style="140"/>
    <col min="22" max="22" width="12.375" style="140" customWidth="1"/>
    <col min="23" max="16384" width="9" style="140"/>
  </cols>
  <sheetData>
    <row r="1" spans="1:23" ht="17.25">
      <c r="A1" s="144" t="s">
        <v>104</v>
      </c>
      <c r="B1" s="154">
        <v>1026100</v>
      </c>
      <c r="C1" s="144"/>
      <c r="D1" s="140" t="s">
        <v>103</v>
      </c>
      <c r="E1" s="140">
        <v>8</v>
      </c>
      <c r="G1" s="140" t="s">
        <v>102</v>
      </c>
      <c r="H1" s="140" t="s">
        <v>101</v>
      </c>
      <c r="L1" s="153" t="s">
        <v>175</v>
      </c>
      <c r="M1" s="151"/>
      <c r="N1" s="151"/>
      <c r="O1" s="151"/>
      <c r="P1" s="151"/>
      <c r="Q1" s="151"/>
      <c r="R1" s="152"/>
      <c r="S1" s="151"/>
      <c r="T1" s="151"/>
      <c r="U1" s="151"/>
      <c r="V1" s="151"/>
      <c r="W1" s="150"/>
    </row>
    <row r="2" spans="1:23" ht="15" customHeight="1">
      <c r="A2" s="144" t="s">
        <v>100</v>
      </c>
      <c r="B2" s="141">
        <v>12</v>
      </c>
      <c r="C2" s="144"/>
      <c r="D2" s="140" t="s">
        <v>99</v>
      </c>
      <c r="E2" s="140">
        <v>15</v>
      </c>
      <c r="L2" s="148"/>
      <c r="R2" s="149"/>
      <c r="W2" s="149"/>
    </row>
    <row r="3" spans="1:23" ht="12">
      <c r="A3" s="144" t="s">
        <v>2</v>
      </c>
      <c r="B3" s="141" t="s">
        <v>174</v>
      </c>
      <c r="C3" s="144"/>
      <c r="L3" s="148" t="s">
        <v>173</v>
      </c>
    </row>
    <row r="4" spans="1:23" ht="12">
      <c r="A4" s="145"/>
      <c r="C4" s="145" t="s">
        <v>98</v>
      </c>
      <c r="D4" s="145" t="s">
        <v>97</v>
      </c>
      <c r="E4" s="145">
        <v>0</v>
      </c>
      <c r="F4" s="145"/>
      <c r="G4" s="145"/>
      <c r="H4" s="145"/>
      <c r="I4" s="145"/>
      <c r="J4" s="145"/>
      <c r="K4" s="145"/>
      <c r="L4" s="148"/>
    </row>
    <row r="5" spans="1:23" ht="12">
      <c r="A5" s="140">
        <v>1</v>
      </c>
      <c r="B5" s="141" t="s">
        <v>11</v>
      </c>
      <c r="C5" s="142">
        <v>10</v>
      </c>
      <c r="D5" s="142">
        <v>0</v>
      </c>
      <c r="E5" s="142"/>
      <c r="L5" s="148" t="s">
        <v>172</v>
      </c>
    </row>
    <row r="6" spans="1:23" ht="12">
      <c r="A6" s="140">
        <v>2</v>
      </c>
      <c r="B6" s="141" t="s">
        <v>12</v>
      </c>
      <c r="C6" s="142">
        <v>30</v>
      </c>
      <c r="D6" s="142">
        <v>0</v>
      </c>
      <c r="E6" s="142"/>
      <c r="L6" s="147"/>
      <c r="R6" s="146"/>
      <c r="W6" s="146"/>
    </row>
    <row r="7" spans="1:23">
      <c r="A7" s="140">
        <v>3</v>
      </c>
      <c r="B7" s="141" t="s">
        <v>13</v>
      </c>
      <c r="C7" s="142">
        <v>10</v>
      </c>
      <c r="D7" s="142">
        <v>0</v>
      </c>
      <c r="E7" s="142"/>
    </row>
    <row r="8" spans="1:23">
      <c r="A8" s="140">
        <v>4</v>
      </c>
      <c r="B8" s="141" t="s">
        <v>14</v>
      </c>
      <c r="C8" s="142">
        <v>10</v>
      </c>
      <c r="D8" s="142">
        <v>0</v>
      </c>
      <c r="E8" s="142"/>
    </row>
    <row r="9" spans="1:23">
      <c r="A9" s="140">
        <v>5</v>
      </c>
      <c r="B9" s="141" t="s">
        <v>15</v>
      </c>
      <c r="C9" s="142">
        <v>40</v>
      </c>
      <c r="D9" s="142">
        <v>0</v>
      </c>
      <c r="E9" s="142"/>
    </row>
    <row r="10" spans="1:23">
      <c r="A10" s="140">
        <v>6</v>
      </c>
      <c r="B10" s="141" t="s">
        <v>16</v>
      </c>
      <c r="C10" s="142">
        <v>10</v>
      </c>
      <c r="D10" s="142">
        <v>0</v>
      </c>
      <c r="E10" s="142"/>
    </row>
    <row r="11" spans="1:23">
      <c r="A11" s="140">
        <v>7</v>
      </c>
      <c r="B11" s="141" t="s">
        <v>18</v>
      </c>
      <c r="C11" s="142">
        <v>10</v>
      </c>
      <c r="D11" s="142">
        <v>0</v>
      </c>
      <c r="E11" s="142"/>
    </row>
    <row r="12" spans="1:23">
      <c r="A12" s="140">
        <v>8</v>
      </c>
      <c r="B12" s="141" t="s">
        <v>19</v>
      </c>
      <c r="C12" s="142">
        <v>30</v>
      </c>
      <c r="D12" s="142">
        <v>0</v>
      </c>
      <c r="E12" s="142"/>
    </row>
    <row r="13" spans="1:23">
      <c r="A13" s="140">
        <v>9</v>
      </c>
      <c r="B13" s="141" t="s">
        <v>20</v>
      </c>
      <c r="C13" s="142">
        <v>10</v>
      </c>
      <c r="D13" s="142">
        <v>0</v>
      </c>
      <c r="E13" s="142"/>
    </row>
    <row r="14" spans="1:23">
      <c r="A14" s="140">
        <v>10</v>
      </c>
      <c r="B14" s="141" t="s">
        <v>21</v>
      </c>
      <c r="C14" s="142">
        <v>0</v>
      </c>
      <c r="D14" s="142">
        <v>0</v>
      </c>
      <c r="E14" s="142"/>
    </row>
    <row r="15" spans="1:23">
      <c r="A15" s="140">
        <v>11</v>
      </c>
      <c r="B15" s="141" t="s">
        <v>22</v>
      </c>
      <c r="C15" s="142">
        <v>20</v>
      </c>
      <c r="D15" s="142">
        <v>0</v>
      </c>
      <c r="E15" s="142"/>
    </row>
    <row r="16" spans="1:23">
      <c r="A16" s="140">
        <v>12</v>
      </c>
      <c r="B16" s="141" t="s">
        <v>23</v>
      </c>
      <c r="C16" s="142">
        <v>0</v>
      </c>
      <c r="D16" s="142">
        <v>0</v>
      </c>
      <c r="E16" s="142"/>
    </row>
    <row r="17" spans="1:18">
      <c r="A17" s="140">
        <v>13</v>
      </c>
      <c r="B17" s="141" t="s">
        <v>24</v>
      </c>
      <c r="C17" s="142">
        <v>20</v>
      </c>
      <c r="D17" s="142">
        <v>0</v>
      </c>
      <c r="E17" s="142"/>
    </row>
    <row r="18" spans="1:18">
      <c r="A18" s="140">
        <v>14</v>
      </c>
      <c r="B18" s="141" t="s">
        <v>25</v>
      </c>
      <c r="C18" s="142">
        <v>0</v>
      </c>
      <c r="D18" s="142">
        <v>0</v>
      </c>
      <c r="E18" s="142"/>
    </row>
    <row r="19" spans="1:18">
      <c r="A19" s="140">
        <v>15</v>
      </c>
      <c r="B19" s="141" t="s">
        <v>26</v>
      </c>
      <c r="C19" s="142">
        <v>20</v>
      </c>
      <c r="D19" s="142">
        <v>0</v>
      </c>
      <c r="E19" s="142"/>
      <c r="L19" s="142" t="s">
        <v>96</v>
      </c>
      <c r="M19" s="142"/>
      <c r="N19" s="142"/>
      <c r="O19" s="142"/>
      <c r="P19" s="142"/>
      <c r="Q19" s="142"/>
      <c r="R19" s="142" t="s">
        <v>95</v>
      </c>
    </row>
    <row r="20" spans="1:18">
      <c r="A20" s="140">
        <v>16</v>
      </c>
      <c r="B20" s="141" t="s">
        <v>27</v>
      </c>
      <c r="C20" s="142">
        <v>20</v>
      </c>
      <c r="D20" s="142">
        <v>0</v>
      </c>
      <c r="E20" s="142"/>
    </row>
    <row r="21" spans="1:18">
      <c r="A21" s="140">
        <v>17</v>
      </c>
      <c r="B21" s="141" t="s">
        <v>28</v>
      </c>
      <c r="C21" s="142">
        <v>20</v>
      </c>
      <c r="D21" s="142">
        <v>0</v>
      </c>
      <c r="E21" s="142"/>
    </row>
    <row r="22" spans="1:18">
      <c r="A22" s="140">
        <v>18</v>
      </c>
      <c r="B22" s="141" t="s">
        <v>29</v>
      </c>
      <c r="C22" s="142">
        <v>0</v>
      </c>
      <c r="D22" s="142">
        <v>0</v>
      </c>
      <c r="E22" s="142"/>
    </row>
    <row r="23" spans="1:18">
      <c r="A23" s="140">
        <v>19</v>
      </c>
      <c r="B23" s="141" t="s">
        <v>30</v>
      </c>
      <c r="C23" s="142">
        <v>10</v>
      </c>
      <c r="D23" s="142">
        <v>0</v>
      </c>
      <c r="E23" s="142"/>
    </row>
    <row r="24" spans="1:18">
      <c r="A24" s="140">
        <v>20</v>
      </c>
      <c r="B24" s="141" t="s">
        <v>31</v>
      </c>
      <c r="C24" s="142">
        <v>10</v>
      </c>
      <c r="D24" s="142">
        <v>0</v>
      </c>
      <c r="E24" s="142"/>
    </row>
    <row r="25" spans="1:18">
      <c r="A25" s="140">
        <v>21</v>
      </c>
      <c r="B25" s="141" t="s">
        <v>32</v>
      </c>
      <c r="C25" s="142">
        <v>30</v>
      </c>
      <c r="D25" s="142">
        <v>0</v>
      </c>
      <c r="E25" s="142"/>
    </row>
    <row r="26" spans="1:18">
      <c r="A26" s="140">
        <v>22</v>
      </c>
      <c r="B26" s="141" t="s">
        <v>33</v>
      </c>
      <c r="C26" s="142">
        <v>10</v>
      </c>
      <c r="D26" s="142">
        <v>0</v>
      </c>
      <c r="E26" s="142"/>
    </row>
    <row r="27" spans="1:18">
      <c r="A27" s="140">
        <v>23</v>
      </c>
      <c r="B27" s="141" t="s">
        <v>34</v>
      </c>
      <c r="C27" s="142">
        <v>10</v>
      </c>
      <c r="D27" s="142">
        <v>0</v>
      </c>
      <c r="E27" s="142"/>
    </row>
    <row r="28" spans="1:18">
      <c r="A28" s="140">
        <v>24</v>
      </c>
      <c r="B28" s="141" t="s">
        <v>35</v>
      </c>
      <c r="C28" s="142">
        <v>50</v>
      </c>
      <c r="D28" s="142">
        <v>0</v>
      </c>
      <c r="E28" s="142"/>
    </row>
    <row r="29" spans="1:18">
      <c r="A29" s="140">
        <v>25</v>
      </c>
      <c r="B29" s="141" t="s">
        <v>36</v>
      </c>
      <c r="C29" s="142">
        <v>0</v>
      </c>
      <c r="D29" s="142">
        <v>0</v>
      </c>
      <c r="E29" s="142"/>
    </row>
    <row r="30" spans="1:18">
      <c r="A30" s="140">
        <v>26</v>
      </c>
      <c r="B30" s="141" t="s">
        <v>37</v>
      </c>
      <c r="C30" s="142">
        <v>20</v>
      </c>
      <c r="D30" s="142">
        <v>0</v>
      </c>
      <c r="E30" s="142"/>
    </row>
    <row r="31" spans="1:18">
      <c r="A31" s="140">
        <v>27</v>
      </c>
      <c r="B31" s="141" t="s">
        <v>38</v>
      </c>
      <c r="C31" s="142">
        <v>20</v>
      </c>
      <c r="D31" s="142">
        <v>0</v>
      </c>
      <c r="E31" s="142"/>
    </row>
    <row r="32" spans="1:18">
      <c r="A32" s="140">
        <v>28</v>
      </c>
      <c r="B32" s="141" t="s">
        <v>39</v>
      </c>
      <c r="C32" s="142">
        <v>10</v>
      </c>
      <c r="D32" s="142">
        <v>0</v>
      </c>
      <c r="E32" s="142"/>
    </row>
    <row r="33" spans="1:5">
      <c r="A33" s="140">
        <v>29</v>
      </c>
      <c r="B33" s="141" t="s">
        <v>40</v>
      </c>
      <c r="C33" s="142">
        <v>10</v>
      </c>
      <c r="D33" s="142">
        <v>0</v>
      </c>
      <c r="E33" s="142"/>
    </row>
    <row r="34" spans="1:5">
      <c r="A34" s="140">
        <v>30</v>
      </c>
      <c r="B34" s="141" t="s">
        <v>41</v>
      </c>
      <c r="C34" s="142">
        <v>10</v>
      </c>
      <c r="D34" s="142">
        <v>0</v>
      </c>
      <c r="E34" s="142"/>
    </row>
    <row r="35" spans="1:5">
      <c r="A35" s="140">
        <v>31</v>
      </c>
      <c r="B35" s="141" t="s">
        <v>42</v>
      </c>
      <c r="C35" s="142">
        <v>10</v>
      </c>
      <c r="D35" s="142">
        <v>0</v>
      </c>
      <c r="E35" s="142"/>
    </row>
    <row r="36" spans="1:5">
      <c r="A36" s="140">
        <v>32</v>
      </c>
      <c r="B36" s="141" t="s">
        <v>43</v>
      </c>
      <c r="C36" s="142">
        <v>20</v>
      </c>
      <c r="D36" s="142">
        <v>0</v>
      </c>
      <c r="E36" s="142"/>
    </row>
    <row r="37" spans="1:5">
      <c r="A37" s="140">
        <v>1</v>
      </c>
      <c r="B37" s="141" t="s">
        <v>11</v>
      </c>
      <c r="C37" s="142">
        <v>40</v>
      </c>
      <c r="D37" s="142">
        <v>0</v>
      </c>
      <c r="E37" s="142"/>
    </row>
    <row r="38" spans="1:5">
      <c r="A38" s="140">
        <v>2</v>
      </c>
      <c r="B38" s="141" t="s">
        <v>12</v>
      </c>
      <c r="C38" s="142">
        <v>50</v>
      </c>
      <c r="D38" s="142">
        <v>0</v>
      </c>
      <c r="E38" s="142"/>
    </row>
    <row r="39" spans="1:5">
      <c r="A39" s="140">
        <v>3</v>
      </c>
      <c r="B39" s="141" t="s">
        <v>13</v>
      </c>
      <c r="C39" s="142">
        <v>80</v>
      </c>
      <c r="D39" s="142">
        <v>10</v>
      </c>
      <c r="E39" s="142"/>
    </row>
    <row r="40" spans="1:5">
      <c r="A40" s="140">
        <v>4</v>
      </c>
      <c r="B40" s="141" t="s">
        <v>14</v>
      </c>
      <c r="C40" s="142">
        <v>80</v>
      </c>
      <c r="D40" s="142">
        <v>30</v>
      </c>
      <c r="E40" s="142"/>
    </row>
    <row r="41" spans="1:5">
      <c r="A41" s="140">
        <v>5</v>
      </c>
      <c r="B41" s="141" t="s">
        <v>15</v>
      </c>
      <c r="C41" s="142">
        <v>90</v>
      </c>
      <c r="D41" s="142">
        <v>40</v>
      </c>
      <c r="E41" s="142"/>
    </row>
    <row r="42" spans="1:5">
      <c r="A42" s="140">
        <v>6</v>
      </c>
      <c r="B42" s="141" t="s">
        <v>16</v>
      </c>
      <c r="C42" s="142">
        <v>100</v>
      </c>
      <c r="D42" s="142">
        <v>40</v>
      </c>
      <c r="E42" s="142"/>
    </row>
    <row r="43" spans="1:5">
      <c r="A43" s="140">
        <v>7</v>
      </c>
      <c r="B43" s="141" t="s">
        <v>18</v>
      </c>
      <c r="C43" s="142">
        <v>100</v>
      </c>
      <c r="D43" s="142">
        <v>10</v>
      </c>
      <c r="E43" s="142"/>
    </row>
    <row r="44" spans="1:5">
      <c r="A44" s="140">
        <v>8</v>
      </c>
      <c r="B44" s="141" t="s">
        <v>19</v>
      </c>
      <c r="C44" s="142">
        <v>70</v>
      </c>
      <c r="D44" s="142">
        <v>0</v>
      </c>
      <c r="E44" s="142"/>
    </row>
    <row r="45" spans="1:5">
      <c r="A45" s="140">
        <v>9</v>
      </c>
      <c r="B45" s="141" t="s">
        <v>20</v>
      </c>
      <c r="C45" s="142">
        <v>90</v>
      </c>
      <c r="D45" s="142">
        <v>0</v>
      </c>
      <c r="E45" s="142"/>
    </row>
    <row r="46" spans="1:5">
      <c r="A46" s="140">
        <v>10</v>
      </c>
      <c r="B46" s="141" t="s">
        <v>21</v>
      </c>
      <c r="C46" s="142">
        <v>70</v>
      </c>
      <c r="D46" s="142">
        <v>0</v>
      </c>
      <c r="E46" s="142"/>
    </row>
    <row r="47" spans="1:5">
      <c r="A47" s="140">
        <v>11</v>
      </c>
      <c r="B47" s="141" t="s">
        <v>22</v>
      </c>
      <c r="C47" s="142">
        <v>30</v>
      </c>
      <c r="D47" s="142">
        <v>0</v>
      </c>
      <c r="E47" s="142"/>
    </row>
    <row r="48" spans="1:5">
      <c r="A48" s="140">
        <v>12</v>
      </c>
      <c r="B48" s="141" t="s">
        <v>23</v>
      </c>
      <c r="C48" s="142">
        <v>70</v>
      </c>
      <c r="D48" s="142">
        <v>0</v>
      </c>
      <c r="E48" s="142"/>
    </row>
    <row r="49" spans="1:9">
      <c r="A49" s="140">
        <v>13</v>
      </c>
      <c r="B49" s="141" t="s">
        <v>24</v>
      </c>
      <c r="C49" s="142">
        <v>30</v>
      </c>
      <c r="D49" s="142">
        <v>0</v>
      </c>
      <c r="E49" s="142"/>
    </row>
    <row r="50" spans="1:9">
      <c r="A50" s="140">
        <v>14</v>
      </c>
      <c r="B50" s="141" t="s">
        <v>25</v>
      </c>
      <c r="C50" s="142">
        <v>40</v>
      </c>
      <c r="D50" s="142">
        <v>0</v>
      </c>
      <c r="E50" s="142"/>
    </row>
    <row r="51" spans="1:9">
      <c r="A51" s="140">
        <v>15</v>
      </c>
      <c r="B51" s="141" t="s">
        <v>26</v>
      </c>
      <c r="C51" s="142">
        <v>30</v>
      </c>
      <c r="D51" s="142">
        <v>0</v>
      </c>
      <c r="E51" s="142"/>
    </row>
    <row r="52" spans="1:9">
      <c r="A52" s="140">
        <v>16</v>
      </c>
      <c r="B52" s="141" t="s">
        <v>27</v>
      </c>
      <c r="C52" s="142">
        <v>20</v>
      </c>
      <c r="D52" s="142">
        <v>0</v>
      </c>
      <c r="E52" s="142"/>
    </row>
    <row r="53" spans="1:9">
      <c r="A53" s="140">
        <v>17</v>
      </c>
      <c r="B53" s="141" t="s">
        <v>28</v>
      </c>
      <c r="C53" s="142">
        <v>70</v>
      </c>
      <c r="D53" s="142">
        <v>0</v>
      </c>
      <c r="E53" s="142"/>
      <c r="I53" s="145"/>
    </row>
    <row r="54" spans="1:9">
      <c r="A54" s="140">
        <v>18</v>
      </c>
      <c r="B54" s="141" t="s">
        <v>29</v>
      </c>
      <c r="C54" s="142">
        <v>20</v>
      </c>
      <c r="D54" s="142">
        <v>0</v>
      </c>
      <c r="E54" s="142"/>
      <c r="I54" s="145"/>
    </row>
    <row r="55" spans="1:9">
      <c r="A55" s="140">
        <v>19</v>
      </c>
      <c r="B55" s="141" t="s">
        <v>30</v>
      </c>
      <c r="C55" s="142">
        <v>20</v>
      </c>
      <c r="D55" s="142">
        <v>0</v>
      </c>
      <c r="E55" s="142"/>
      <c r="I55" s="145"/>
    </row>
    <row r="56" spans="1:9">
      <c r="A56" s="140">
        <v>20</v>
      </c>
      <c r="B56" s="141" t="s">
        <v>31</v>
      </c>
      <c r="C56" s="142">
        <v>10</v>
      </c>
      <c r="D56" s="142">
        <v>0</v>
      </c>
      <c r="E56" s="142"/>
      <c r="I56" s="145"/>
    </row>
    <row r="57" spans="1:9">
      <c r="A57" s="140">
        <v>21</v>
      </c>
      <c r="B57" s="141" t="s">
        <v>32</v>
      </c>
      <c r="C57" s="142">
        <v>10</v>
      </c>
      <c r="D57" s="142">
        <v>0</v>
      </c>
      <c r="E57" s="142"/>
      <c r="I57" s="145"/>
    </row>
    <row r="58" spans="1:9">
      <c r="A58" s="140">
        <v>22</v>
      </c>
      <c r="B58" s="141" t="s">
        <v>33</v>
      </c>
      <c r="C58" s="142">
        <v>40</v>
      </c>
      <c r="D58" s="142">
        <v>0</v>
      </c>
      <c r="E58" s="142"/>
      <c r="I58" s="145"/>
    </row>
    <row r="59" spans="1:9">
      <c r="A59" s="140">
        <v>23</v>
      </c>
      <c r="B59" s="141" t="s">
        <v>34</v>
      </c>
      <c r="C59" s="142">
        <v>40</v>
      </c>
      <c r="D59" s="142">
        <v>0</v>
      </c>
      <c r="E59" s="142"/>
      <c r="I59" s="145"/>
    </row>
    <row r="60" spans="1:9">
      <c r="A60" s="140">
        <v>24</v>
      </c>
      <c r="B60" s="141" t="s">
        <v>35</v>
      </c>
      <c r="C60" s="142">
        <v>30</v>
      </c>
      <c r="D60" s="142">
        <v>0</v>
      </c>
      <c r="E60" s="142"/>
      <c r="I60" s="145"/>
    </row>
    <row r="61" spans="1:9">
      <c r="A61" s="140">
        <v>25</v>
      </c>
      <c r="B61" s="141" t="s">
        <v>36</v>
      </c>
      <c r="C61" s="142">
        <v>20</v>
      </c>
      <c r="D61" s="142">
        <v>0</v>
      </c>
      <c r="E61" s="142"/>
      <c r="I61" s="145"/>
    </row>
    <row r="62" spans="1:9">
      <c r="A62" s="140">
        <v>26</v>
      </c>
      <c r="B62" s="141" t="s">
        <v>37</v>
      </c>
      <c r="C62" s="142">
        <v>20</v>
      </c>
      <c r="D62" s="142">
        <v>0</v>
      </c>
      <c r="E62" s="142"/>
      <c r="I62" s="145"/>
    </row>
    <row r="63" spans="1:9">
      <c r="A63" s="140">
        <v>27</v>
      </c>
      <c r="B63" s="141" t="s">
        <v>38</v>
      </c>
      <c r="C63" s="142">
        <v>70</v>
      </c>
      <c r="D63" s="142">
        <v>20</v>
      </c>
      <c r="E63" s="142"/>
      <c r="I63" s="145"/>
    </row>
    <row r="64" spans="1:9">
      <c r="A64" s="140">
        <v>28</v>
      </c>
      <c r="B64" s="141" t="s">
        <v>39</v>
      </c>
      <c r="C64" s="142">
        <v>70</v>
      </c>
      <c r="D64" s="142">
        <v>10</v>
      </c>
      <c r="E64" s="142"/>
      <c r="I64" s="145"/>
    </row>
    <row r="65" spans="1:9">
      <c r="A65" s="140">
        <v>29</v>
      </c>
      <c r="B65" s="141" t="s">
        <v>40</v>
      </c>
      <c r="C65" s="142">
        <v>100</v>
      </c>
      <c r="D65" s="142">
        <v>70</v>
      </c>
      <c r="E65" s="142"/>
      <c r="I65" s="145"/>
    </row>
    <row r="66" spans="1:9">
      <c r="A66" s="140">
        <v>30</v>
      </c>
      <c r="B66" s="141" t="s">
        <v>41</v>
      </c>
      <c r="C66" s="142">
        <v>20</v>
      </c>
      <c r="D66" s="142">
        <v>0</v>
      </c>
      <c r="E66" s="142"/>
      <c r="I66" s="145"/>
    </row>
    <row r="67" spans="1:9">
      <c r="A67" s="140">
        <v>31</v>
      </c>
      <c r="B67" s="141" t="s">
        <v>42</v>
      </c>
      <c r="C67" s="142">
        <v>30</v>
      </c>
      <c r="D67" s="142">
        <v>0</v>
      </c>
      <c r="E67" s="142"/>
      <c r="I67" s="145"/>
    </row>
    <row r="68" spans="1:9">
      <c r="A68" s="140">
        <v>32</v>
      </c>
      <c r="B68" s="141" t="s">
        <v>43</v>
      </c>
      <c r="C68" s="142">
        <v>20</v>
      </c>
      <c r="D68" s="142">
        <v>0</v>
      </c>
      <c r="E68" s="142"/>
      <c r="I68" s="145"/>
    </row>
    <row r="69" spans="1:9">
      <c r="C69" s="142"/>
      <c r="D69" s="142"/>
      <c r="E69" s="142"/>
      <c r="I69" s="145"/>
    </row>
    <row r="70" spans="1:9">
      <c r="C70" s="142"/>
      <c r="D70" s="142"/>
      <c r="E70" s="142"/>
      <c r="I70" s="145"/>
    </row>
    <row r="71" spans="1:9">
      <c r="C71" s="142"/>
      <c r="D71" s="142"/>
      <c r="E71" s="142"/>
      <c r="I71" s="145"/>
    </row>
    <row r="72" spans="1:9">
      <c r="C72" s="142"/>
      <c r="D72" s="142"/>
      <c r="E72" s="142"/>
      <c r="I72" s="145"/>
    </row>
    <row r="73" spans="1:9">
      <c r="C73" s="142"/>
      <c r="D73" s="142"/>
      <c r="E73" s="142"/>
      <c r="I73" s="145"/>
    </row>
    <row r="74" spans="1:9">
      <c r="C74" s="142"/>
      <c r="D74" s="142"/>
      <c r="E74" s="142"/>
      <c r="I74" s="145"/>
    </row>
    <row r="75" spans="1:9">
      <c r="C75" s="142"/>
      <c r="D75" s="142"/>
      <c r="E75" s="142"/>
      <c r="I75" s="145"/>
    </row>
    <row r="76" spans="1:9">
      <c r="C76" s="142"/>
      <c r="D76" s="142"/>
      <c r="E76" s="142"/>
      <c r="I76" s="145"/>
    </row>
    <row r="77" spans="1:9">
      <c r="A77" s="144"/>
      <c r="C77" s="142"/>
      <c r="D77" s="142"/>
      <c r="E77" s="142"/>
      <c r="I77" s="145"/>
    </row>
    <row r="78" spans="1:9">
      <c r="A78" s="144"/>
      <c r="C78" s="142"/>
      <c r="D78" s="142"/>
      <c r="E78" s="142"/>
      <c r="I78" s="145"/>
    </row>
    <row r="79" spans="1:9">
      <c r="A79" s="144"/>
      <c r="C79" s="143"/>
      <c r="D79" s="142"/>
      <c r="E79" s="142"/>
    </row>
    <row r="80" spans="1:9">
      <c r="A80" s="144"/>
      <c r="C80" s="143"/>
      <c r="D80" s="142"/>
      <c r="E80" s="142"/>
    </row>
    <row r="81" spans="1:5">
      <c r="A81" s="144"/>
      <c r="C81" s="143"/>
      <c r="D81" s="142"/>
      <c r="E81" s="142"/>
    </row>
    <row r="82" spans="1:5">
      <c r="A82" s="144"/>
      <c r="C82" s="143"/>
      <c r="D82" s="142"/>
      <c r="E82" s="142"/>
    </row>
    <row r="83" spans="1:5">
      <c r="A83" s="144"/>
      <c r="C83" s="143"/>
      <c r="D83" s="142"/>
      <c r="E83" s="142"/>
    </row>
    <row r="84" spans="1:5">
      <c r="A84" s="144"/>
      <c r="C84" s="143"/>
      <c r="D84" s="142"/>
      <c r="E84" s="142"/>
    </row>
    <row r="85" spans="1:5">
      <c r="A85" s="144"/>
      <c r="C85" s="143"/>
      <c r="D85" s="142"/>
      <c r="E85" s="142"/>
    </row>
    <row r="86" spans="1:5">
      <c r="A86" s="144"/>
      <c r="C86" s="143"/>
      <c r="D86" s="142"/>
      <c r="E86" s="142"/>
    </row>
    <row r="87" spans="1:5">
      <c r="A87" s="144"/>
      <c r="C87" s="143"/>
      <c r="D87" s="142"/>
      <c r="E87" s="142"/>
    </row>
    <row r="88" spans="1:5">
      <c r="A88" s="144"/>
      <c r="C88" s="143"/>
      <c r="D88" s="142"/>
      <c r="E88" s="142"/>
    </row>
    <row r="89" spans="1:5">
      <c r="A89" s="144"/>
      <c r="C89" s="143"/>
      <c r="D89" s="142"/>
      <c r="E89" s="142"/>
    </row>
    <row r="90" spans="1:5">
      <c r="A90" s="144"/>
      <c r="C90" s="143"/>
      <c r="D90" s="142"/>
      <c r="E90" s="142"/>
    </row>
    <row r="91" spans="1:5">
      <c r="A91" s="144"/>
      <c r="C91" s="143"/>
      <c r="D91" s="142"/>
      <c r="E91" s="142"/>
    </row>
    <row r="92" spans="1:5">
      <c r="A92" s="144"/>
      <c r="C92" s="143"/>
      <c r="D92" s="142"/>
      <c r="E92" s="142"/>
    </row>
    <row r="93" spans="1:5">
      <c r="A93" s="144"/>
      <c r="C93" s="143"/>
      <c r="D93" s="142"/>
      <c r="E93" s="142"/>
    </row>
    <row r="94" spans="1:5">
      <c r="A94" s="144"/>
      <c r="C94" s="143"/>
      <c r="D94" s="142"/>
      <c r="E94" s="142"/>
    </row>
    <row r="95" spans="1:5">
      <c r="A95" s="144"/>
      <c r="C95" s="143"/>
      <c r="D95" s="142"/>
      <c r="E95" s="142"/>
    </row>
    <row r="96" spans="1:5">
      <c r="A96" s="144"/>
      <c r="C96" s="143"/>
      <c r="D96" s="142"/>
      <c r="E96" s="142"/>
    </row>
    <row r="97" spans="1:5">
      <c r="A97" s="144"/>
      <c r="C97" s="143"/>
      <c r="D97" s="142"/>
      <c r="E97" s="142"/>
    </row>
    <row r="98" spans="1:5">
      <c r="A98" s="144"/>
      <c r="C98" s="143"/>
      <c r="D98" s="142"/>
      <c r="E98" s="142"/>
    </row>
    <row r="99" spans="1:5">
      <c r="C99" s="142"/>
      <c r="D99" s="142"/>
      <c r="E99" s="142"/>
    </row>
    <row r="100" spans="1:5">
      <c r="C100" s="142"/>
      <c r="D100" s="142"/>
      <c r="E100" s="142"/>
    </row>
    <row r="101" spans="1:5">
      <c r="C101" s="142"/>
      <c r="D101" s="142"/>
      <c r="E101" s="142"/>
    </row>
    <row r="102" spans="1:5">
      <c r="C102" s="142"/>
      <c r="D102" s="142"/>
      <c r="E102" s="142"/>
    </row>
    <row r="103" spans="1:5">
      <c r="C103" s="142"/>
      <c r="D103" s="142"/>
      <c r="E103" s="142"/>
    </row>
    <row r="104" spans="1:5">
      <c r="C104" s="142"/>
      <c r="D104" s="142"/>
      <c r="E104" s="142"/>
    </row>
    <row r="105" spans="1:5">
      <c r="C105" s="142"/>
      <c r="D105" s="142"/>
      <c r="E105" s="142"/>
    </row>
    <row r="106" spans="1:5">
      <c r="C106" s="142"/>
      <c r="D106" s="142"/>
      <c r="E106" s="142"/>
    </row>
    <row r="107" spans="1:5">
      <c r="C107" s="142"/>
      <c r="D107" s="142"/>
      <c r="E107" s="142"/>
    </row>
    <row r="108" spans="1:5">
      <c r="C108" s="142"/>
      <c r="D108" s="142"/>
      <c r="E108" s="142"/>
    </row>
    <row r="109" spans="1:5">
      <c r="C109" s="142"/>
      <c r="D109" s="142"/>
      <c r="E109" s="142"/>
    </row>
    <row r="110" spans="1:5">
      <c r="C110" s="142"/>
      <c r="D110" s="142"/>
      <c r="E110" s="142"/>
    </row>
    <row r="111" spans="1:5">
      <c r="C111" s="142"/>
      <c r="D111" s="142"/>
      <c r="E111" s="142"/>
    </row>
    <row r="112" spans="1:5">
      <c r="C112" s="142"/>
      <c r="D112" s="142"/>
      <c r="E112" s="142"/>
    </row>
    <row r="113" spans="3:5">
      <c r="C113" s="142"/>
      <c r="D113" s="142"/>
      <c r="E113" s="142"/>
    </row>
    <row r="114" spans="3:5">
      <c r="C114" s="142"/>
      <c r="D114" s="142"/>
      <c r="E114" s="142"/>
    </row>
    <row r="115" spans="3:5">
      <c r="C115" s="142"/>
      <c r="D115" s="142"/>
      <c r="E115" s="142"/>
    </row>
    <row r="116" spans="3:5">
      <c r="C116" s="142"/>
      <c r="D116" s="142"/>
      <c r="E116" s="142"/>
    </row>
    <row r="117" spans="3:5">
      <c r="C117" s="142"/>
      <c r="D117" s="142"/>
      <c r="E117" s="142"/>
    </row>
    <row r="118" spans="3:5">
      <c r="C118" s="142"/>
      <c r="D118" s="142"/>
      <c r="E118" s="142"/>
    </row>
    <row r="119" spans="3:5">
      <c r="C119" s="142"/>
      <c r="D119" s="142"/>
      <c r="E119" s="142"/>
    </row>
    <row r="120" spans="3:5">
      <c r="C120" s="142"/>
      <c r="D120" s="142"/>
      <c r="E120" s="142"/>
    </row>
    <row r="121" spans="3:5">
      <c r="C121" s="142"/>
      <c r="D121" s="142"/>
      <c r="E121" s="142"/>
    </row>
    <row r="122" spans="3:5">
      <c r="C122" s="142"/>
      <c r="D122" s="142"/>
      <c r="E122" s="142"/>
    </row>
    <row r="123" spans="3:5">
      <c r="C123" s="142"/>
      <c r="D123" s="142"/>
      <c r="E123" s="142"/>
    </row>
    <row r="124" spans="3:5">
      <c r="C124" s="142"/>
      <c r="D124" s="142"/>
      <c r="E124" s="142"/>
    </row>
    <row r="125" spans="3:5">
      <c r="C125" s="142"/>
      <c r="D125" s="142"/>
      <c r="E125" s="142"/>
    </row>
    <row r="126" spans="3:5">
      <c r="C126" s="142"/>
      <c r="D126" s="142"/>
      <c r="E126" s="142"/>
    </row>
    <row r="127" spans="3:5">
      <c r="C127" s="142"/>
      <c r="D127" s="142"/>
      <c r="E127" s="142"/>
    </row>
    <row r="128" spans="3:5">
      <c r="C128" s="142"/>
      <c r="D128" s="142"/>
      <c r="E128" s="142"/>
    </row>
    <row r="129" spans="3:5">
      <c r="C129" s="142"/>
      <c r="D129" s="142"/>
      <c r="E129" s="142"/>
    </row>
    <row r="130" spans="3:5">
      <c r="C130" s="142"/>
      <c r="D130" s="142"/>
      <c r="E130" s="142"/>
    </row>
    <row r="131" spans="3:5">
      <c r="C131" s="142"/>
      <c r="D131" s="142"/>
      <c r="E131" s="142"/>
    </row>
    <row r="132" spans="3:5">
      <c r="C132" s="142"/>
      <c r="D132" s="142"/>
      <c r="E132" s="142"/>
    </row>
    <row r="133" spans="3:5">
      <c r="C133" s="142"/>
      <c r="D133" s="142"/>
      <c r="E133" s="142"/>
    </row>
    <row r="134" spans="3:5">
      <c r="C134" s="142"/>
      <c r="D134" s="142"/>
      <c r="E134" s="142"/>
    </row>
    <row r="135" spans="3:5">
      <c r="C135" s="142"/>
      <c r="D135" s="142"/>
      <c r="E135" s="142"/>
    </row>
    <row r="136" spans="3:5">
      <c r="C136" s="142"/>
      <c r="D136" s="142"/>
      <c r="E136" s="142"/>
    </row>
    <row r="137" spans="3:5">
      <c r="C137" s="142"/>
      <c r="D137" s="142"/>
      <c r="E137" s="142"/>
    </row>
    <row r="138" spans="3:5">
      <c r="C138" s="142"/>
      <c r="D138" s="142"/>
      <c r="E138" s="142"/>
    </row>
    <row r="139" spans="3:5">
      <c r="C139" s="142"/>
      <c r="D139" s="142"/>
      <c r="E139" s="142"/>
    </row>
    <row r="140" spans="3:5">
      <c r="C140" s="142"/>
      <c r="D140" s="142"/>
      <c r="E140" s="142"/>
    </row>
    <row r="141" spans="3:5">
      <c r="C141" s="142"/>
      <c r="D141" s="142"/>
      <c r="E141" s="142"/>
    </row>
    <row r="142" spans="3:5">
      <c r="C142" s="142"/>
      <c r="D142" s="142"/>
      <c r="E142" s="142"/>
    </row>
    <row r="143" spans="3:5">
      <c r="C143" s="142"/>
      <c r="D143" s="142"/>
      <c r="E143" s="142"/>
    </row>
    <row r="144" spans="3:5">
      <c r="C144" s="142"/>
      <c r="D144" s="142"/>
      <c r="E144" s="142"/>
    </row>
    <row r="145" spans="3:5">
      <c r="C145" s="142"/>
      <c r="D145" s="142"/>
      <c r="E145" s="142"/>
    </row>
    <row r="146" spans="3:5">
      <c r="C146" s="142"/>
      <c r="D146" s="142"/>
      <c r="E146" s="142"/>
    </row>
    <row r="147" spans="3:5">
      <c r="C147" s="142"/>
      <c r="D147" s="142"/>
      <c r="E147" s="142"/>
    </row>
    <row r="148" spans="3:5">
      <c r="C148" s="142"/>
      <c r="D148" s="142"/>
      <c r="E148" s="142"/>
    </row>
    <row r="149" spans="3:5">
      <c r="C149" s="142"/>
      <c r="D149" s="142"/>
      <c r="E149" s="142"/>
    </row>
    <row r="150" spans="3:5">
      <c r="C150" s="142"/>
      <c r="D150" s="142"/>
      <c r="E150" s="142"/>
    </row>
    <row r="151" spans="3:5">
      <c r="C151" s="142"/>
      <c r="D151" s="142"/>
      <c r="E151" s="142"/>
    </row>
    <row r="152" spans="3:5">
      <c r="C152" s="142"/>
      <c r="D152" s="142"/>
      <c r="E152" s="142"/>
    </row>
    <row r="153" spans="3:5">
      <c r="C153" s="142"/>
      <c r="D153" s="142"/>
      <c r="E153" s="142"/>
    </row>
    <row r="154" spans="3:5">
      <c r="C154" s="142"/>
      <c r="D154" s="142"/>
      <c r="E154" s="142"/>
    </row>
    <row r="155" spans="3:5">
      <c r="C155" s="142"/>
      <c r="D155" s="142"/>
      <c r="E155" s="142"/>
    </row>
    <row r="156" spans="3:5">
      <c r="C156" s="142"/>
      <c r="D156" s="142"/>
      <c r="E156" s="142"/>
    </row>
    <row r="157" spans="3:5">
      <c r="C157" s="142"/>
      <c r="D157" s="142"/>
      <c r="E157" s="142"/>
    </row>
    <row r="158" spans="3:5">
      <c r="C158" s="142"/>
      <c r="D158" s="142"/>
      <c r="E158" s="142"/>
    </row>
    <row r="159" spans="3:5">
      <c r="C159" s="142"/>
      <c r="D159" s="142"/>
      <c r="E159" s="142"/>
    </row>
    <row r="160" spans="3:5">
      <c r="C160" s="142"/>
      <c r="D160" s="142"/>
      <c r="E160" s="142"/>
    </row>
    <row r="161" spans="3:5">
      <c r="C161" s="142"/>
      <c r="D161" s="142"/>
      <c r="E161" s="142"/>
    </row>
    <row r="162" spans="3:5">
      <c r="C162" s="142"/>
      <c r="D162" s="142"/>
      <c r="E162" s="142"/>
    </row>
    <row r="163" spans="3:5">
      <c r="C163" s="142"/>
      <c r="D163" s="142"/>
      <c r="E163" s="142"/>
    </row>
    <row r="164" spans="3:5">
      <c r="C164" s="142"/>
      <c r="D164" s="142"/>
      <c r="E164" s="142"/>
    </row>
    <row r="165" spans="3:5">
      <c r="C165" s="142"/>
      <c r="D165" s="142"/>
      <c r="E165" s="142"/>
    </row>
    <row r="166" spans="3:5">
      <c r="C166" s="142"/>
      <c r="D166" s="142"/>
      <c r="E166" s="142"/>
    </row>
    <row r="167" spans="3:5">
      <c r="C167" s="142"/>
      <c r="D167" s="142"/>
      <c r="E167" s="142"/>
    </row>
    <row r="168" spans="3:5">
      <c r="C168" s="142"/>
      <c r="D168" s="142"/>
      <c r="E168" s="142"/>
    </row>
    <row r="169" spans="3:5">
      <c r="C169" s="142"/>
      <c r="D169" s="142"/>
      <c r="E169" s="142"/>
    </row>
    <row r="170" spans="3:5">
      <c r="C170" s="142"/>
      <c r="D170" s="142"/>
      <c r="E170" s="142"/>
    </row>
    <row r="171" spans="3:5">
      <c r="C171" s="142"/>
      <c r="D171" s="142"/>
      <c r="E171" s="142"/>
    </row>
    <row r="172" spans="3:5">
      <c r="C172" s="142"/>
      <c r="D172" s="142"/>
      <c r="E172" s="142"/>
    </row>
    <row r="173" spans="3:5">
      <c r="C173" s="142"/>
      <c r="D173" s="142"/>
      <c r="E173" s="142"/>
    </row>
    <row r="174" spans="3:5">
      <c r="C174" s="142"/>
      <c r="D174" s="142"/>
      <c r="E174" s="142"/>
    </row>
    <row r="175" spans="3:5">
      <c r="C175" s="142"/>
      <c r="D175" s="142"/>
      <c r="E175" s="142"/>
    </row>
    <row r="176" spans="3:5">
      <c r="C176" s="142"/>
      <c r="D176" s="142"/>
      <c r="E176" s="142"/>
    </row>
    <row r="177" spans="3:5">
      <c r="C177" s="142"/>
      <c r="D177" s="142"/>
      <c r="E177" s="142"/>
    </row>
    <row r="178" spans="3:5">
      <c r="C178" s="142"/>
      <c r="D178" s="142"/>
      <c r="E178" s="142"/>
    </row>
    <row r="179" spans="3:5">
      <c r="C179" s="142"/>
      <c r="D179" s="142"/>
      <c r="E179" s="142"/>
    </row>
    <row r="180" spans="3:5">
      <c r="C180" s="142"/>
      <c r="D180" s="142"/>
      <c r="E180" s="142"/>
    </row>
    <row r="181" spans="3:5">
      <c r="C181" s="142"/>
      <c r="D181" s="142"/>
      <c r="E181" s="142"/>
    </row>
    <row r="182" spans="3:5">
      <c r="C182" s="142"/>
      <c r="D182" s="142"/>
      <c r="E182" s="142"/>
    </row>
    <row r="183" spans="3:5">
      <c r="C183" s="142"/>
      <c r="D183" s="142"/>
      <c r="E183" s="142"/>
    </row>
    <row r="184" spans="3:5">
      <c r="C184" s="142"/>
      <c r="D184" s="142"/>
      <c r="E184" s="142"/>
    </row>
    <row r="185" spans="3:5">
      <c r="C185" s="142"/>
      <c r="D185" s="142"/>
      <c r="E185" s="142"/>
    </row>
    <row r="186" spans="3:5">
      <c r="C186" s="142"/>
      <c r="D186" s="142"/>
      <c r="E186" s="142"/>
    </row>
    <row r="187" spans="3:5">
      <c r="C187" s="142"/>
      <c r="D187" s="142"/>
      <c r="E187" s="142"/>
    </row>
    <row r="188" spans="3:5">
      <c r="C188" s="142"/>
      <c r="D188" s="142"/>
      <c r="E188" s="142"/>
    </row>
    <row r="189" spans="3:5">
      <c r="C189" s="142"/>
      <c r="D189" s="142"/>
      <c r="E189" s="142"/>
    </row>
    <row r="190" spans="3:5">
      <c r="C190" s="142"/>
      <c r="D190" s="142"/>
      <c r="E190" s="142"/>
    </row>
    <row r="191" spans="3:5">
      <c r="C191" s="142"/>
      <c r="D191" s="142"/>
      <c r="E191" s="142"/>
    </row>
    <row r="192" spans="3:5">
      <c r="C192" s="142"/>
      <c r="D192" s="142"/>
      <c r="E192" s="142"/>
    </row>
    <row r="193" spans="3:5">
      <c r="C193" s="142"/>
      <c r="D193" s="142"/>
      <c r="E193" s="142"/>
    </row>
    <row r="194" spans="3:5">
      <c r="C194" s="142"/>
      <c r="D194" s="142"/>
      <c r="E194" s="142"/>
    </row>
    <row r="195" spans="3:5">
      <c r="C195" s="142"/>
      <c r="D195" s="142"/>
      <c r="E195" s="142"/>
    </row>
    <row r="196" spans="3:5">
      <c r="C196" s="142"/>
      <c r="D196" s="142"/>
      <c r="E196" s="142"/>
    </row>
    <row r="197" spans="3:5">
      <c r="C197" s="142"/>
      <c r="D197" s="142"/>
      <c r="E197" s="142"/>
    </row>
    <row r="198" spans="3:5">
      <c r="C198" s="142"/>
      <c r="D198" s="142"/>
      <c r="E198" s="142"/>
    </row>
    <row r="199" spans="3:5">
      <c r="C199" s="142"/>
      <c r="D199" s="142"/>
      <c r="E199" s="142"/>
    </row>
    <row r="200" spans="3:5">
      <c r="C200" s="142"/>
      <c r="D200" s="142"/>
      <c r="E200" s="142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topLeftCell="A13" zoomScale="75" zoomScaleNormal="75" zoomScaleSheetLayoutView="75" workbookViewId="0">
      <selection activeCell="F59" sqref="F59"/>
    </sheetView>
  </sheetViews>
  <sheetFormatPr defaultRowHeight="11.25"/>
  <cols>
    <col min="1" max="1" width="9" style="140"/>
    <col min="2" max="2" width="9" style="141"/>
    <col min="3" max="15" width="9" style="140"/>
    <col min="16" max="16" width="12.375" style="140" customWidth="1"/>
    <col min="17" max="17" width="3" style="140" customWidth="1"/>
    <col min="18" max="21" width="9" style="140"/>
    <col min="22" max="22" width="12.375" style="140" customWidth="1"/>
    <col min="23" max="16384" width="9" style="140"/>
  </cols>
  <sheetData>
    <row r="1" spans="1:23" ht="17.25">
      <c r="A1" s="144" t="s">
        <v>104</v>
      </c>
      <c r="B1" s="154">
        <v>1026100</v>
      </c>
      <c r="C1" s="144"/>
      <c r="D1" s="140" t="s">
        <v>103</v>
      </c>
      <c r="E1" s="140">
        <v>8</v>
      </c>
      <c r="G1" s="140" t="s">
        <v>102</v>
      </c>
      <c r="H1" s="140" t="s">
        <v>101</v>
      </c>
      <c r="L1" s="153" t="s">
        <v>178</v>
      </c>
      <c r="M1" s="151"/>
      <c r="N1" s="151"/>
      <c r="O1" s="151"/>
      <c r="P1" s="151"/>
      <c r="Q1" s="151"/>
      <c r="R1" s="152"/>
      <c r="S1" s="151"/>
      <c r="T1" s="151"/>
      <c r="U1" s="151"/>
      <c r="V1" s="151"/>
      <c r="W1" s="150"/>
    </row>
    <row r="2" spans="1:23" ht="15" customHeight="1">
      <c r="A2" s="144" t="s">
        <v>100</v>
      </c>
      <c r="B2" s="141">
        <v>12</v>
      </c>
      <c r="C2" s="144"/>
      <c r="D2" s="140" t="s">
        <v>99</v>
      </c>
      <c r="E2" s="140">
        <v>15</v>
      </c>
      <c r="L2" s="148"/>
      <c r="R2" s="149"/>
      <c r="W2" s="149"/>
    </row>
    <row r="3" spans="1:23" ht="12">
      <c r="A3" s="144" t="s">
        <v>2</v>
      </c>
      <c r="B3" s="141" t="s">
        <v>177</v>
      </c>
      <c r="C3" s="144"/>
      <c r="L3" s="148" t="s">
        <v>173</v>
      </c>
    </row>
    <row r="4" spans="1:23" ht="12">
      <c r="A4" s="145"/>
      <c r="C4" s="145" t="s">
        <v>98</v>
      </c>
      <c r="D4" s="145" t="s">
        <v>97</v>
      </c>
      <c r="E4" s="145">
        <v>0</v>
      </c>
      <c r="F4" s="145"/>
      <c r="G4" s="145"/>
      <c r="H4" s="145"/>
      <c r="I4" s="145"/>
      <c r="J4" s="145"/>
      <c r="K4" s="145"/>
      <c r="L4" s="148"/>
    </row>
    <row r="5" spans="1:23" ht="12">
      <c r="A5" s="140">
        <v>1</v>
      </c>
      <c r="B5" s="141" t="s">
        <v>11</v>
      </c>
      <c r="C5" s="142">
        <v>100</v>
      </c>
      <c r="D5" s="142">
        <v>0</v>
      </c>
      <c r="E5" s="142"/>
      <c r="L5" s="148" t="s">
        <v>176</v>
      </c>
    </row>
    <row r="6" spans="1:23" ht="12">
      <c r="A6" s="140">
        <v>2</v>
      </c>
      <c r="B6" s="141" t="s">
        <v>12</v>
      </c>
      <c r="C6" s="142">
        <v>90</v>
      </c>
      <c r="D6" s="142">
        <v>0</v>
      </c>
      <c r="E6" s="142"/>
      <c r="L6" s="147"/>
      <c r="R6" s="146"/>
      <c r="W6" s="146"/>
    </row>
    <row r="7" spans="1:23">
      <c r="A7" s="140">
        <v>3</v>
      </c>
      <c r="B7" s="141" t="s">
        <v>13</v>
      </c>
      <c r="C7" s="142">
        <v>190</v>
      </c>
      <c r="D7" s="142">
        <v>70</v>
      </c>
      <c r="E7" s="142"/>
    </row>
    <row r="8" spans="1:23">
      <c r="A8" s="140">
        <v>4</v>
      </c>
      <c r="B8" s="141" t="s">
        <v>14</v>
      </c>
      <c r="C8" s="142">
        <v>280</v>
      </c>
      <c r="D8" s="142">
        <v>230</v>
      </c>
      <c r="E8" s="142"/>
    </row>
    <row r="9" spans="1:23">
      <c r="A9" s="140">
        <v>5</v>
      </c>
      <c r="B9" s="141" t="s">
        <v>15</v>
      </c>
      <c r="C9" s="142">
        <v>280</v>
      </c>
      <c r="D9" s="142">
        <v>150</v>
      </c>
      <c r="E9" s="142"/>
    </row>
    <row r="10" spans="1:23">
      <c r="A10" s="140">
        <v>6</v>
      </c>
      <c r="B10" s="141" t="s">
        <v>16</v>
      </c>
      <c r="C10" s="142">
        <v>300</v>
      </c>
      <c r="D10" s="142">
        <v>140</v>
      </c>
      <c r="E10" s="142"/>
    </row>
    <row r="11" spans="1:23">
      <c r="A11" s="140">
        <v>7</v>
      </c>
      <c r="B11" s="141" t="s">
        <v>18</v>
      </c>
      <c r="C11" s="142">
        <v>190</v>
      </c>
      <c r="D11" s="142">
        <v>150</v>
      </c>
      <c r="E11" s="142"/>
    </row>
    <row r="12" spans="1:23">
      <c r="A12" s="140">
        <v>8</v>
      </c>
      <c r="B12" s="141" t="s">
        <v>19</v>
      </c>
      <c r="C12" s="142">
        <v>150</v>
      </c>
      <c r="D12" s="142">
        <v>120</v>
      </c>
      <c r="E12" s="142"/>
    </row>
    <row r="13" spans="1:23">
      <c r="A13" s="140">
        <v>9</v>
      </c>
      <c r="B13" s="141" t="s">
        <v>20</v>
      </c>
      <c r="C13" s="142">
        <v>110</v>
      </c>
      <c r="D13" s="142">
        <v>0</v>
      </c>
      <c r="E13" s="142"/>
    </row>
    <row r="14" spans="1:23">
      <c r="A14" s="140">
        <v>10</v>
      </c>
      <c r="B14" s="141" t="s">
        <v>21</v>
      </c>
      <c r="C14" s="142">
        <v>160</v>
      </c>
      <c r="D14" s="142">
        <v>0</v>
      </c>
      <c r="E14" s="142"/>
    </row>
    <row r="15" spans="1:23">
      <c r="A15" s="140">
        <v>11</v>
      </c>
      <c r="B15" s="141" t="s">
        <v>22</v>
      </c>
      <c r="C15" s="142">
        <v>150</v>
      </c>
      <c r="D15" s="142">
        <v>0</v>
      </c>
      <c r="E15" s="142"/>
    </row>
    <row r="16" spans="1:23">
      <c r="A16" s="140">
        <v>12</v>
      </c>
      <c r="B16" s="141" t="s">
        <v>23</v>
      </c>
      <c r="C16" s="142">
        <v>160</v>
      </c>
      <c r="D16" s="142">
        <v>0</v>
      </c>
      <c r="E16" s="142"/>
    </row>
    <row r="17" spans="1:18">
      <c r="A17" s="140">
        <v>13</v>
      </c>
      <c r="B17" s="141" t="s">
        <v>24</v>
      </c>
      <c r="C17" s="142">
        <v>130</v>
      </c>
      <c r="D17" s="142">
        <v>0</v>
      </c>
      <c r="E17" s="142"/>
    </row>
    <row r="18" spans="1:18">
      <c r="A18" s="140">
        <v>14</v>
      </c>
      <c r="B18" s="141" t="s">
        <v>25</v>
      </c>
      <c r="C18" s="142">
        <v>330</v>
      </c>
      <c r="D18" s="142">
        <v>180</v>
      </c>
      <c r="E18" s="142"/>
    </row>
    <row r="19" spans="1:18">
      <c r="A19" s="140">
        <v>15</v>
      </c>
      <c r="B19" s="141" t="s">
        <v>26</v>
      </c>
      <c r="C19" s="142">
        <v>100</v>
      </c>
      <c r="D19" s="142">
        <v>0</v>
      </c>
      <c r="E19" s="142"/>
      <c r="L19" s="142" t="s">
        <v>106</v>
      </c>
      <c r="M19" s="142"/>
      <c r="N19" s="142"/>
      <c r="O19" s="142"/>
      <c r="P19" s="142"/>
      <c r="Q19" s="142"/>
      <c r="R19" s="142" t="s">
        <v>105</v>
      </c>
    </row>
    <row r="20" spans="1:18">
      <c r="A20" s="140">
        <v>16</v>
      </c>
      <c r="B20" s="141" t="s">
        <v>27</v>
      </c>
      <c r="C20" s="142">
        <v>200</v>
      </c>
      <c r="D20" s="142">
        <v>120</v>
      </c>
      <c r="E20" s="142"/>
    </row>
    <row r="21" spans="1:18">
      <c r="A21" s="140">
        <v>17</v>
      </c>
      <c r="B21" s="141" t="s">
        <v>28</v>
      </c>
      <c r="C21" s="142">
        <v>280</v>
      </c>
      <c r="D21" s="142">
        <v>160</v>
      </c>
      <c r="E21" s="142"/>
    </row>
    <row r="22" spans="1:18">
      <c r="A22" s="140">
        <v>18</v>
      </c>
      <c r="B22" s="141" t="s">
        <v>29</v>
      </c>
      <c r="C22" s="142">
        <v>140</v>
      </c>
      <c r="D22" s="142">
        <v>0</v>
      </c>
      <c r="E22" s="142"/>
    </row>
    <row r="23" spans="1:18">
      <c r="A23" s="140">
        <v>19</v>
      </c>
      <c r="B23" s="141" t="s">
        <v>30</v>
      </c>
      <c r="C23" s="142">
        <v>110</v>
      </c>
      <c r="D23" s="142">
        <v>0</v>
      </c>
      <c r="E23" s="142"/>
    </row>
    <row r="24" spans="1:18">
      <c r="A24" s="140">
        <v>20</v>
      </c>
      <c r="B24" s="141" t="s">
        <v>31</v>
      </c>
      <c r="C24" s="142">
        <v>190</v>
      </c>
      <c r="D24" s="142">
        <v>140</v>
      </c>
      <c r="E24" s="142"/>
    </row>
    <row r="25" spans="1:18">
      <c r="A25" s="140">
        <v>21</v>
      </c>
      <c r="B25" s="141" t="s">
        <v>32</v>
      </c>
      <c r="C25" s="142">
        <v>400</v>
      </c>
      <c r="D25" s="142">
        <v>330</v>
      </c>
      <c r="E25" s="142"/>
    </row>
    <row r="26" spans="1:18">
      <c r="A26" s="140">
        <v>22</v>
      </c>
      <c r="B26" s="141" t="s">
        <v>33</v>
      </c>
      <c r="C26" s="142">
        <v>400</v>
      </c>
      <c r="D26" s="142">
        <v>300</v>
      </c>
      <c r="E26" s="142"/>
    </row>
    <row r="27" spans="1:18">
      <c r="A27" s="140">
        <v>23</v>
      </c>
      <c r="B27" s="141" t="s">
        <v>34</v>
      </c>
      <c r="C27" s="142">
        <v>300</v>
      </c>
      <c r="D27" s="142">
        <v>190</v>
      </c>
      <c r="E27" s="142"/>
    </row>
    <row r="28" spans="1:18">
      <c r="A28" s="140">
        <v>24</v>
      </c>
      <c r="B28" s="141" t="s">
        <v>35</v>
      </c>
      <c r="C28" s="142">
        <v>200</v>
      </c>
      <c r="D28" s="142">
        <v>120</v>
      </c>
      <c r="E28" s="142"/>
    </row>
    <row r="29" spans="1:18">
      <c r="A29" s="140">
        <v>25</v>
      </c>
      <c r="B29" s="141" t="s">
        <v>36</v>
      </c>
      <c r="C29" s="142">
        <v>190</v>
      </c>
      <c r="D29" s="142">
        <v>100</v>
      </c>
      <c r="E29" s="142"/>
    </row>
    <row r="30" spans="1:18">
      <c r="A30" s="140">
        <v>26</v>
      </c>
      <c r="B30" s="141" t="s">
        <v>37</v>
      </c>
      <c r="C30" s="142">
        <v>190</v>
      </c>
      <c r="D30" s="142">
        <v>70</v>
      </c>
      <c r="E30" s="142"/>
    </row>
    <row r="31" spans="1:18">
      <c r="A31" s="140">
        <v>27</v>
      </c>
      <c r="B31" s="141" t="s">
        <v>38</v>
      </c>
      <c r="C31" s="142">
        <v>110</v>
      </c>
      <c r="D31" s="142">
        <v>0</v>
      </c>
      <c r="E31" s="142"/>
    </row>
    <row r="32" spans="1:18">
      <c r="A32" s="140">
        <v>28</v>
      </c>
      <c r="B32" s="141" t="s">
        <v>39</v>
      </c>
      <c r="C32" s="142">
        <v>100</v>
      </c>
      <c r="D32" s="142">
        <v>0</v>
      </c>
      <c r="E32" s="142"/>
    </row>
    <row r="33" spans="1:5">
      <c r="A33" s="140">
        <v>29</v>
      </c>
      <c r="B33" s="141" t="s">
        <v>40</v>
      </c>
      <c r="C33" s="142">
        <v>300</v>
      </c>
      <c r="D33" s="142">
        <v>200</v>
      </c>
      <c r="E33" s="142"/>
    </row>
    <row r="34" spans="1:5">
      <c r="A34" s="140">
        <v>30</v>
      </c>
      <c r="B34" s="141" t="s">
        <v>41</v>
      </c>
      <c r="C34" s="142">
        <v>310</v>
      </c>
      <c r="D34" s="142">
        <v>240</v>
      </c>
      <c r="E34" s="142"/>
    </row>
    <row r="35" spans="1:5">
      <c r="A35" s="140">
        <v>31</v>
      </c>
      <c r="B35" s="141" t="s">
        <v>42</v>
      </c>
      <c r="C35" s="142">
        <v>400</v>
      </c>
      <c r="D35" s="142">
        <v>360</v>
      </c>
      <c r="E35" s="142"/>
    </row>
    <row r="36" spans="1:5">
      <c r="A36" s="140">
        <v>32</v>
      </c>
      <c r="B36" s="141" t="s">
        <v>43</v>
      </c>
      <c r="C36" s="142">
        <v>400</v>
      </c>
      <c r="D36" s="142">
        <v>310</v>
      </c>
      <c r="E36" s="142"/>
    </row>
    <row r="37" spans="1:5">
      <c r="A37" s="140">
        <v>1</v>
      </c>
      <c r="B37" s="141" t="s">
        <v>11</v>
      </c>
      <c r="C37" s="142">
        <v>80</v>
      </c>
      <c r="D37" s="142">
        <v>0</v>
      </c>
      <c r="E37" s="142"/>
    </row>
    <row r="38" spans="1:5">
      <c r="A38" s="140">
        <v>2</v>
      </c>
      <c r="B38" s="141" t="s">
        <v>12</v>
      </c>
      <c r="C38" s="142">
        <v>60</v>
      </c>
      <c r="D38" s="142">
        <v>0</v>
      </c>
      <c r="E38" s="142"/>
    </row>
    <row r="39" spans="1:5">
      <c r="A39" s="140">
        <v>3</v>
      </c>
      <c r="B39" s="141" t="s">
        <v>13</v>
      </c>
      <c r="C39" s="142">
        <v>50</v>
      </c>
      <c r="D39" s="142">
        <v>0</v>
      </c>
      <c r="E39" s="142"/>
    </row>
    <row r="40" spans="1:5">
      <c r="A40" s="140">
        <v>4</v>
      </c>
      <c r="B40" s="141" t="s">
        <v>14</v>
      </c>
      <c r="C40" s="142">
        <v>130</v>
      </c>
      <c r="D40" s="142">
        <v>50</v>
      </c>
      <c r="E40" s="142"/>
    </row>
    <row r="41" spans="1:5">
      <c r="A41" s="140">
        <v>5</v>
      </c>
      <c r="B41" s="141" t="s">
        <v>15</v>
      </c>
      <c r="C41" s="142">
        <v>130</v>
      </c>
      <c r="D41" s="142">
        <v>70</v>
      </c>
      <c r="E41" s="142"/>
    </row>
    <row r="42" spans="1:5">
      <c r="A42" s="140">
        <v>6</v>
      </c>
      <c r="B42" s="141" t="s">
        <v>16</v>
      </c>
      <c r="C42" s="142">
        <v>100</v>
      </c>
      <c r="D42" s="142">
        <v>20</v>
      </c>
      <c r="E42" s="142"/>
    </row>
    <row r="43" spans="1:5">
      <c r="A43" s="140">
        <v>7</v>
      </c>
      <c r="B43" s="141" t="s">
        <v>18</v>
      </c>
      <c r="C43" s="142">
        <v>40</v>
      </c>
      <c r="D43" s="142">
        <v>0</v>
      </c>
      <c r="E43" s="142"/>
    </row>
    <row r="44" spans="1:5">
      <c r="A44" s="140">
        <v>8</v>
      </c>
      <c r="B44" s="141" t="s">
        <v>19</v>
      </c>
      <c r="C44" s="142">
        <v>50</v>
      </c>
      <c r="D44" s="142">
        <v>0</v>
      </c>
      <c r="E44" s="142"/>
    </row>
    <row r="45" spans="1:5">
      <c r="A45" s="140">
        <v>9</v>
      </c>
      <c r="B45" s="141" t="s">
        <v>20</v>
      </c>
      <c r="C45" s="142">
        <v>30</v>
      </c>
      <c r="D45" s="142">
        <v>0</v>
      </c>
      <c r="E45" s="142"/>
    </row>
    <row r="46" spans="1:5">
      <c r="A46" s="140">
        <v>10</v>
      </c>
      <c r="B46" s="141" t="s">
        <v>21</v>
      </c>
      <c r="C46" s="142">
        <v>30</v>
      </c>
      <c r="D46" s="142">
        <v>0</v>
      </c>
      <c r="E46" s="142"/>
    </row>
    <row r="47" spans="1:5">
      <c r="A47" s="140">
        <v>11</v>
      </c>
      <c r="B47" s="141" t="s">
        <v>22</v>
      </c>
      <c r="C47" s="142">
        <v>40</v>
      </c>
      <c r="D47" s="142">
        <v>0</v>
      </c>
      <c r="E47" s="142"/>
    </row>
    <row r="48" spans="1:5">
      <c r="A48" s="140">
        <v>12</v>
      </c>
      <c r="B48" s="141" t="s">
        <v>23</v>
      </c>
      <c r="C48" s="142">
        <v>30</v>
      </c>
      <c r="D48" s="142">
        <v>0</v>
      </c>
      <c r="E48" s="142"/>
    </row>
    <row r="49" spans="1:9">
      <c r="A49" s="140">
        <v>13</v>
      </c>
      <c r="B49" s="141" t="s">
        <v>24</v>
      </c>
      <c r="C49" s="142">
        <v>30</v>
      </c>
      <c r="D49" s="142">
        <v>0</v>
      </c>
      <c r="E49" s="142"/>
    </row>
    <row r="50" spans="1:9">
      <c r="A50" s="140">
        <v>14</v>
      </c>
      <c r="B50" s="141" t="s">
        <v>25</v>
      </c>
      <c r="C50" s="142">
        <v>40</v>
      </c>
      <c r="D50" s="142">
        <v>0</v>
      </c>
      <c r="E50" s="142"/>
    </row>
    <row r="51" spans="1:9">
      <c r="A51" s="140">
        <v>15</v>
      </c>
      <c r="B51" s="141" t="s">
        <v>26</v>
      </c>
      <c r="C51" s="142">
        <v>80</v>
      </c>
      <c r="D51" s="142">
        <v>0</v>
      </c>
      <c r="E51" s="142"/>
    </row>
    <row r="52" spans="1:9">
      <c r="A52" s="140">
        <v>16</v>
      </c>
      <c r="B52" s="141" t="s">
        <v>27</v>
      </c>
      <c r="C52" s="142">
        <v>80</v>
      </c>
      <c r="D52" s="142">
        <v>0</v>
      </c>
      <c r="E52" s="142"/>
    </row>
    <row r="53" spans="1:9">
      <c r="A53" s="140">
        <v>17</v>
      </c>
      <c r="B53" s="141" t="s">
        <v>28</v>
      </c>
      <c r="C53" s="142">
        <v>50</v>
      </c>
      <c r="D53" s="142">
        <v>0</v>
      </c>
      <c r="E53" s="142"/>
      <c r="I53" s="145"/>
    </row>
    <row r="54" spans="1:9">
      <c r="A54" s="140">
        <v>18</v>
      </c>
      <c r="B54" s="141" t="s">
        <v>29</v>
      </c>
      <c r="C54" s="142">
        <v>70</v>
      </c>
      <c r="D54" s="142">
        <v>0</v>
      </c>
      <c r="E54" s="142"/>
      <c r="I54" s="145"/>
    </row>
    <row r="55" spans="1:9">
      <c r="A55" s="140">
        <v>19</v>
      </c>
      <c r="B55" s="141" t="s">
        <v>30</v>
      </c>
      <c r="C55" s="142">
        <v>40</v>
      </c>
      <c r="D55" s="142">
        <v>0</v>
      </c>
      <c r="E55" s="142"/>
      <c r="I55" s="145"/>
    </row>
    <row r="56" spans="1:9">
      <c r="A56" s="140">
        <v>20</v>
      </c>
      <c r="B56" s="141" t="s">
        <v>31</v>
      </c>
      <c r="C56" s="142">
        <v>40</v>
      </c>
      <c r="D56" s="142">
        <v>0</v>
      </c>
      <c r="E56" s="142"/>
      <c r="I56" s="145"/>
    </row>
    <row r="57" spans="1:9">
      <c r="A57" s="140">
        <v>21</v>
      </c>
      <c r="B57" s="141" t="s">
        <v>32</v>
      </c>
      <c r="C57" s="142">
        <v>80</v>
      </c>
      <c r="D57" s="142">
        <v>0</v>
      </c>
      <c r="E57" s="142"/>
      <c r="I57" s="145"/>
    </row>
    <row r="58" spans="1:9">
      <c r="A58" s="140">
        <v>22</v>
      </c>
      <c r="B58" s="141" t="s">
        <v>33</v>
      </c>
      <c r="C58" s="142">
        <v>60</v>
      </c>
      <c r="D58" s="142">
        <v>0</v>
      </c>
      <c r="E58" s="142"/>
      <c r="I58" s="145"/>
    </row>
    <row r="59" spans="1:9">
      <c r="A59" s="140">
        <v>23</v>
      </c>
      <c r="B59" s="141" t="s">
        <v>34</v>
      </c>
      <c r="C59" s="142">
        <v>30</v>
      </c>
      <c r="D59" s="142">
        <v>0</v>
      </c>
      <c r="E59" s="142"/>
      <c r="I59" s="145"/>
    </row>
    <row r="60" spans="1:9">
      <c r="A60" s="140">
        <v>24</v>
      </c>
      <c r="B60" s="141" t="s">
        <v>35</v>
      </c>
      <c r="C60" s="142">
        <v>50</v>
      </c>
      <c r="D60" s="142">
        <v>0</v>
      </c>
      <c r="E60" s="142"/>
      <c r="I60" s="145"/>
    </row>
    <row r="61" spans="1:9">
      <c r="A61" s="140">
        <v>25</v>
      </c>
      <c r="B61" s="141" t="s">
        <v>36</v>
      </c>
      <c r="C61" s="142">
        <v>40</v>
      </c>
      <c r="D61" s="142">
        <v>0</v>
      </c>
      <c r="E61" s="142"/>
      <c r="I61" s="145"/>
    </row>
    <row r="62" spans="1:9">
      <c r="A62" s="140">
        <v>26</v>
      </c>
      <c r="B62" s="141" t="s">
        <v>37</v>
      </c>
      <c r="C62" s="142">
        <v>60</v>
      </c>
      <c r="D62" s="142">
        <v>0</v>
      </c>
      <c r="E62" s="142"/>
      <c r="I62" s="145"/>
    </row>
    <row r="63" spans="1:9">
      <c r="A63" s="140">
        <v>27</v>
      </c>
      <c r="B63" s="141" t="s">
        <v>38</v>
      </c>
      <c r="C63" s="142">
        <v>60</v>
      </c>
      <c r="D63" s="142">
        <v>0</v>
      </c>
      <c r="E63" s="142"/>
      <c r="I63" s="145"/>
    </row>
    <row r="64" spans="1:9">
      <c r="A64" s="140">
        <v>28</v>
      </c>
      <c r="B64" s="141" t="s">
        <v>39</v>
      </c>
      <c r="C64" s="142">
        <v>70</v>
      </c>
      <c r="D64" s="142">
        <v>0</v>
      </c>
      <c r="E64" s="142"/>
      <c r="I64" s="145"/>
    </row>
    <row r="65" spans="1:9">
      <c r="A65" s="140">
        <v>29</v>
      </c>
      <c r="B65" s="141" t="s">
        <v>40</v>
      </c>
      <c r="C65" s="142">
        <v>50</v>
      </c>
      <c r="D65" s="142">
        <v>0</v>
      </c>
      <c r="E65" s="142"/>
      <c r="I65" s="145"/>
    </row>
    <row r="66" spans="1:9">
      <c r="A66" s="140">
        <v>30</v>
      </c>
      <c r="B66" s="141" t="s">
        <v>41</v>
      </c>
      <c r="C66" s="142">
        <v>50</v>
      </c>
      <c r="D66" s="142">
        <v>0</v>
      </c>
      <c r="E66" s="142"/>
      <c r="I66" s="145"/>
    </row>
    <row r="67" spans="1:9">
      <c r="A67" s="140">
        <v>31</v>
      </c>
      <c r="B67" s="141" t="s">
        <v>42</v>
      </c>
      <c r="C67" s="142">
        <v>90</v>
      </c>
      <c r="D67" s="142">
        <v>10</v>
      </c>
      <c r="E67" s="142"/>
      <c r="I67" s="145"/>
    </row>
    <row r="68" spans="1:9">
      <c r="A68" s="140">
        <v>32</v>
      </c>
      <c r="B68" s="141" t="s">
        <v>43</v>
      </c>
      <c r="C68" s="142">
        <v>40</v>
      </c>
      <c r="D68" s="142">
        <v>0</v>
      </c>
      <c r="E68" s="142"/>
      <c r="I68" s="145"/>
    </row>
    <row r="69" spans="1:9">
      <c r="C69" s="142"/>
      <c r="D69" s="142"/>
      <c r="E69" s="142"/>
      <c r="I69" s="145"/>
    </row>
    <row r="70" spans="1:9">
      <c r="C70" s="142"/>
      <c r="D70" s="142"/>
      <c r="E70" s="142"/>
      <c r="I70" s="145"/>
    </row>
    <row r="71" spans="1:9">
      <c r="C71" s="142"/>
      <c r="D71" s="142"/>
      <c r="E71" s="142"/>
      <c r="I71" s="145"/>
    </row>
    <row r="72" spans="1:9">
      <c r="C72" s="142"/>
      <c r="D72" s="142"/>
      <c r="E72" s="142"/>
      <c r="I72" s="145"/>
    </row>
    <row r="73" spans="1:9">
      <c r="C73" s="142"/>
      <c r="D73" s="142"/>
      <c r="E73" s="142"/>
      <c r="I73" s="145"/>
    </row>
    <row r="74" spans="1:9">
      <c r="C74" s="142"/>
      <c r="D74" s="142"/>
      <c r="E74" s="142"/>
      <c r="I74" s="145"/>
    </row>
    <row r="75" spans="1:9">
      <c r="C75" s="142"/>
      <c r="D75" s="142"/>
      <c r="E75" s="142"/>
      <c r="I75" s="145"/>
    </row>
    <row r="76" spans="1:9">
      <c r="C76" s="142"/>
      <c r="D76" s="142"/>
      <c r="E76" s="142"/>
      <c r="I76" s="145"/>
    </row>
    <row r="77" spans="1:9">
      <c r="A77" s="144"/>
      <c r="C77" s="142"/>
      <c r="D77" s="142"/>
      <c r="E77" s="142"/>
      <c r="I77" s="145"/>
    </row>
    <row r="78" spans="1:9">
      <c r="A78" s="144"/>
      <c r="C78" s="142"/>
      <c r="D78" s="142"/>
      <c r="E78" s="142"/>
      <c r="I78" s="145"/>
    </row>
    <row r="79" spans="1:9">
      <c r="A79" s="144"/>
      <c r="C79" s="143"/>
      <c r="D79" s="142"/>
      <c r="E79" s="142"/>
    </row>
    <row r="80" spans="1:9">
      <c r="A80" s="144"/>
      <c r="C80" s="143"/>
      <c r="D80" s="142"/>
      <c r="E80" s="142"/>
    </row>
    <row r="81" spans="1:5">
      <c r="A81" s="144"/>
      <c r="C81" s="143"/>
      <c r="D81" s="142"/>
      <c r="E81" s="142"/>
    </row>
    <row r="82" spans="1:5">
      <c r="A82" s="144"/>
      <c r="C82" s="143"/>
      <c r="D82" s="142"/>
      <c r="E82" s="142"/>
    </row>
    <row r="83" spans="1:5">
      <c r="A83" s="144"/>
      <c r="C83" s="143"/>
      <c r="D83" s="142"/>
      <c r="E83" s="142"/>
    </row>
    <row r="84" spans="1:5">
      <c r="A84" s="144"/>
      <c r="C84" s="143"/>
      <c r="D84" s="142"/>
      <c r="E84" s="142"/>
    </row>
    <row r="85" spans="1:5">
      <c r="A85" s="144"/>
      <c r="C85" s="143"/>
      <c r="D85" s="142"/>
      <c r="E85" s="142"/>
    </row>
    <row r="86" spans="1:5">
      <c r="A86" s="144"/>
      <c r="C86" s="143"/>
      <c r="D86" s="142"/>
      <c r="E86" s="142"/>
    </row>
    <row r="87" spans="1:5">
      <c r="A87" s="144"/>
      <c r="C87" s="143"/>
      <c r="D87" s="142"/>
      <c r="E87" s="142"/>
    </row>
    <row r="88" spans="1:5">
      <c r="A88" s="144"/>
      <c r="C88" s="143"/>
      <c r="D88" s="142"/>
      <c r="E88" s="142"/>
    </row>
    <row r="89" spans="1:5">
      <c r="A89" s="144"/>
      <c r="C89" s="143"/>
      <c r="D89" s="142"/>
      <c r="E89" s="142"/>
    </row>
    <row r="90" spans="1:5">
      <c r="A90" s="144"/>
      <c r="C90" s="143"/>
      <c r="D90" s="142"/>
      <c r="E90" s="142"/>
    </row>
    <row r="91" spans="1:5">
      <c r="A91" s="144"/>
      <c r="C91" s="143"/>
      <c r="D91" s="142"/>
      <c r="E91" s="142"/>
    </row>
    <row r="92" spans="1:5">
      <c r="A92" s="144"/>
      <c r="C92" s="143"/>
      <c r="D92" s="142"/>
      <c r="E92" s="142"/>
    </row>
    <row r="93" spans="1:5">
      <c r="A93" s="144"/>
      <c r="C93" s="143"/>
      <c r="D93" s="142"/>
      <c r="E93" s="142"/>
    </row>
    <row r="94" spans="1:5">
      <c r="A94" s="144"/>
      <c r="C94" s="143"/>
      <c r="D94" s="142"/>
      <c r="E94" s="142"/>
    </row>
    <row r="95" spans="1:5">
      <c r="A95" s="144"/>
      <c r="C95" s="143"/>
      <c r="D95" s="142"/>
      <c r="E95" s="142"/>
    </row>
    <row r="96" spans="1:5">
      <c r="A96" s="144"/>
      <c r="C96" s="143"/>
      <c r="D96" s="142"/>
      <c r="E96" s="142"/>
    </row>
    <row r="97" spans="1:5">
      <c r="A97" s="144"/>
      <c r="C97" s="143"/>
      <c r="D97" s="142"/>
      <c r="E97" s="142"/>
    </row>
    <row r="98" spans="1:5">
      <c r="A98" s="144"/>
      <c r="C98" s="143"/>
      <c r="D98" s="142"/>
      <c r="E98" s="142"/>
    </row>
    <row r="99" spans="1:5">
      <c r="C99" s="142"/>
      <c r="D99" s="142"/>
      <c r="E99" s="142"/>
    </row>
    <row r="100" spans="1:5">
      <c r="C100" s="142"/>
      <c r="D100" s="142"/>
      <c r="E100" s="142"/>
    </row>
    <row r="101" spans="1:5">
      <c r="C101" s="142"/>
      <c r="D101" s="142"/>
      <c r="E101" s="142"/>
    </row>
    <row r="102" spans="1:5">
      <c r="C102" s="142"/>
      <c r="D102" s="142"/>
      <c r="E102" s="142"/>
    </row>
    <row r="103" spans="1:5">
      <c r="C103" s="142"/>
      <c r="D103" s="142"/>
      <c r="E103" s="142"/>
    </row>
    <row r="104" spans="1:5">
      <c r="C104" s="142"/>
      <c r="D104" s="142"/>
      <c r="E104" s="142"/>
    </row>
    <row r="105" spans="1:5">
      <c r="C105" s="142"/>
      <c r="D105" s="142"/>
      <c r="E105" s="142"/>
    </row>
    <row r="106" spans="1:5">
      <c r="C106" s="142"/>
      <c r="D106" s="142"/>
      <c r="E106" s="142"/>
    </row>
    <row r="107" spans="1:5">
      <c r="C107" s="142"/>
      <c r="D107" s="142"/>
      <c r="E107" s="142"/>
    </row>
    <row r="108" spans="1:5">
      <c r="C108" s="142"/>
      <c r="D108" s="142"/>
      <c r="E108" s="142"/>
    </row>
    <row r="109" spans="1:5">
      <c r="C109" s="142"/>
      <c r="D109" s="142"/>
      <c r="E109" s="142"/>
    </row>
    <row r="110" spans="1:5">
      <c r="C110" s="142"/>
      <c r="D110" s="142"/>
      <c r="E110" s="142"/>
    </row>
    <row r="111" spans="1:5">
      <c r="C111" s="142"/>
      <c r="D111" s="142"/>
      <c r="E111" s="142"/>
    </row>
    <row r="112" spans="1:5">
      <c r="C112" s="142"/>
      <c r="D112" s="142"/>
      <c r="E112" s="142"/>
    </row>
    <row r="113" spans="3:5">
      <c r="C113" s="142"/>
      <c r="D113" s="142"/>
      <c r="E113" s="142"/>
    </row>
    <row r="114" spans="3:5">
      <c r="C114" s="142"/>
      <c r="D114" s="142"/>
      <c r="E114" s="142"/>
    </row>
    <row r="115" spans="3:5">
      <c r="C115" s="142"/>
      <c r="D115" s="142"/>
      <c r="E115" s="142"/>
    </row>
    <row r="116" spans="3:5">
      <c r="C116" s="142"/>
      <c r="D116" s="142"/>
      <c r="E116" s="142"/>
    </row>
    <row r="117" spans="3:5">
      <c r="C117" s="142"/>
      <c r="D117" s="142"/>
      <c r="E117" s="142"/>
    </row>
    <row r="118" spans="3:5">
      <c r="C118" s="142"/>
      <c r="D118" s="142"/>
      <c r="E118" s="142"/>
    </row>
    <row r="119" spans="3:5">
      <c r="C119" s="142"/>
      <c r="D119" s="142"/>
      <c r="E119" s="142"/>
    </row>
    <row r="120" spans="3:5">
      <c r="C120" s="142"/>
      <c r="D120" s="142"/>
      <c r="E120" s="142"/>
    </row>
    <row r="121" spans="3:5">
      <c r="C121" s="142"/>
      <c r="D121" s="142"/>
      <c r="E121" s="142"/>
    </row>
    <row r="122" spans="3:5">
      <c r="C122" s="142"/>
      <c r="D122" s="142"/>
      <c r="E122" s="142"/>
    </row>
    <row r="123" spans="3:5">
      <c r="C123" s="142"/>
      <c r="D123" s="142"/>
      <c r="E123" s="142"/>
    </row>
    <row r="124" spans="3:5">
      <c r="C124" s="142"/>
      <c r="D124" s="142"/>
      <c r="E124" s="142"/>
    </row>
    <row r="125" spans="3:5">
      <c r="C125" s="142"/>
      <c r="D125" s="142"/>
      <c r="E125" s="142"/>
    </row>
    <row r="126" spans="3:5">
      <c r="C126" s="142"/>
      <c r="D126" s="142"/>
      <c r="E126" s="142"/>
    </row>
    <row r="127" spans="3:5">
      <c r="C127" s="142"/>
      <c r="D127" s="142"/>
      <c r="E127" s="142"/>
    </row>
    <row r="128" spans="3:5">
      <c r="C128" s="142"/>
      <c r="D128" s="142"/>
      <c r="E128" s="142"/>
    </row>
    <row r="129" spans="3:5">
      <c r="C129" s="142"/>
      <c r="D129" s="142"/>
      <c r="E129" s="142"/>
    </row>
    <row r="130" spans="3:5">
      <c r="C130" s="142"/>
      <c r="D130" s="142"/>
      <c r="E130" s="142"/>
    </row>
    <row r="131" spans="3:5">
      <c r="C131" s="142"/>
      <c r="D131" s="142"/>
      <c r="E131" s="142"/>
    </row>
    <row r="132" spans="3:5">
      <c r="C132" s="142"/>
      <c r="D132" s="142"/>
      <c r="E132" s="142"/>
    </row>
    <row r="133" spans="3:5">
      <c r="C133" s="142"/>
      <c r="D133" s="142"/>
      <c r="E133" s="142"/>
    </row>
    <row r="134" spans="3:5">
      <c r="C134" s="142"/>
      <c r="D134" s="142"/>
      <c r="E134" s="142"/>
    </row>
    <row r="135" spans="3:5">
      <c r="C135" s="142"/>
      <c r="D135" s="142"/>
      <c r="E135" s="142"/>
    </row>
    <row r="136" spans="3:5">
      <c r="C136" s="142"/>
      <c r="D136" s="142"/>
      <c r="E136" s="142"/>
    </row>
    <row r="137" spans="3:5">
      <c r="C137" s="142"/>
      <c r="D137" s="142"/>
      <c r="E137" s="142"/>
    </row>
    <row r="138" spans="3:5">
      <c r="C138" s="142"/>
      <c r="D138" s="142"/>
      <c r="E138" s="142"/>
    </row>
    <row r="139" spans="3:5">
      <c r="C139" s="142"/>
      <c r="D139" s="142"/>
      <c r="E139" s="142"/>
    </row>
    <row r="140" spans="3:5">
      <c r="C140" s="142"/>
      <c r="D140" s="142"/>
      <c r="E140" s="142"/>
    </row>
    <row r="141" spans="3:5">
      <c r="C141" s="142"/>
      <c r="D141" s="142"/>
      <c r="E141" s="142"/>
    </row>
    <row r="142" spans="3:5">
      <c r="C142" s="142"/>
      <c r="D142" s="142"/>
      <c r="E142" s="142"/>
    </row>
    <row r="143" spans="3:5">
      <c r="C143" s="142"/>
      <c r="D143" s="142"/>
      <c r="E143" s="142"/>
    </row>
    <row r="144" spans="3:5">
      <c r="C144" s="142"/>
      <c r="D144" s="142"/>
      <c r="E144" s="142"/>
    </row>
    <row r="145" spans="3:5">
      <c r="C145" s="142"/>
      <c r="D145" s="142"/>
      <c r="E145" s="142"/>
    </row>
    <row r="146" spans="3:5">
      <c r="C146" s="142"/>
      <c r="D146" s="142"/>
      <c r="E146" s="142"/>
    </row>
    <row r="147" spans="3:5">
      <c r="C147" s="142"/>
      <c r="D147" s="142"/>
      <c r="E147" s="142"/>
    </row>
    <row r="148" spans="3:5">
      <c r="C148" s="142"/>
      <c r="D148" s="142"/>
      <c r="E148" s="142"/>
    </row>
    <row r="149" spans="3:5">
      <c r="C149" s="142"/>
      <c r="D149" s="142"/>
      <c r="E149" s="142"/>
    </row>
    <row r="150" spans="3:5">
      <c r="C150" s="142"/>
      <c r="D150" s="142"/>
      <c r="E150" s="142"/>
    </row>
    <row r="151" spans="3:5">
      <c r="C151" s="142"/>
      <c r="D151" s="142"/>
      <c r="E151" s="142"/>
    </row>
    <row r="152" spans="3:5">
      <c r="C152" s="142"/>
      <c r="D152" s="142"/>
      <c r="E152" s="142"/>
    </row>
    <row r="153" spans="3:5">
      <c r="C153" s="142"/>
      <c r="D153" s="142"/>
      <c r="E153" s="142"/>
    </row>
    <row r="154" spans="3:5">
      <c r="C154" s="142"/>
      <c r="D154" s="142"/>
      <c r="E154" s="142"/>
    </row>
    <row r="155" spans="3:5">
      <c r="C155" s="142"/>
      <c r="D155" s="142"/>
      <c r="E155" s="142"/>
    </row>
    <row r="156" spans="3:5">
      <c r="C156" s="142"/>
      <c r="D156" s="142"/>
      <c r="E156" s="142"/>
    </row>
    <row r="157" spans="3:5">
      <c r="C157" s="142"/>
      <c r="D157" s="142"/>
      <c r="E157" s="142"/>
    </row>
    <row r="158" spans="3:5">
      <c r="C158" s="142"/>
      <c r="D158" s="142"/>
      <c r="E158" s="142"/>
    </row>
    <row r="159" spans="3:5">
      <c r="C159" s="142"/>
      <c r="D159" s="142"/>
      <c r="E159" s="142"/>
    </row>
    <row r="160" spans="3:5">
      <c r="C160" s="142"/>
      <c r="D160" s="142"/>
      <c r="E160" s="142"/>
    </row>
    <row r="161" spans="3:5">
      <c r="C161" s="142"/>
      <c r="D161" s="142"/>
      <c r="E161" s="142"/>
    </row>
    <row r="162" spans="3:5">
      <c r="C162" s="142"/>
      <c r="D162" s="142"/>
      <c r="E162" s="142"/>
    </row>
    <row r="163" spans="3:5">
      <c r="C163" s="142"/>
      <c r="D163" s="142"/>
      <c r="E163" s="142"/>
    </row>
    <row r="164" spans="3:5">
      <c r="C164" s="142"/>
      <c r="D164" s="142"/>
      <c r="E164" s="142"/>
    </row>
    <row r="165" spans="3:5">
      <c r="C165" s="142"/>
      <c r="D165" s="142"/>
      <c r="E165" s="142"/>
    </row>
    <row r="166" spans="3:5">
      <c r="C166" s="142"/>
      <c r="D166" s="142"/>
      <c r="E166" s="142"/>
    </row>
    <row r="167" spans="3:5">
      <c r="C167" s="142"/>
      <c r="D167" s="142"/>
      <c r="E167" s="142"/>
    </row>
    <row r="168" spans="3:5">
      <c r="C168" s="142"/>
      <c r="D168" s="142"/>
      <c r="E168" s="142"/>
    </row>
    <row r="169" spans="3:5">
      <c r="C169" s="142"/>
      <c r="D169" s="142"/>
      <c r="E169" s="142"/>
    </row>
    <row r="170" spans="3:5">
      <c r="C170" s="142"/>
      <c r="D170" s="142"/>
      <c r="E170" s="142"/>
    </row>
    <row r="171" spans="3:5">
      <c r="C171" s="142"/>
      <c r="D171" s="142"/>
      <c r="E171" s="142"/>
    </row>
    <row r="172" spans="3:5">
      <c r="C172" s="142"/>
      <c r="D172" s="142"/>
      <c r="E172" s="142"/>
    </row>
    <row r="173" spans="3:5">
      <c r="C173" s="142"/>
      <c r="D173" s="142"/>
      <c r="E173" s="142"/>
    </row>
    <row r="174" spans="3:5">
      <c r="C174" s="142"/>
      <c r="D174" s="142"/>
      <c r="E174" s="142"/>
    </row>
    <row r="175" spans="3:5">
      <c r="C175" s="142"/>
      <c r="D175" s="142"/>
      <c r="E175" s="142"/>
    </row>
    <row r="176" spans="3:5">
      <c r="C176" s="142"/>
      <c r="D176" s="142"/>
      <c r="E176" s="142"/>
    </row>
    <row r="177" spans="3:5">
      <c r="C177" s="142"/>
      <c r="D177" s="142"/>
      <c r="E177" s="142"/>
    </row>
    <row r="178" spans="3:5">
      <c r="C178" s="142"/>
      <c r="D178" s="142"/>
      <c r="E178" s="142"/>
    </row>
    <row r="179" spans="3:5">
      <c r="C179" s="142"/>
      <c r="D179" s="142"/>
      <c r="E179" s="142"/>
    </row>
    <row r="180" spans="3:5">
      <c r="C180" s="142"/>
      <c r="D180" s="142"/>
      <c r="E180" s="142"/>
    </row>
    <row r="181" spans="3:5">
      <c r="C181" s="142"/>
      <c r="D181" s="142"/>
      <c r="E181" s="142"/>
    </row>
    <row r="182" spans="3:5">
      <c r="C182" s="142"/>
      <c r="D182" s="142"/>
      <c r="E182" s="142"/>
    </row>
    <row r="183" spans="3:5">
      <c r="C183" s="142"/>
      <c r="D183" s="142"/>
      <c r="E183" s="142"/>
    </row>
    <row r="184" spans="3:5">
      <c r="C184" s="142"/>
      <c r="D184" s="142"/>
      <c r="E184" s="142"/>
    </row>
    <row r="185" spans="3:5">
      <c r="C185" s="142"/>
      <c r="D185" s="142"/>
      <c r="E185" s="142"/>
    </row>
    <row r="186" spans="3:5">
      <c r="C186" s="142"/>
      <c r="D186" s="142"/>
      <c r="E186" s="142"/>
    </row>
    <row r="187" spans="3:5">
      <c r="C187" s="142"/>
      <c r="D187" s="142"/>
      <c r="E187" s="142"/>
    </row>
    <row r="188" spans="3:5">
      <c r="C188" s="142"/>
      <c r="D188" s="142"/>
      <c r="E188" s="142"/>
    </row>
    <row r="189" spans="3:5">
      <c r="C189" s="142"/>
      <c r="D189" s="142"/>
      <c r="E189" s="142"/>
    </row>
    <row r="190" spans="3:5">
      <c r="C190" s="142"/>
      <c r="D190" s="142"/>
      <c r="E190" s="142"/>
    </row>
    <row r="191" spans="3:5">
      <c r="C191" s="142"/>
      <c r="D191" s="142"/>
      <c r="E191" s="142"/>
    </row>
    <row r="192" spans="3:5">
      <c r="C192" s="142"/>
      <c r="D192" s="142"/>
      <c r="E192" s="142"/>
    </row>
    <row r="193" spans="3:5">
      <c r="C193" s="142"/>
      <c r="D193" s="142"/>
      <c r="E193" s="142"/>
    </row>
    <row r="194" spans="3:5">
      <c r="C194" s="142"/>
      <c r="D194" s="142"/>
      <c r="E194" s="142"/>
    </row>
    <row r="195" spans="3:5">
      <c r="C195" s="142"/>
      <c r="D195" s="142"/>
      <c r="E195" s="142"/>
    </row>
    <row r="196" spans="3:5">
      <c r="C196" s="142"/>
      <c r="D196" s="142"/>
      <c r="E196" s="142"/>
    </row>
    <row r="197" spans="3:5">
      <c r="C197" s="142"/>
      <c r="D197" s="142"/>
      <c r="E197" s="142"/>
    </row>
    <row r="198" spans="3:5">
      <c r="C198" s="142"/>
      <c r="D198" s="142"/>
      <c r="E198" s="142"/>
    </row>
    <row r="199" spans="3:5">
      <c r="C199" s="142"/>
      <c r="D199" s="142"/>
      <c r="E199" s="142"/>
    </row>
    <row r="200" spans="3:5">
      <c r="C200" s="142"/>
      <c r="D200" s="142"/>
      <c r="E200" s="142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workbookViewId="0">
      <selection activeCell="F63" sqref="F63"/>
    </sheetView>
  </sheetViews>
  <sheetFormatPr defaultColWidth="8" defaultRowHeight="12"/>
  <cols>
    <col min="1" max="1" width="11" style="155" customWidth="1"/>
    <col min="2" max="25" width="4.5" style="155" customWidth="1"/>
    <col min="26" max="16384" width="8" style="155"/>
  </cols>
  <sheetData>
    <row r="1" spans="1:42" s="216" customFormat="1" ht="35.1" customHeight="1">
      <c r="A1" s="221" t="s">
        <v>147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19"/>
      <c r="R1" s="219"/>
      <c r="S1" s="219"/>
      <c r="T1" s="219"/>
      <c r="U1" s="219"/>
      <c r="V1" s="219"/>
      <c r="W1" s="219"/>
      <c r="X1" s="219"/>
      <c r="Y1" s="219"/>
      <c r="AG1" s="218"/>
      <c r="AP1" s="217" t="s">
        <v>146</v>
      </c>
    </row>
    <row r="2" spans="1:42" ht="19.899999999999999" customHeight="1">
      <c r="A2" s="215" t="s">
        <v>46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AA2" s="212"/>
      <c r="AB2" s="212"/>
      <c r="AC2" s="212"/>
      <c r="AD2" s="212"/>
      <c r="AE2" s="212"/>
      <c r="AF2" s="212"/>
      <c r="AG2" s="212"/>
      <c r="AH2" s="212"/>
    </row>
    <row r="3" spans="1:42" ht="19.899999999999999" customHeight="1">
      <c r="A3" s="215" t="s">
        <v>145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AA3" s="212"/>
      <c r="AB3" s="212"/>
      <c r="AC3" s="212"/>
      <c r="AD3" s="212"/>
      <c r="AE3" s="212"/>
      <c r="AF3" s="212"/>
      <c r="AG3" s="212"/>
      <c r="AH3" s="212"/>
    </row>
    <row r="4" spans="1:42" ht="19.899999999999999" customHeight="1">
      <c r="A4" s="156"/>
      <c r="B4" s="156"/>
      <c r="C4" s="156"/>
      <c r="D4" s="156"/>
      <c r="E4" s="156"/>
      <c r="F4" s="156"/>
      <c r="G4" s="156"/>
      <c r="H4" s="156"/>
      <c r="I4" s="156"/>
      <c r="J4" s="214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AA4" s="212"/>
      <c r="AB4" s="212"/>
      <c r="AC4" s="212"/>
      <c r="AD4" s="212"/>
      <c r="AE4" s="212"/>
      <c r="AF4" s="212"/>
      <c r="AG4" s="212"/>
      <c r="AH4" s="212"/>
    </row>
    <row r="5" spans="1:42" ht="19.899999999999999" customHeight="1">
      <c r="A5" s="213"/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AA5" s="212"/>
      <c r="AB5" s="212"/>
      <c r="AC5" s="212"/>
      <c r="AD5" s="212"/>
      <c r="AE5" s="212"/>
      <c r="AF5" s="212"/>
      <c r="AG5" s="212"/>
      <c r="AH5" s="212"/>
    </row>
    <row r="6" spans="1:42" ht="19.899999999999999" customHeight="1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AA6" s="212"/>
      <c r="AB6" s="212"/>
      <c r="AC6" s="212"/>
      <c r="AD6" s="212"/>
      <c r="AE6" s="212"/>
      <c r="AF6" s="212"/>
      <c r="AG6" s="212"/>
      <c r="AH6" s="212"/>
    </row>
    <row r="7" spans="1:42" ht="19.899999999999999" customHeight="1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AA7" s="212"/>
      <c r="AB7" s="212"/>
      <c r="AC7" s="212"/>
      <c r="AD7" s="212"/>
      <c r="AE7" s="212"/>
      <c r="AF7" s="212"/>
      <c r="AG7" s="212"/>
      <c r="AH7" s="212"/>
    </row>
    <row r="8" spans="1:42" ht="19.899999999999999" customHeight="1">
      <c r="A8" s="156"/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</row>
    <row r="9" spans="1:42" ht="19.899999999999999" customHeight="1">
      <c r="A9" s="156"/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</row>
    <row r="10" spans="1:42" ht="19.899999999999999" customHeight="1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</row>
    <row r="11" spans="1:42" ht="19.899999999999999" customHeight="1">
      <c r="A11" s="156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</row>
    <row r="12" spans="1:42" ht="30.75" customHeight="1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</row>
    <row r="13" spans="1:42" ht="19.899999999999999" customHeight="1">
      <c r="A13" s="211" t="s">
        <v>144</v>
      </c>
      <c r="B13" s="208" t="s">
        <v>110</v>
      </c>
      <c r="C13" s="210"/>
      <c r="D13" s="210"/>
      <c r="E13" s="209"/>
      <c r="F13" s="208" t="s">
        <v>109</v>
      </c>
      <c r="G13" s="210"/>
      <c r="H13" s="209"/>
      <c r="I13" s="208" t="s">
        <v>108</v>
      </c>
      <c r="J13" s="207"/>
      <c r="K13" s="207"/>
      <c r="L13" s="207"/>
      <c r="M13" s="206"/>
      <c r="N13" s="205"/>
      <c r="O13" s="204"/>
      <c r="P13" s="163"/>
      <c r="Q13" s="156"/>
      <c r="R13" s="156"/>
      <c r="S13" s="156"/>
      <c r="T13" s="156"/>
      <c r="U13" s="156"/>
      <c r="V13" s="156"/>
      <c r="W13" s="156"/>
      <c r="X13" s="156"/>
      <c r="Y13" s="156"/>
    </row>
    <row r="14" spans="1:42" s="197" customFormat="1" ht="19.899999999999999" customHeight="1">
      <c r="A14" s="203" t="s">
        <v>143</v>
      </c>
      <c r="B14" s="202" t="s">
        <v>142</v>
      </c>
      <c r="C14" s="201" t="s">
        <v>141</v>
      </c>
      <c r="D14" s="201" t="s">
        <v>140</v>
      </c>
      <c r="E14" s="200" t="s">
        <v>139</v>
      </c>
      <c r="F14" s="202" t="s">
        <v>138</v>
      </c>
      <c r="G14" s="201" t="s">
        <v>137</v>
      </c>
      <c r="H14" s="200" t="s">
        <v>136</v>
      </c>
      <c r="I14" s="202" t="s">
        <v>135</v>
      </c>
      <c r="J14" s="201" t="s">
        <v>134</v>
      </c>
      <c r="K14" s="201" t="s">
        <v>133</v>
      </c>
      <c r="L14" s="201" t="s">
        <v>132</v>
      </c>
      <c r="M14" s="200" t="s">
        <v>131</v>
      </c>
      <c r="N14" s="201" t="s">
        <v>130</v>
      </c>
      <c r="O14" s="200" t="s">
        <v>129</v>
      </c>
      <c r="P14" s="199" t="s">
        <v>128</v>
      </c>
      <c r="Q14" s="198"/>
      <c r="R14" s="198"/>
      <c r="S14" s="198"/>
      <c r="T14" s="198"/>
      <c r="U14" s="198"/>
      <c r="V14" s="198"/>
      <c r="W14" s="198"/>
      <c r="X14" s="198"/>
      <c r="Y14" s="198"/>
    </row>
    <row r="15" spans="1:42" ht="19.899999999999999" customHeight="1">
      <c r="A15" s="196" t="s">
        <v>127</v>
      </c>
      <c r="B15" s="195"/>
      <c r="C15" s="194"/>
      <c r="D15" s="194"/>
      <c r="E15" s="193"/>
      <c r="F15" s="195"/>
      <c r="G15" s="194"/>
      <c r="H15" s="193"/>
      <c r="I15" s="195"/>
      <c r="J15" s="194"/>
      <c r="K15" s="194"/>
      <c r="L15" s="194"/>
      <c r="M15" s="193"/>
      <c r="N15" s="194"/>
      <c r="O15" s="193"/>
      <c r="P15" s="192"/>
      <c r="Q15" s="156"/>
      <c r="R15" s="156"/>
      <c r="S15" s="156"/>
      <c r="T15" s="156"/>
      <c r="U15" s="156"/>
      <c r="V15" s="156"/>
      <c r="W15" s="156"/>
      <c r="X15" s="156"/>
      <c r="Y15" s="156"/>
    </row>
    <row r="16" spans="1:42" ht="19.899999999999999" customHeight="1">
      <c r="A16" s="191" t="s">
        <v>126</v>
      </c>
      <c r="B16" s="187"/>
      <c r="C16" s="186"/>
      <c r="D16" s="186"/>
      <c r="E16" s="185"/>
      <c r="F16" s="187"/>
      <c r="G16" s="186"/>
      <c r="H16" s="185"/>
      <c r="I16" s="187"/>
      <c r="J16" s="186"/>
      <c r="K16" s="186"/>
      <c r="L16" s="186"/>
      <c r="M16" s="185"/>
      <c r="N16" s="186"/>
      <c r="O16" s="185"/>
      <c r="P16" s="176"/>
      <c r="Q16" s="156"/>
      <c r="R16" s="156"/>
      <c r="S16" s="156"/>
      <c r="T16" s="156"/>
      <c r="U16" s="156"/>
      <c r="V16" s="156"/>
      <c r="W16" s="156"/>
      <c r="X16" s="156"/>
      <c r="Y16" s="156"/>
    </row>
    <row r="17" spans="1:25" ht="19.899999999999999" customHeight="1">
      <c r="A17" s="191" t="s">
        <v>125</v>
      </c>
      <c r="B17" s="187"/>
      <c r="C17" s="186"/>
      <c r="D17" s="186"/>
      <c r="E17" s="185"/>
      <c r="F17" s="187"/>
      <c r="G17" s="186"/>
      <c r="H17" s="185"/>
      <c r="I17" s="187"/>
      <c r="J17" s="186"/>
      <c r="K17" s="186"/>
      <c r="L17" s="186"/>
      <c r="M17" s="185"/>
      <c r="N17" s="186"/>
      <c r="O17" s="185"/>
      <c r="P17" s="189"/>
      <c r="Q17" s="156"/>
      <c r="R17" s="156"/>
      <c r="S17" s="156"/>
      <c r="T17" s="156"/>
      <c r="U17" s="156"/>
      <c r="V17" s="156"/>
      <c r="W17" s="156"/>
      <c r="X17" s="156"/>
      <c r="Y17" s="156"/>
    </row>
    <row r="18" spans="1:25" ht="19.899999999999999" customHeight="1">
      <c r="A18" s="191" t="s">
        <v>124</v>
      </c>
      <c r="B18" s="187"/>
      <c r="C18" s="186"/>
      <c r="D18" s="186"/>
      <c r="E18" s="185"/>
      <c r="F18" s="187"/>
      <c r="G18" s="186"/>
      <c r="H18" s="185"/>
      <c r="I18" s="187"/>
      <c r="J18" s="186"/>
      <c r="K18" s="186"/>
      <c r="L18" s="186"/>
      <c r="M18" s="185"/>
      <c r="N18" s="186"/>
      <c r="O18" s="185"/>
      <c r="P18" s="189"/>
      <c r="Q18" s="156"/>
      <c r="R18" s="156"/>
      <c r="S18" s="156"/>
      <c r="T18" s="156"/>
      <c r="U18" s="156"/>
      <c r="V18" s="156"/>
      <c r="W18" s="156"/>
      <c r="X18" s="156"/>
      <c r="Y18" s="156"/>
    </row>
    <row r="19" spans="1:25" ht="19.899999999999999" customHeight="1">
      <c r="A19" s="191"/>
      <c r="B19" s="187"/>
      <c r="C19" s="186"/>
      <c r="D19" s="186"/>
      <c r="E19" s="185"/>
      <c r="F19" s="187"/>
      <c r="G19" s="186"/>
      <c r="H19" s="185"/>
      <c r="I19" s="187"/>
      <c r="J19" s="186"/>
      <c r="K19" s="186"/>
      <c r="L19" s="186"/>
      <c r="M19" s="185"/>
      <c r="N19" s="186"/>
      <c r="O19" s="185"/>
      <c r="P19" s="176"/>
      <c r="Q19" s="156"/>
      <c r="R19" s="156"/>
      <c r="S19" s="156"/>
      <c r="T19" s="156"/>
      <c r="U19" s="156"/>
      <c r="V19" s="156"/>
      <c r="W19" s="156"/>
      <c r="X19" s="156"/>
      <c r="Y19" s="156"/>
    </row>
    <row r="20" spans="1:25" ht="19.899999999999999" customHeight="1">
      <c r="A20" s="190"/>
      <c r="B20" s="187"/>
      <c r="C20" s="186"/>
      <c r="D20" s="186"/>
      <c r="E20" s="185"/>
      <c r="F20" s="187"/>
      <c r="G20" s="186"/>
      <c r="H20" s="185"/>
      <c r="I20" s="187"/>
      <c r="J20" s="186"/>
      <c r="K20" s="186"/>
      <c r="L20" s="186"/>
      <c r="M20" s="185"/>
      <c r="N20" s="186"/>
      <c r="O20" s="185"/>
      <c r="P20" s="189"/>
      <c r="Q20" s="156"/>
      <c r="R20" s="156"/>
      <c r="S20" s="156"/>
      <c r="T20" s="156"/>
      <c r="U20" s="156"/>
      <c r="V20" s="156"/>
      <c r="W20" s="156"/>
      <c r="X20" s="156"/>
      <c r="Y20" s="156"/>
    </row>
    <row r="21" spans="1:25" ht="19.899999999999999" customHeight="1">
      <c r="A21" s="188"/>
      <c r="B21" s="187"/>
      <c r="C21" s="186"/>
      <c r="D21" s="186"/>
      <c r="E21" s="185"/>
      <c r="F21" s="187"/>
      <c r="G21" s="186"/>
      <c r="H21" s="185"/>
      <c r="I21" s="187"/>
      <c r="J21" s="186"/>
      <c r="K21" s="186"/>
      <c r="L21" s="186"/>
      <c r="M21" s="185"/>
      <c r="N21" s="186"/>
      <c r="O21" s="185"/>
      <c r="P21" s="176"/>
      <c r="Q21" s="156"/>
      <c r="R21" s="156"/>
      <c r="S21" s="156"/>
      <c r="T21" s="156"/>
      <c r="U21" s="156"/>
      <c r="V21" s="156"/>
      <c r="W21" s="156"/>
      <c r="X21" s="156"/>
      <c r="Y21" s="156"/>
    </row>
    <row r="22" spans="1:25" ht="19.899999999999999" customHeight="1">
      <c r="A22" s="184"/>
      <c r="B22" s="183"/>
      <c r="C22" s="182"/>
      <c r="D22" s="182"/>
      <c r="E22" s="181"/>
      <c r="F22" s="183"/>
      <c r="G22" s="182"/>
      <c r="H22" s="181"/>
      <c r="I22" s="183"/>
      <c r="J22" s="182"/>
      <c r="K22" s="182"/>
      <c r="L22" s="182"/>
      <c r="M22" s="181"/>
      <c r="N22" s="182"/>
      <c r="O22" s="181"/>
      <c r="P22" s="180"/>
      <c r="Q22" s="156"/>
      <c r="R22" s="156"/>
      <c r="S22" s="156"/>
      <c r="T22" s="156"/>
      <c r="U22" s="156"/>
      <c r="V22" s="156"/>
      <c r="W22" s="156"/>
      <c r="X22" s="156"/>
      <c r="Y22" s="156"/>
    </row>
    <row r="23" spans="1:25" ht="19.899999999999999" customHeight="1">
      <c r="A23" s="179" t="s">
        <v>123</v>
      </c>
      <c r="B23" s="178">
        <v>73</v>
      </c>
      <c r="C23" s="177">
        <v>4</v>
      </c>
      <c r="D23" s="177">
        <v>2</v>
      </c>
      <c r="E23" s="176">
        <v>3</v>
      </c>
      <c r="F23" s="178">
        <v>5</v>
      </c>
      <c r="G23" s="177">
        <v>3</v>
      </c>
      <c r="H23" s="176">
        <v>2</v>
      </c>
      <c r="I23" s="178">
        <v>23</v>
      </c>
      <c r="J23" s="177">
        <v>7</v>
      </c>
      <c r="K23" s="177">
        <v>2</v>
      </c>
      <c r="L23" s="177">
        <v>3</v>
      </c>
      <c r="M23" s="176">
        <v>3</v>
      </c>
      <c r="N23" s="177"/>
      <c r="O23" s="176"/>
      <c r="P23" s="176">
        <f>SUM($B23:O23)</f>
        <v>130</v>
      </c>
      <c r="Q23" s="156"/>
      <c r="R23" s="156"/>
      <c r="S23" s="156"/>
      <c r="T23" s="156"/>
      <c r="U23" s="156"/>
      <c r="V23" s="156"/>
      <c r="W23" s="156"/>
      <c r="X23" s="156"/>
      <c r="Y23" s="156"/>
    </row>
    <row r="24" spans="1:25" ht="19.899999999999999" customHeight="1">
      <c r="A24" s="179" t="s">
        <v>122</v>
      </c>
      <c r="B24" s="178">
        <v>73</v>
      </c>
      <c r="C24" s="177">
        <v>4</v>
      </c>
      <c r="D24" s="177">
        <v>2</v>
      </c>
      <c r="E24" s="176">
        <v>3</v>
      </c>
      <c r="F24" s="178">
        <v>5</v>
      </c>
      <c r="G24" s="177">
        <v>3</v>
      </c>
      <c r="H24" s="176">
        <v>2</v>
      </c>
      <c r="I24" s="178">
        <v>23</v>
      </c>
      <c r="J24" s="177">
        <v>7</v>
      </c>
      <c r="K24" s="177">
        <v>2</v>
      </c>
      <c r="L24" s="177">
        <v>3</v>
      </c>
      <c r="M24" s="176">
        <v>3</v>
      </c>
      <c r="N24" s="177"/>
      <c r="O24" s="176"/>
      <c r="P24" s="176">
        <f>SUM($B24:O24)</f>
        <v>130</v>
      </c>
      <c r="Q24" s="156"/>
      <c r="R24" s="156"/>
      <c r="S24" s="156"/>
      <c r="T24" s="156"/>
      <c r="U24" s="156"/>
      <c r="V24" s="156"/>
      <c r="W24" s="156"/>
      <c r="X24" s="156"/>
      <c r="Y24" s="156"/>
    </row>
    <row r="25" spans="1:25" ht="19.899999999999999" customHeight="1">
      <c r="A25" s="179" t="s">
        <v>121</v>
      </c>
      <c r="B25" s="178">
        <v>73</v>
      </c>
      <c r="C25" s="177">
        <v>4</v>
      </c>
      <c r="D25" s="177">
        <v>2</v>
      </c>
      <c r="E25" s="176">
        <v>3</v>
      </c>
      <c r="F25" s="178">
        <v>5</v>
      </c>
      <c r="G25" s="177">
        <v>3</v>
      </c>
      <c r="H25" s="176">
        <v>2</v>
      </c>
      <c r="I25" s="178">
        <v>23</v>
      </c>
      <c r="J25" s="177">
        <v>7</v>
      </c>
      <c r="K25" s="177">
        <v>2</v>
      </c>
      <c r="L25" s="177">
        <v>3</v>
      </c>
      <c r="M25" s="176">
        <v>3</v>
      </c>
      <c r="N25" s="177"/>
      <c r="O25" s="176"/>
      <c r="P25" s="176">
        <f>SUM($B25:O25)</f>
        <v>130</v>
      </c>
      <c r="Q25" s="156"/>
      <c r="R25" s="156"/>
      <c r="S25" s="156"/>
      <c r="T25" s="156"/>
      <c r="U25" s="156"/>
      <c r="V25" s="156"/>
      <c r="W25" s="156"/>
      <c r="X25" s="156"/>
      <c r="Y25" s="156"/>
    </row>
    <row r="26" spans="1:25" ht="19.899999999999999" customHeight="1">
      <c r="A26" s="179" t="s">
        <v>120</v>
      </c>
      <c r="B26" s="178">
        <v>73</v>
      </c>
      <c r="C26" s="177">
        <v>4</v>
      </c>
      <c r="D26" s="177">
        <v>2</v>
      </c>
      <c r="E26" s="176">
        <v>3</v>
      </c>
      <c r="F26" s="178">
        <v>5</v>
      </c>
      <c r="G26" s="177">
        <v>3</v>
      </c>
      <c r="H26" s="176">
        <v>2</v>
      </c>
      <c r="I26" s="178">
        <v>23</v>
      </c>
      <c r="J26" s="177">
        <v>7</v>
      </c>
      <c r="K26" s="177">
        <v>2</v>
      </c>
      <c r="L26" s="177">
        <v>3</v>
      </c>
      <c r="M26" s="176">
        <v>3</v>
      </c>
      <c r="N26" s="177"/>
      <c r="O26" s="176"/>
      <c r="P26" s="176">
        <f>SUM($B26:O26)</f>
        <v>130</v>
      </c>
      <c r="Q26" s="156"/>
      <c r="R26" s="156"/>
      <c r="S26" s="156"/>
      <c r="T26" s="156"/>
      <c r="U26" s="156"/>
      <c r="V26" s="156"/>
      <c r="W26" s="156"/>
      <c r="X26" s="156"/>
      <c r="Y26" s="156"/>
    </row>
    <row r="27" spans="1:25" ht="19.899999999999999" customHeight="1">
      <c r="A27" s="179" t="s">
        <v>119</v>
      </c>
      <c r="B27" s="178">
        <v>76</v>
      </c>
      <c r="C27" s="177">
        <v>4</v>
      </c>
      <c r="D27" s="177">
        <v>2</v>
      </c>
      <c r="E27" s="176">
        <v>3</v>
      </c>
      <c r="F27" s="178">
        <v>5</v>
      </c>
      <c r="G27" s="177">
        <v>3</v>
      </c>
      <c r="H27" s="176">
        <v>2</v>
      </c>
      <c r="I27" s="178">
        <v>20</v>
      </c>
      <c r="J27" s="177">
        <v>7</v>
      </c>
      <c r="K27" s="177">
        <v>2</v>
      </c>
      <c r="L27" s="177">
        <v>3</v>
      </c>
      <c r="M27" s="176">
        <v>3</v>
      </c>
      <c r="N27" s="177"/>
      <c r="O27" s="176"/>
      <c r="P27" s="176">
        <f>SUM($B27:O27)</f>
        <v>130</v>
      </c>
      <c r="Q27" s="156"/>
      <c r="R27" s="156"/>
      <c r="S27" s="156"/>
      <c r="T27" s="156"/>
      <c r="U27" s="156"/>
      <c r="V27" s="156"/>
      <c r="W27" s="156"/>
      <c r="X27" s="156"/>
      <c r="Y27" s="156"/>
    </row>
    <row r="28" spans="1:25" ht="19.899999999999999" customHeight="1">
      <c r="A28" s="179" t="s">
        <v>118</v>
      </c>
      <c r="B28" s="178">
        <v>76</v>
      </c>
      <c r="C28" s="177">
        <v>4</v>
      </c>
      <c r="D28" s="177">
        <v>2</v>
      </c>
      <c r="E28" s="176">
        <v>3</v>
      </c>
      <c r="F28" s="178">
        <v>5</v>
      </c>
      <c r="G28" s="177">
        <v>3</v>
      </c>
      <c r="H28" s="176">
        <v>2</v>
      </c>
      <c r="I28" s="178">
        <v>20</v>
      </c>
      <c r="J28" s="177">
        <v>7</v>
      </c>
      <c r="K28" s="177">
        <v>2</v>
      </c>
      <c r="L28" s="177">
        <v>3</v>
      </c>
      <c r="M28" s="176">
        <v>3</v>
      </c>
      <c r="N28" s="177"/>
      <c r="O28" s="176"/>
      <c r="P28" s="176">
        <f>SUM($B28:O28)</f>
        <v>130</v>
      </c>
      <c r="Q28" s="156"/>
      <c r="R28" s="156"/>
      <c r="S28" s="156"/>
      <c r="T28" s="156"/>
      <c r="U28" s="156"/>
      <c r="V28" s="156"/>
      <c r="W28" s="156"/>
      <c r="X28" s="156"/>
      <c r="Y28" s="156"/>
    </row>
    <row r="29" spans="1:25" ht="19.899999999999999" customHeight="1">
      <c r="A29" s="179" t="s">
        <v>117</v>
      </c>
      <c r="B29" s="178">
        <v>76</v>
      </c>
      <c r="C29" s="177">
        <v>4</v>
      </c>
      <c r="D29" s="177">
        <v>2</v>
      </c>
      <c r="E29" s="176">
        <v>3</v>
      </c>
      <c r="F29" s="178">
        <v>5</v>
      </c>
      <c r="G29" s="177">
        <v>3</v>
      </c>
      <c r="H29" s="176">
        <v>2</v>
      </c>
      <c r="I29" s="178">
        <v>20</v>
      </c>
      <c r="J29" s="177">
        <v>7</v>
      </c>
      <c r="K29" s="177">
        <v>2</v>
      </c>
      <c r="L29" s="177">
        <v>3</v>
      </c>
      <c r="M29" s="176">
        <v>3</v>
      </c>
      <c r="N29" s="177"/>
      <c r="O29" s="176"/>
      <c r="P29" s="176">
        <f>SUM($B29:O29)</f>
        <v>130</v>
      </c>
      <c r="Q29" s="156"/>
      <c r="R29" s="156"/>
      <c r="S29" s="156"/>
      <c r="T29" s="156"/>
      <c r="U29" s="156"/>
      <c r="V29" s="156"/>
      <c r="W29" s="156"/>
      <c r="X29" s="156"/>
      <c r="Y29" s="156"/>
    </row>
    <row r="30" spans="1:25" ht="19.899999999999999" customHeight="1">
      <c r="A30" s="179" t="s">
        <v>116</v>
      </c>
      <c r="B30" s="178">
        <v>76</v>
      </c>
      <c r="C30" s="177">
        <v>4</v>
      </c>
      <c r="D30" s="177">
        <v>2</v>
      </c>
      <c r="E30" s="176">
        <v>3</v>
      </c>
      <c r="F30" s="178">
        <v>5</v>
      </c>
      <c r="G30" s="177">
        <v>3</v>
      </c>
      <c r="H30" s="176">
        <v>2</v>
      </c>
      <c r="I30" s="178">
        <v>20</v>
      </c>
      <c r="J30" s="177">
        <v>7</v>
      </c>
      <c r="K30" s="177">
        <v>2</v>
      </c>
      <c r="L30" s="177">
        <v>3</v>
      </c>
      <c r="M30" s="176">
        <v>3</v>
      </c>
      <c r="N30" s="177"/>
      <c r="O30" s="176"/>
      <c r="P30" s="176">
        <f>SUM($B30:O30)</f>
        <v>130</v>
      </c>
      <c r="Q30" s="156"/>
      <c r="R30" s="156"/>
      <c r="S30" s="156"/>
      <c r="T30" s="156"/>
      <c r="U30" s="156"/>
      <c r="V30" s="156"/>
      <c r="W30" s="156"/>
      <c r="X30" s="156"/>
      <c r="Y30" s="156"/>
    </row>
    <row r="31" spans="1:25" ht="19.899999999999999" customHeight="1">
      <c r="A31" s="179" t="s">
        <v>115</v>
      </c>
      <c r="B31" s="178">
        <v>76</v>
      </c>
      <c r="C31" s="177">
        <v>4</v>
      </c>
      <c r="D31" s="177">
        <v>2</v>
      </c>
      <c r="E31" s="176">
        <v>3</v>
      </c>
      <c r="F31" s="178">
        <v>5</v>
      </c>
      <c r="G31" s="177">
        <v>3</v>
      </c>
      <c r="H31" s="176">
        <v>2</v>
      </c>
      <c r="I31" s="178">
        <v>20</v>
      </c>
      <c r="J31" s="177">
        <v>7</v>
      </c>
      <c r="K31" s="177">
        <v>2</v>
      </c>
      <c r="L31" s="177">
        <v>3</v>
      </c>
      <c r="M31" s="176">
        <v>3</v>
      </c>
      <c r="N31" s="177"/>
      <c r="O31" s="176"/>
      <c r="P31" s="176">
        <f>SUM($B31:O31)</f>
        <v>130</v>
      </c>
      <c r="Q31" s="156"/>
      <c r="R31" s="156"/>
      <c r="S31" s="156"/>
      <c r="T31" s="156"/>
      <c r="U31" s="156"/>
      <c r="V31" s="156"/>
      <c r="W31" s="156"/>
      <c r="X31" s="156"/>
      <c r="Y31" s="156"/>
    </row>
    <row r="32" spans="1:25" ht="19.899999999999999" customHeight="1">
      <c r="A32" s="179" t="s">
        <v>114</v>
      </c>
      <c r="B32" s="178">
        <v>76</v>
      </c>
      <c r="C32" s="177">
        <v>4</v>
      </c>
      <c r="D32" s="177">
        <v>2</v>
      </c>
      <c r="E32" s="176">
        <v>3</v>
      </c>
      <c r="F32" s="178">
        <v>5</v>
      </c>
      <c r="G32" s="177">
        <v>3</v>
      </c>
      <c r="H32" s="176">
        <v>2</v>
      </c>
      <c r="I32" s="178">
        <v>20</v>
      </c>
      <c r="J32" s="177">
        <v>7</v>
      </c>
      <c r="K32" s="177">
        <v>2</v>
      </c>
      <c r="L32" s="177">
        <v>3</v>
      </c>
      <c r="M32" s="176">
        <v>3</v>
      </c>
      <c r="N32" s="177"/>
      <c r="O32" s="176"/>
      <c r="P32" s="176">
        <f>SUM($B32:O32)</f>
        <v>130</v>
      </c>
      <c r="Q32" s="156"/>
      <c r="R32" s="156"/>
      <c r="S32" s="156"/>
      <c r="T32" s="156"/>
      <c r="U32" s="156"/>
      <c r="V32" s="156"/>
      <c r="W32" s="156"/>
      <c r="X32" s="156"/>
      <c r="Y32" s="156"/>
    </row>
    <row r="33" spans="1:25" ht="19.899999999999999" customHeight="1">
      <c r="A33" s="179" t="s">
        <v>113</v>
      </c>
      <c r="B33" s="178">
        <v>76</v>
      </c>
      <c r="C33" s="177">
        <v>4</v>
      </c>
      <c r="D33" s="177">
        <v>2</v>
      </c>
      <c r="E33" s="176">
        <v>3</v>
      </c>
      <c r="F33" s="178">
        <v>5</v>
      </c>
      <c r="G33" s="177">
        <v>3</v>
      </c>
      <c r="H33" s="176">
        <v>2</v>
      </c>
      <c r="I33" s="178">
        <v>20</v>
      </c>
      <c r="J33" s="177">
        <v>7</v>
      </c>
      <c r="K33" s="177">
        <v>2</v>
      </c>
      <c r="L33" s="177">
        <v>3</v>
      </c>
      <c r="M33" s="176">
        <v>3</v>
      </c>
      <c r="N33" s="177"/>
      <c r="O33" s="176"/>
      <c r="P33" s="176">
        <f>SUM($B33:O33)</f>
        <v>130</v>
      </c>
      <c r="Q33" s="156"/>
      <c r="R33" s="156"/>
      <c r="S33" s="156"/>
      <c r="T33" s="156"/>
      <c r="U33" s="156"/>
      <c r="V33" s="156"/>
      <c r="W33" s="156"/>
      <c r="X33" s="156"/>
      <c r="Y33" s="156"/>
    </row>
    <row r="34" spans="1:25" ht="19.899999999999999" customHeight="1">
      <c r="A34" s="175" t="s">
        <v>112</v>
      </c>
      <c r="B34" s="174">
        <v>76</v>
      </c>
      <c r="C34" s="173">
        <v>4</v>
      </c>
      <c r="D34" s="173">
        <v>2</v>
      </c>
      <c r="E34" s="172">
        <v>3</v>
      </c>
      <c r="F34" s="174">
        <v>5</v>
      </c>
      <c r="G34" s="173">
        <v>3</v>
      </c>
      <c r="H34" s="172">
        <v>2</v>
      </c>
      <c r="I34" s="174">
        <v>20</v>
      </c>
      <c r="J34" s="173">
        <v>7</v>
      </c>
      <c r="K34" s="173">
        <v>2</v>
      </c>
      <c r="L34" s="173">
        <v>3</v>
      </c>
      <c r="M34" s="172">
        <v>3</v>
      </c>
      <c r="N34" s="173"/>
      <c r="O34" s="172"/>
      <c r="P34" s="172">
        <f>SUM($B34:O34)</f>
        <v>130</v>
      </c>
      <c r="Q34" s="156"/>
      <c r="R34" s="156"/>
      <c r="S34" s="156"/>
      <c r="T34" s="156"/>
      <c r="U34" s="156"/>
      <c r="V34" s="156"/>
      <c r="W34" s="156"/>
      <c r="X34" s="156"/>
      <c r="Y34" s="156"/>
    </row>
    <row r="35" spans="1:25" ht="20.25" customHeight="1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0" t="s">
        <v>111</v>
      </c>
      <c r="Q35" s="169"/>
      <c r="R35" s="169"/>
      <c r="S35" s="169"/>
      <c r="T35" s="169"/>
      <c r="U35" s="169"/>
      <c r="V35" s="169"/>
      <c r="W35" s="169"/>
      <c r="X35" s="169"/>
      <c r="Y35" s="169"/>
    </row>
    <row r="36" spans="1:25" ht="19.899999999999999" customHeight="1">
      <c r="A36" s="168"/>
      <c r="B36" s="167" t="s">
        <v>110</v>
      </c>
      <c r="C36" s="164"/>
      <c r="D36" s="164"/>
      <c r="E36" s="167" t="s">
        <v>109</v>
      </c>
      <c r="F36" s="164"/>
      <c r="G36" s="164"/>
      <c r="H36" s="167" t="s">
        <v>108</v>
      </c>
      <c r="I36" s="164"/>
      <c r="J36" s="164"/>
      <c r="K36" s="167"/>
      <c r="L36" s="165"/>
      <c r="M36" s="166"/>
      <c r="N36" s="165"/>
      <c r="O36" s="164"/>
      <c r="P36" s="163"/>
      <c r="Q36" s="156"/>
      <c r="R36" s="156"/>
      <c r="S36" s="156"/>
      <c r="T36" s="156"/>
      <c r="U36" s="156"/>
      <c r="V36" s="156"/>
      <c r="W36" s="156"/>
      <c r="X36" s="156"/>
      <c r="Y36" s="156"/>
    </row>
    <row r="37" spans="1:25" ht="19.899999999999999" customHeight="1">
      <c r="A37" s="161"/>
      <c r="B37" s="161"/>
      <c r="C37" s="156"/>
      <c r="D37" s="156"/>
      <c r="E37" s="161"/>
      <c r="F37" s="156"/>
      <c r="G37" s="156"/>
      <c r="H37" s="161"/>
      <c r="I37" s="156"/>
      <c r="J37" s="156"/>
      <c r="K37" s="161"/>
      <c r="L37" s="156"/>
      <c r="M37" s="160"/>
      <c r="N37" s="156"/>
      <c r="O37" s="156"/>
      <c r="P37" s="160"/>
      <c r="Q37" s="156"/>
      <c r="R37" s="156"/>
      <c r="S37" s="156"/>
      <c r="T37" s="156"/>
      <c r="U37" s="156"/>
      <c r="V37" s="156"/>
      <c r="W37" s="156"/>
      <c r="X37" s="156"/>
      <c r="Y37" s="156"/>
    </row>
    <row r="38" spans="1:25" ht="19.899999999999999" customHeight="1">
      <c r="A38" s="162" t="s">
        <v>107</v>
      </c>
      <c r="B38" s="161"/>
      <c r="C38" s="156"/>
      <c r="D38" s="156"/>
      <c r="E38" s="161"/>
      <c r="F38" s="156"/>
      <c r="G38" s="156"/>
      <c r="H38" s="161"/>
      <c r="I38" s="156"/>
      <c r="J38" s="156"/>
      <c r="K38" s="161"/>
      <c r="L38" s="156"/>
      <c r="M38" s="160"/>
      <c r="N38" s="156"/>
      <c r="O38" s="156"/>
      <c r="P38" s="160"/>
      <c r="Q38" s="156"/>
      <c r="R38" s="156"/>
      <c r="S38" s="156"/>
      <c r="T38" s="156"/>
      <c r="U38" s="156"/>
      <c r="V38" s="156"/>
      <c r="W38" s="156"/>
      <c r="X38" s="156"/>
      <c r="Y38" s="156"/>
    </row>
    <row r="39" spans="1:25" ht="19.899999999999999" customHeight="1">
      <c r="A39" s="161"/>
      <c r="B39" s="161"/>
      <c r="C39" s="156"/>
      <c r="D39" s="156"/>
      <c r="E39" s="161"/>
      <c r="F39" s="156"/>
      <c r="G39" s="156"/>
      <c r="H39" s="161"/>
      <c r="I39" s="156"/>
      <c r="J39" s="156"/>
      <c r="K39" s="161"/>
      <c r="L39" s="156"/>
      <c r="M39" s="160"/>
      <c r="N39" s="156"/>
      <c r="O39" s="156"/>
      <c r="P39" s="160"/>
      <c r="Q39" s="156"/>
      <c r="R39" s="156"/>
      <c r="S39" s="156"/>
      <c r="T39" s="156"/>
      <c r="U39" s="156"/>
      <c r="V39" s="156"/>
      <c r="W39" s="156"/>
      <c r="X39" s="156"/>
      <c r="Y39" s="156"/>
    </row>
    <row r="40" spans="1:25" ht="19.899999999999999" customHeight="1">
      <c r="A40" s="159"/>
      <c r="B40" s="159"/>
      <c r="C40" s="158"/>
      <c r="D40" s="158"/>
      <c r="E40" s="159"/>
      <c r="F40" s="158"/>
      <c r="G40" s="158"/>
      <c r="H40" s="159"/>
      <c r="I40" s="158"/>
      <c r="J40" s="158"/>
      <c r="K40" s="159"/>
      <c r="L40" s="158"/>
      <c r="M40" s="157"/>
      <c r="N40" s="158"/>
      <c r="O40" s="158"/>
      <c r="P40" s="157"/>
      <c r="Q40" s="156"/>
      <c r="R40" s="156"/>
      <c r="S40" s="156"/>
      <c r="T40" s="156"/>
      <c r="U40" s="156"/>
      <c r="V40" s="156"/>
      <c r="W40" s="156"/>
      <c r="X40" s="156"/>
      <c r="Y40" s="156"/>
    </row>
    <row r="41" spans="1:25" ht="7.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2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  <row r="163" ht="19.899999999999999" customHeight="1"/>
    <row r="164" ht="19.899999999999999" customHeight="1"/>
    <row r="165" ht="19.899999999999999" customHeight="1"/>
  </sheetData>
  <phoneticPr fontId="8"/>
  <printOptions horizontalCentered="1" gridLinesSet="0"/>
  <pageMargins left="0.98425196850393704" right="0.59055118110236227" top="0.78740157480314965" bottom="0.59055118110236227" header="0" footer="0"/>
  <pageSetup paperSize="9" scale="9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A2" sqref="A2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0</v>
      </c>
      <c r="E11" s="25">
        <v>0</v>
      </c>
      <c r="F11" s="25">
        <v>4</v>
      </c>
      <c r="G11" s="26">
        <v>0</v>
      </c>
      <c r="H11" s="27">
        <v>1.9</v>
      </c>
      <c r="I11" s="25">
        <v>2</v>
      </c>
      <c r="J11" s="25">
        <v>0</v>
      </c>
      <c r="K11" s="25">
        <v>0</v>
      </c>
      <c r="L11" s="25">
        <v>0</v>
      </c>
      <c r="M11" s="25">
        <v>2</v>
      </c>
      <c r="N11" s="26">
        <v>0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0.5</v>
      </c>
      <c r="I12" s="30">
        <v>2</v>
      </c>
      <c r="J12" s="30">
        <v>0</v>
      </c>
      <c r="K12" s="30">
        <v>0</v>
      </c>
      <c r="L12" s="30">
        <v>0</v>
      </c>
      <c r="M12" s="30">
        <v>2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5</v>
      </c>
      <c r="C13" s="30">
        <v>0</v>
      </c>
      <c r="D13" s="30">
        <v>0</v>
      </c>
      <c r="E13" s="30">
        <v>0</v>
      </c>
      <c r="F13" s="30">
        <v>5</v>
      </c>
      <c r="G13" s="31">
        <v>0</v>
      </c>
      <c r="H13" s="32">
        <v>2.2999999999999998</v>
      </c>
      <c r="I13" s="30">
        <v>3</v>
      </c>
      <c r="J13" s="30">
        <v>0</v>
      </c>
      <c r="K13" s="30">
        <v>0</v>
      </c>
      <c r="L13" s="30">
        <v>0</v>
      </c>
      <c r="M13" s="30">
        <v>3</v>
      </c>
      <c r="N13" s="31">
        <v>0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0</v>
      </c>
      <c r="E14" s="30">
        <v>0</v>
      </c>
      <c r="F14" s="30">
        <v>4</v>
      </c>
      <c r="G14" s="31">
        <v>0</v>
      </c>
      <c r="H14" s="32">
        <v>1.9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0.7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0</v>
      </c>
      <c r="F15" s="30">
        <v>4</v>
      </c>
      <c r="G15" s="31">
        <v>0</v>
      </c>
      <c r="H15" s="32">
        <v>1.9</v>
      </c>
      <c r="I15" s="30">
        <v>7</v>
      </c>
      <c r="J15" s="30">
        <v>0</v>
      </c>
      <c r="K15" s="30">
        <v>0</v>
      </c>
      <c r="L15" s="30">
        <v>0</v>
      </c>
      <c r="M15" s="30">
        <v>7</v>
      </c>
      <c r="N15" s="31">
        <v>0</v>
      </c>
      <c r="O15" s="32">
        <v>2.6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1.9</v>
      </c>
      <c r="I16" s="30">
        <v>2</v>
      </c>
      <c r="J16" s="30">
        <v>0</v>
      </c>
      <c r="K16" s="30">
        <v>0</v>
      </c>
      <c r="L16" s="30">
        <v>0</v>
      </c>
      <c r="M16" s="30">
        <v>2</v>
      </c>
      <c r="N16" s="31">
        <v>0</v>
      </c>
      <c r="O16" s="32">
        <v>0.7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22</v>
      </c>
      <c r="C17" s="34">
        <v>0</v>
      </c>
      <c r="D17" s="34">
        <v>0</v>
      </c>
      <c r="E17" s="34">
        <v>0</v>
      </c>
      <c r="F17" s="34">
        <v>22</v>
      </c>
      <c r="G17" s="35">
        <v>0</v>
      </c>
      <c r="H17" s="36">
        <v>10.3</v>
      </c>
      <c r="I17" s="34">
        <v>18</v>
      </c>
      <c r="J17" s="34">
        <v>0</v>
      </c>
      <c r="K17" s="34">
        <v>0</v>
      </c>
      <c r="L17" s="34">
        <v>0</v>
      </c>
      <c r="M17" s="34">
        <v>18</v>
      </c>
      <c r="N17" s="35">
        <v>0</v>
      </c>
      <c r="O17" s="36">
        <v>6.7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0</v>
      </c>
      <c r="F18" s="25">
        <v>3</v>
      </c>
      <c r="G18" s="26">
        <v>0</v>
      </c>
      <c r="H18" s="27">
        <v>1.4</v>
      </c>
      <c r="I18" s="25">
        <v>5</v>
      </c>
      <c r="J18" s="25">
        <v>0</v>
      </c>
      <c r="K18" s="25">
        <v>0</v>
      </c>
      <c r="L18" s="25">
        <v>0</v>
      </c>
      <c r="M18" s="25">
        <v>5</v>
      </c>
      <c r="N18" s="26">
        <v>0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0.9</v>
      </c>
      <c r="I19" s="30">
        <v>11</v>
      </c>
      <c r="J19" s="30">
        <v>0</v>
      </c>
      <c r="K19" s="30">
        <v>0</v>
      </c>
      <c r="L19" s="30">
        <v>0</v>
      </c>
      <c r="M19" s="30">
        <v>11</v>
      </c>
      <c r="N19" s="31">
        <v>0</v>
      </c>
      <c r="O19" s="32">
        <v>4.0999999999999996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1</v>
      </c>
      <c r="E20" s="30">
        <v>0</v>
      </c>
      <c r="F20" s="30">
        <v>4</v>
      </c>
      <c r="G20" s="31">
        <v>0</v>
      </c>
      <c r="H20" s="32">
        <v>1.9</v>
      </c>
      <c r="I20" s="30">
        <v>5</v>
      </c>
      <c r="J20" s="30">
        <v>0</v>
      </c>
      <c r="K20" s="30">
        <v>1</v>
      </c>
      <c r="L20" s="30">
        <v>0</v>
      </c>
      <c r="M20" s="30">
        <v>6</v>
      </c>
      <c r="N20" s="31">
        <v>0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1.4</v>
      </c>
      <c r="I21" s="30">
        <v>4</v>
      </c>
      <c r="J21" s="30">
        <v>0</v>
      </c>
      <c r="K21" s="30">
        <v>0</v>
      </c>
      <c r="L21" s="30">
        <v>0</v>
      </c>
      <c r="M21" s="30">
        <v>4</v>
      </c>
      <c r="N21" s="31">
        <v>0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4</v>
      </c>
      <c r="C22" s="30">
        <v>0</v>
      </c>
      <c r="D22" s="30">
        <v>0</v>
      </c>
      <c r="E22" s="30">
        <v>0</v>
      </c>
      <c r="F22" s="30">
        <v>4</v>
      </c>
      <c r="G22" s="31">
        <v>0</v>
      </c>
      <c r="H22" s="32">
        <v>1.9</v>
      </c>
      <c r="I22" s="30">
        <v>7</v>
      </c>
      <c r="J22" s="30">
        <v>1</v>
      </c>
      <c r="K22" s="30">
        <v>1</v>
      </c>
      <c r="L22" s="30">
        <v>0</v>
      </c>
      <c r="M22" s="30">
        <v>9</v>
      </c>
      <c r="N22" s="31">
        <v>11.1</v>
      </c>
      <c r="O22" s="32">
        <v>3.4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1</v>
      </c>
      <c r="E23" s="30">
        <v>0</v>
      </c>
      <c r="F23" s="30">
        <v>3</v>
      </c>
      <c r="G23" s="31">
        <v>0</v>
      </c>
      <c r="H23" s="32">
        <v>1.4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17</v>
      </c>
      <c r="C24" s="34">
        <v>0</v>
      </c>
      <c r="D24" s="34">
        <v>2</v>
      </c>
      <c r="E24" s="34">
        <v>0</v>
      </c>
      <c r="F24" s="34">
        <v>19</v>
      </c>
      <c r="G24" s="35">
        <v>0</v>
      </c>
      <c r="H24" s="36">
        <v>8.9</v>
      </c>
      <c r="I24" s="34">
        <v>32</v>
      </c>
      <c r="J24" s="34">
        <v>1</v>
      </c>
      <c r="K24" s="34">
        <v>2</v>
      </c>
      <c r="L24" s="34">
        <v>0</v>
      </c>
      <c r="M24" s="34">
        <v>35</v>
      </c>
      <c r="N24" s="35">
        <v>2.9</v>
      </c>
      <c r="O24" s="36">
        <v>13.1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12</v>
      </c>
      <c r="C25" s="30">
        <v>0</v>
      </c>
      <c r="D25" s="30">
        <v>5</v>
      </c>
      <c r="E25" s="30">
        <v>5</v>
      </c>
      <c r="F25" s="30">
        <v>22</v>
      </c>
      <c r="G25" s="31">
        <v>22.7</v>
      </c>
      <c r="H25" s="32">
        <v>10.3</v>
      </c>
      <c r="I25" s="30">
        <v>15</v>
      </c>
      <c r="J25" s="30">
        <v>0</v>
      </c>
      <c r="K25" s="30">
        <v>3</v>
      </c>
      <c r="L25" s="30">
        <v>1</v>
      </c>
      <c r="M25" s="30">
        <v>19</v>
      </c>
      <c r="N25" s="31">
        <v>5.3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</v>
      </c>
      <c r="C26" s="30">
        <v>0</v>
      </c>
      <c r="D26" s="30">
        <v>4</v>
      </c>
      <c r="E26" s="30">
        <v>0</v>
      </c>
      <c r="F26" s="30">
        <v>9</v>
      </c>
      <c r="G26" s="31">
        <v>0</v>
      </c>
      <c r="H26" s="32">
        <v>4.2</v>
      </c>
      <c r="I26" s="30">
        <v>16</v>
      </c>
      <c r="J26" s="30">
        <v>0</v>
      </c>
      <c r="K26" s="30">
        <v>3</v>
      </c>
      <c r="L26" s="30">
        <v>0</v>
      </c>
      <c r="M26" s="30">
        <v>19</v>
      </c>
      <c r="N26" s="31">
        <v>0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</v>
      </c>
      <c r="C27" s="30">
        <v>0</v>
      </c>
      <c r="D27" s="30">
        <v>1</v>
      </c>
      <c r="E27" s="30">
        <v>0</v>
      </c>
      <c r="F27" s="30">
        <v>12</v>
      </c>
      <c r="G27" s="31">
        <v>0</v>
      </c>
      <c r="H27" s="32">
        <v>5.6</v>
      </c>
      <c r="I27" s="30">
        <v>16</v>
      </c>
      <c r="J27" s="30">
        <v>0</v>
      </c>
      <c r="K27" s="30">
        <v>1</v>
      </c>
      <c r="L27" s="30">
        <v>1</v>
      </c>
      <c r="M27" s="30">
        <v>18</v>
      </c>
      <c r="N27" s="31">
        <v>5.6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5</v>
      </c>
      <c r="E28" s="30">
        <v>3</v>
      </c>
      <c r="F28" s="30">
        <v>19</v>
      </c>
      <c r="G28" s="31">
        <v>15.8</v>
      </c>
      <c r="H28" s="32">
        <v>8.9</v>
      </c>
      <c r="I28" s="30">
        <v>17</v>
      </c>
      <c r="J28" s="30">
        <v>0</v>
      </c>
      <c r="K28" s="30">
        <v>3</v>
      </c>
      <c r="L28" s="30">
        <v>1</v>
      </c>
      <c r="M28" s="30">
        <v>21</v>
      </c>
      <c r="N28" s="31">
        <v>4.8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21</v>
      </c>
      <c r="C29" s="30">
        <v>0</v>
      </c>
      <c r="D29" s="30">
        <v>2</v>
      </c>
      <c r="E29" s="30">
        <v>0</v>
      </c>
      <c r="F29" s="30">
        <v>23</v>
      </c>
      <c r="G29" s="31">
        <v>0</v>
      </c>
      <c r="H29" s="32">
        <v>10.8</v>
      </c>
      <c r="I29" s="30">
        <v>21</v>
      </c>
      <c r="J29" s="30">
        <v>0</v>
      </c>
      <c r="K29" s="30">
        <v>1</v>
      </c>
      <c r="L29" s="30">
        <v>0</v>
      </c>
      <c r="M29" s="30">
        <v>22</v>
      </c>
      <c r="N29" s="31">
        <v>0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</v>
      </c>
      <c r="C30" s="30">
        <v>0</v>
      </c>
      <c r="D30" s="30">
        <v>1</v>
      </c>
      <c r="E30" s="30">
        <v>0</v>
      </c>
      <c r="F30" s="30">
        <v>10</v>
      </c>
      <c r="G30" s="31">
        <v>0</v>
      </c>
      <c r="H30" s="32">
        <v>4.7</v>
      </c>
      <c r="I30" s="30">
        <v>16</v>
      </c>
      <c r="J30" s="30">
        <v>0</v>
      </c>
      <c r="K30" s="30">
        <v>1</v>
      </c>
      <c r="L30" s="30">
        <v>0</v>
      </c>
      <c r="M30" s="30">
        <v>17</v>
      </c>
      <c r="N30" s="31">
        <v>0</v>
      </c>
      <c r="O30" s="32">
        <v>6.3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14</v>
      </c>
      <c r="C31" s="30">
        <v>0</v>
      </c>
      <c r="D31" s="30">
        <v>7</v>
      </c>
      <c r="E31" s="30">
        <v>1</v>
      </c>
      <c r="F31" s="30">
        <v>22</v>
      </c>
      <c r="G31" s="31">
        <v>4.5</v>
      </c>
      <c r="H31" s="32">
        <v>10.3</v>
      </c>
      <c r="I31" s="30">
        <v>20</v>
      </c>
      <c r="J31" s="30">
        <v>1</v>
      </c>
      <c r="K31" s="30">
        <v>4</v>
      </c>
      <c r="L31" s="30">
        <v>1</v>
      </c>
      <c r="M31" s="30">
        <v>26</v>
      </c>
      <c r="N31" s="31">
        <v>7.7</v>
      </c>
      <c r="O31" s="32">
        <v>9.6999999999999993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13</v>
      </c>
      <c r="C32" s="30">
        <v>0</v>
      </c>
      <c r="D32" s="30">
        <v>11</v>
      </c>
      <c r="E32" s="30">
        <v>0</v>
      </c>
      <c r="F32" s="30">
        <v>24</v>
      </c>
      <c r="G32" s="31">
        <v>0</v>
      </c>
      <c r="H32" s="32">
        <v>11.3</v>
      </c>
      <c r="I32" s="30">
        <v>15</v>
      </c>
      <c r="J32" s="30">
        <v>0</v>
      </c>
      <c r="K32" s="30">
        <v>5</v>
      </c>
      <c r="L32" s="30">
        <v>0</v>
      </c>
      <c r="M32" s="30">
        <v>20</v>
      </c>
      <c r="N32" s="31">
        <v>0</v>
      </c>
      <c r="O32" s="32">
        <v>7.5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4</v>
      </c>
      <c r="C33" s="25">
        <v>0</v>
      </c>
      <c r="D33" s="25">
        <v>1</v>
      </c>
      <c r="E33" s="25">
        <v>0</v>
      </c>
      <c r="F33" s="25">
        <v>5</v>
      </c>
      <c r="G33" s="26">
        <v>0</v>
      </c>
      <c r="H33" s="27">
        <v>2.2999999999999998</v>
      </c>
      <c r="I33" s="25">
        <v>3</v>
      </c>
      <c r="J33" s="25">
        <v>0</v>
      </c>
      <c r="K33" s="25">
        <v>2</v>
      </c>
      <c r="L33" s="25">
        <v>0</v>
      </c>
      <c r="M33" s="25">
        <v>5</v>
      </c>
      <c r="N33" s="26">
        <v>0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1</v>
      </c>
      <c r="E34" s="30">
        <v>0</v>
      </c>
      <c r="F34" s="30">
        <v>2</v>
      </c>
      <c r="G34" s="31">
        <v>0</v>
      </c>
      <c r="H34" s="32">
        <v>0.9</v>
      </c>
      <c r="I34" s="30">
        <v>5</v>
      </c>
      <c r="J34" s="30">
        <v>0</v>
      </c>
      <c r="K34" s="30">
        <v>0</v>
      </c>
      <c r="L34" s="30">
        <v>0</v>
      </c>
      <c r="M34" s="30">
        <v>5</v>
      </c>
      <c r="N34" s="31">
        <v>0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0.9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0.7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1.4</v>
      </c>
      <c r="I36" s="30">
        <v>6</v>
      </c>
      <c r="J36" s="30">
        <v>0</v>
      </c>
      <c r="K36" s="30">
        <v>0</v>
      </c>
      <c r="L36" s="30">
        <v>0</v>
      </c>
      <c r="M36" s="30">
        <v>6</v>
      </c>
      <c r="N36" s="31">
        <v>0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1.4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0.4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0</v>
      </c>
      <c r="D38" s="30">
        <v>2</v>
      </c>
      <c r="E38" s="30">
        <v>0</v>
      </c>
      <c r="F38" s="30">
        <v>7</v>
      </c>
      <c r="G38" s="31">
        <v>0</v>
      </c>
      <c r="H38" s="32">
        <v>3.3</v>
      </c>
      <c r="I38" s="30">
        <v>3</v>
      </c>
      <c r="J38" s="30">
        <v>0</v>
      </c>
      <c r="K38" s="30">
        <v>1</v>
      </c>
      <c r="L38" s="30">
        <v>0</v>
      </c>
      <c r="M38" s="30">
        <v>4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17</v>
      </c>
      <c r="C39" s="34">
        <v>0</v>
      </c>
      <c r="D39" s="34">
        <v>5</v>
      </c>
      <c r="E39" s="34">
        <v>0</v>
      </c>
      <c r="F39" s="34">
        <v>22</v>
      </c>
      <c r="G39" s="35">
        <v>0</v>
      </c>
      <c r="H39" s="36">
        <v>10.3</v>
      </c>
      <c r="I39" s="34">
        <v>20</v>
      </c>
      <c r="J39" s="34">
        <v>0</v>
      </c>
      <c r="K39" s="34">
        <v>3</v>
      </c>
      <c r="L39" s="34">
        <v>0</v>
      </c>
      <c r="M39" s="34">
        <v>23</v>
      </c>
      <c r="N39" s="35">
        <v>0</v>
      </c>
      <c r="O39" s="36">
        <v>8.6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0.5</v>
      </c>
      <c r="I40" s="25">
        <v>7</v>
      </c>
      <c r="J40" s="25">
        <v>0</v>
      </c>
      <c r="K40" s="25">
        <v>0</v>
      </c>
      <c r="L40" s="25">
        <v>0</v>
      </c>
      <c r="M40" s="25">
        <v>7</v>
      </c>
      <c r="N40" s="26">
        <v>0</v>
      </c>
      <c r="O40" s="27">
        <v>2.6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1.4</v>
      </c>
      <c r="I41" s="30">
        <v>4</v>
      </c>
      <c r="J41" s="30">
        <v>0</v>
      </c>
      <c r="K41" s="30">
        <v>1</v>
      </c>
      <c r="L41" s="30">
        <v>0</v>
      </c>
      <c r="M41" s="30">
        <v>5</v>
      </c>
      <c r="N41" s="31">
        <v>0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0.5</v>
      </c>
      <c r="I42" s="30">
        <v>5</v>
      </c>
      <c r="J42" s="30">
        <v>0</v>
      </c>
      <c r="K42" s="30">
        <v>0</v>
      </c>
      <c r="L42" s="30">
        <v>0</v>
      </c>
      <c r="M42" s="30">
        <v>5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0.9</v>
      </c>
      <c r="I43" s="30">
        <v>2</v>
      </c>
      <c r="J43" s="30">
        <v>0</v>
      </c>
      <c r="K43" s="30">
        <v>0</v>
      </c>
      <c r="L43" s="30">
        <v>0</v>
      </c>
      <c r="M43" s="30">
        <v>2</v>
      </c>
      <c r="N43" s="31">
        <v>0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0.5</v>
      </c>
      <c r="I44" s="30">
        <v>4</v>
      </c>
      <c r="J44" s="30">
        <v>0</v>
      </c>
      <c r="K44" s="30">
        <v>0</v>
      </c>
      <c r="L44" s="30">
        <v>0</v>
      </c>
      <c r="M44" s="30">
        <v>4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0.5</v>
      </c>
      <c r="I45" s="30">
        <v>6</v>
      </c>
      <c r="J45" s="30">
        <v>0</v>
      </c>
      <c r="K45" s="30">
        <v>1</v>
      </c>
      <c r="L45" s="30">
        <v>0</v>
      </c>
      <c r="M45" s="30">
        <v>7</v>
      </c>
      <c r="N45" s="31">
        <v>0</v>
      </c>
      <c r="O45" s="32">
        <v>2.6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8</v>
      </c>
      <c r="C46" s="34">
        <v>0</v>
      </c>
      <c r="D46" s="34">
        <v>1</v>
      </c>
      <c r="E46" s="34">
        <v>0</v>
      </c>
      <c r="F46" s="34">
        <v>9</v>
      </c>
      <c r="G46" s="35">
        <v>0</v>
      </c>
      <c r="H46" s="36">
        <v>4.2</v>
      </c>
      <c r="I46" s="34">
        <v>28</v>
      </c>
      <c r="J46" s="34">
        <v>0</v>
      </c>
      <c r="K46" s="34">
        <v>2</v>
      </c>
      <c r="L46" s="34">
        <v>0</v>
      </c>
      <c r="M46" s="34">
        <v>30</v>
      </c>
      <c r="N46" s="35">
        <v>0</v>
      </c>
      <c r="O46" s="36">
        <v>11.2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160</v>
      </c>
      <c r="C47" s="34">
        <v>0</v>
      </c>
      <c r="D47" s="34">
        <v>44</v>
      </c>
      <c r="E47" s="34">
        <v>9</v>
      </c>
      <c r="F47" s="34">
        <v>213</v>
      </c>
      <c r="G47" s="35">
        <v>4.2</v>
      </c>
      <c r="H47" s="36">
        <v>100</v>
      </c>
      <c r="I47" s="34">
        <v>234</v>
      </c>
      <c r="J47" s="34">
        <v>2</v>
      </c>
      <c r="K47" s="34">
        <v>28</v>
      </c>
      <c r="L47" s="34">
        <v>4</v>
      </c>
      <c r="M47" s="34">
        <v>268</v>
      </c>
      <c r="N47" s="35">
        <v>2.2000000000000002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146</v>
      </c>
      <c r="C11" s="25">
        <v>2</v>
      </c>
      <c r="D11" s="25">
        <v>22</v>
      </c>
      <c r="E11" s="25">
        <v>24</v>
      </c>
      <c r="F11" s="25">
        <v>194</v>
      </c>
      <c r="G11" s="26">
        <v>13.4</v>
      </c>
      <c r="H11" s="27">
        <v>1.9</v>
      </c>
      <c r="I11" s="25">
        <v>0</v>
      </c>
      <c r="J11" s="25">
        <v>0</v>
      </c>
      <c r="K11" s="25">
        <v>1</v>
      </c>
      <c r="L11" s="25">
        <v>1</v>
      </c>
      <c r="M11" s="25">
        <v>2</v>
      </c>
      <c r="N11" s="26">
        <v>50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117</v>
      </c>
      <c r="C12" s="30">
        <v>2</v>
      </c>
      <c r="D12" s="30">
        <v>16</v>
      </c>
      <c r="E12" s="30">
        <v>22</v>
      </c>
      <c r="F12" s="30">
        <v>157</v>
      </c>
      <c r="G12" s="31">
        <v>15.3</v>
      </c>
      <c r="H12" s="32">
        <v>1.6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126</v>
      </c>
      <c r="C13" s="30">
        <v>2</v>
      </c>
      <c r="D13" s="30">
        <v>15</v>
      </c>
      <c r="E13" s="30">
        <v>33</v>
      </c>
      <c r="F13" s="30">
        <v>176</v>
      </c>
      <c r="G13" s="31">
        <v>19.899999999999999</v>
      </c>
      <c r="H13" s="32">
        <v>1.7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0.5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109</v>
      </c>
      <c r="C14" s="30">
        <v>2</v>
      </c>
      <c r="D14" s="30">
        <v>16</v>
      </c>
      <c r="E14" s="30">
        <v>24</v>
      </c>
      <c r="F14" s="30">
        <v>151</v>
      </c>
      <c r="G14" s="31">
        <v>17.2</v>
      </c>
      <c r="H14" s="32">
        <v>1.5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146</v>
      </c>
      <c r="C15" s="30">
        <v>3</v>
      </c>
      <c r="D15" s="30">
        <v>22</v>
      </c>
      <c r="E15" s="30">
        <v>27</v>
      </c>
      <c r="F15" s="30">
        <v>198</v>
      </c>
      <c r="G15" s="31">
        <v>15.2</v>
      </c>
      <c r="H15" s="32">
        <v>2</v>
      </c>
      <c r="I15" s="30">
        <v>5</v>
      </c>
      <c r="J15" s="30">
        <v>0</v>
      </c>
      <c r="K15" s="30">
        <v>0</v>
      </c>
      <c r="L15" s="30">
        <v>0</v>
      </c>
      <c r="M15" s="30">
        <v>5</v>
      </c>
      <c r="N15" s="31">
        <v>0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117</v>
      </c>
      <c r="C16" s="30">
        <v>2</v>
      </c>
      <c r="D16" s="30">
        <v>21</v>
      </c>
      <c r="E16" s="30">
        <v>30</v>
      </c>
      <c r="F16" s="30">
        <v>170</v>
      </c>
      <c r="G16" s="31">
        <v>18.8</v>
      </c>
      <c r="H16" s="32">
        <v>1.7</v>
      </c>
      <c r="I16" s="30">
        <v>2</v>
      </c>
      <c r="J16" s="30">
        <v>0</v>
      </c>
      <c r="K16" s="30">
        <v>0</v>
      </c>
      <c r="L16" s="30">
        <v>0</v>
      </c>
      <c r="M16" s="30">
        <v>2</v>
      </c>
      <c r="N16" s="31">
        <v>0</v>
      </c>
      <c r="O16" s="32">
        <v>0.9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761</v>
      </c>
      <c r="C17" s="34">
        <v>13</v>
      </c>
      <c r="D17" s="34">
        <v>112</v>
      </c>
      <c r="E17" s="34">
        <v>160</v>
      </c>
      <c r="F17" s="34">
        <v>1046</v>
      </c>
      <c r="G17" s="35">
        <v>16.5</v>
      </c>
      <c r="H17" s="36">
        <v>10.4</v>
      </c>
      <c r="I17" s="34">
        <v>8</v>
      </c>
      <c r="J17" s="34">
        <v>0</v>
      </c>
      <c r="K17" s="34">
        <v>1</v>
      </c>
      <c r="L17" s="34">
        <v>1</v>
      </c>
      <c r="M17" s="34">
        <v>10</v>
      </c>
      <c r="N17" s="35">
        <v>10</v>
      </c>
      <c r="O17" s="36">
        <v>4.5999999999999996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88</v>
      </c>
      <c r="C18" s="25">
        <v>2</v>
      </c>
      <c r="D18" s="25">
        <v>15</v>
      </c>
      <c r="E18" s="25">
        <v>23</v>
      </c>
      <c r="F18" s="25">
        <v>128</v>
      </c>
      <c r="G18" s="26">
        <v>19.5</v>
      </c>
      <c r="H18" s="27">
        <v>1.3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119</v>
      </c>
      <c r="C19" s="30">
        <v>3</v>
      </c>
      <c r="D19" s="30">
        <v>16</v>
      </c>
      <c r="E19" s="30">
        <v>26</v>
      </c>
      <c r="F19" s="30">
        <v>164</v>
      </c>
      <c r="G19" s="31">
        <v>17.7</v>
      </c>
      <c r="H19" s="32">
        <v>1.6</v>
      </c>
      <c r="I19" s="30">
        <v>4</v>
      </c>
      <c r="J19" s="30">
        <v>0</v>
      </c>
      <c r="K19" s="30">
        <v>0</v>
      </c>
      <c r="L19" s="30">
        <v>0</v>
      </c>
      <c r="M19" s="30">
        <v>4</v>
      </c>
      <c r="N19" s="31">
        <v>0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106</v>
      </c>
      <c r="C20" s="30">
        <v>4</v>
      </c>
      <c r="D20" s="30">
        <v>9</v>
      </c>
      <c r="E20" s="30">
        <v>19</v>
      </c>
      <c r="F20" s="30">
        <v>138</v>
      </c>
      <c r="G20" s="31">
        <v>16.7</v>
      </c>
      <c r="H20" s="32">
        <v>1.4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105</v>
      </c>
      <c r="C21" s="30">
        <v>1</v>
      </c>
      <c r="D21" s="30">
        <v>17</v>
      </c>
      <c r="E21" s="30">
        <v>30</v>
      </c>
      <c r="F21" s="30">
        <v>153</v>
      </c>
      <c r="G21" s="31">
        <v>20.3</v>
      </c>
      <c r="H21" s="32">
        <v>1.5</v>
      </c>
      <c r="I21" s="30">
        <v>5</v>
      </c>
      <c r="J21" s="30">
        <v>0</v>
      </c>
      <c r="K21" s="30">
        <v>0</v>
      </c>
      <c r="L21" s="30">
        <v>0</v>
      </c>
      <c r="M21" s="30">
        <v>5</v>
      </c>
      <c r="N21" s="31">
        <v>0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120</v>
      </c>
      <c r="C22" s="30">
        <v>1</v>
      </c>
      <c r="D22" s="30">
        <v>11</v>
      </c>
      <c r="E22" s="30">
        <v>37</v>
      </c>
      <c r="F22" s="30">
        <v>169</v>
      </c>
      <c r="G22" s="31">
        <v>22.5</v>
      </c>
      <c r="H22" s="32">
        <v>1.7</v>
      </c>
      <c r="I22" s="30">
        <v>3</v>
      </c>
      <c r="J22" s="30">
        <v>0</v>
      </c>
      <c r="K22" s="30">
        <v>0</v>
      </c>
      <c r="L22" s="30">
        <v>1</v>
      </c>
      <c r="M22" s="30">
        <v>4</v>
      </c>
      <c r="N22" s="31">
        <v>25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99</v>
      </c>
      <c r="C23" s="30">
        <v>1</v>
      </c>
      <c r="D23" s="30">
        <v>15</v>
      </c>
      <c r="E23" s="30">
        <v>31</v>
      </c>
      <c r="F23" s="30">
        <v>146</v>
      </c>
      <c r="G23" s="31">
        <v>21.9</v>
      </c>
      <c r="H23" s="32">
        <v>1.4</v>
      </c>
      <c r="I23" s="30">
        <v>5</v>
      </c>
      <c r="J23" s="30">
        <v>0</v>
      </c>
      <c r="K23" s="30">
        <v>0</v>
      </c>
      <c r="L23" s="30">
        <v>0</v>
      </c>
      <c r="M23" s="30">
        <v>5</v>
      </c>
      <c r="N23" s="31">
        <v>0</v>
      </c>
      <c r="O23" s="32">
        <v>2.2999999999999998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637</v>
      </c>
      <c r="C24" s="34">
        <v>12</v>
      </c>
      <c r="D24" s="34">
        <v>83</v>
      </c>
      <c r="E24" s="34">
        <v>166</v>
      </c>
      <c r="F24" s="34">
        <v>898</v>
      </c>
      <c r="G24" s="35">
        <v>19.8</v>
      </c>
      <c r="H24" s="36">
        <v>8.9</v>
      </c>
      <c r="I24" s="34">
        <v>19</v>
      </c>
      <c r="J24" s="34">
        <v>0</v>
      </c>
      <c r="K24" s="34">
        <v>0</v>
      </c>
      <c r="L24" s="34">
        <v>1</v>
      </c>
      <c r="M24" s="34">
        <v>20</v>
      </c>
      <c r="N24" s="35">
        <v>5</v>
      </c>
      <c r="O24" s="36">
        <v>9.1999999999999993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459</v>
      </c>
      <c r="C25" s="30">
        <v>15</v>
      </c>
      <c r="D25" s="30">
        <v>119</v>
      </c>
      <c r="E25" s="30">
        <v>234</v>
      </c>
      <c r="F25" s="30">
        <v>827</v>
      </c>
      <c r="G25" s="31">
        <v>30.1</v>
      </c>
      <c r="H25" s="32">
        <v>8.1999999999999993</v>
      </c>
      <c r="I25" s="30">
        <v>13</v>
      </c>
      <c r="J25" s="30">
        <v>0</v>
      </c>
      <c r="K25" s="30">
        <v>5</v>
      </c>
      <c r="L25" s="30">
        <v>1</v>
      </c>
      <c r="M25" s="30">
        <v>19</v>
      </c>
      <c r="N25" s="31">
        <v>5.3</v>
      </c>
      <c r="O25" s="32">
        <v>8.6999999999999993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483</v>
      </c>
      <c r="C26" s="30">
        <v>6</v>
      </c>
      <c r="D26" s="30">
        <v>144</v>
      </c>
      <c r="E26" s="30">
        <v>257</v>
      </c>
      <c r="F26" s="30">
        <v>890</v>
      </c>
      <c r="G26" s="31">
        <v>29.6</v>
      </c>
      <c r="H26" s="32">
        <v>8.8000000000000007</v>
      </c>
      <c r="I26" s="30">
        <v>18</v>
      </c>
      <c r="J26" s="30">
        <v>0</v>
      </c>
      <c r="K26" s="30">
        <v>4</v>
      </c>
      <c r="L26" s="30">
        <v>3</v>
      </c>
      <c r="M26" s="30">
        <v>25</v>
      </c>
      <c r="N26" s="31">
        <v>12</v>
      </c>
      <c r="O26" s="32">
        <v>11.5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501</v>
      </c>
      <c r="C27" s="30">
        <v>12</v>
      </c>
      <c r="D27" s="30">
        <v>113</v>
      </c>
      <c r="E27" s="30">
        <v>237</v>
      </c>
      <c r="F27" s="30">
        <v>863</v>
      </c>
      <c r="G27" s="31">
        <v>28.9</v>
      </c>
      <c r="H27" s="32">
        <v>8.5</v>
      </c>
      <c r="I27" s="30">
        <v>6</v>
      </c>
      <c r="J27" s="30">
        <v>0</v>
      </c>
      <c r="K27" s="30">
        <v>0</v>
      </c>
      <c r="L27" s="30">
        <v>1</v>
      </c>
      <c r="M27" s="30">
        <v>7</v>
      </c>
      <c r="N27" s="31">
        <v>14.3</v>
      </c>
      <c r="O27" s="32">
        <v>3.2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511</v>
      </c>
      <c r="C28" s="30">
        <v>11</v>
      </c>
      <c r="D28" s="30">
        <v>134</v>
      </c>
      <c r="E28" s="30">
        <v>212</v>
      </c>
      <c r="F28" s="30">
        <v>868</v>
      </c>
      <c r="G28" s="31">
        <v>25.7</v>
      </c>
      <c r="H28" s="32">
        <v>8.6</v>
      </c>
      <c r="I28" s="30">
        <v>9</v>
      </c>
      <c r="J28" s="30">
        <v>0</v>
      </c>
      <c r="K28" s="30">
        <v>3</v>
      </c>
      <c r="L28" s="30">
        <v>0</v>
      </c>
      <c r="M28" s="30">
        <v>12</v>
      </c>
      <c r="N28" s="31">
        <v>0</v>
      </c>
      <c r="O28" s="32">
        <v>5.5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546</v>
      </c>
      <c r="C29" s="30">
        <v>11</v>
      </c>
      <c r="D29" s="30">
        <v>128</v>
      </c>
      <c r="E29" s="30">
        <v>171</v>
      </c>
      <c r="F29" s="30">
        <v>856</v>
      </c>
      <c r="G29" s="31">
        <v>21.3</v>
      </c>
      <c r="H29" s="32">
        <v>8.5</v>
      </c>
      <c r="I29" s="30">
        <v>27</v>
      </c>
      <c r="J29" s="30">
        <v>0</v>
      </c>
      <c r="K29" s="30">
        <v>0</v>
      </c>
      <c r="L29" s="30">
        <v>3</v>
      </c>
      <c r="M29" s="30">
        <v>30</v>
      </c>
      <c r="N29" s="31">
        <v>10</v>
      </c>
      <c r="O29" s="32">
        <v>13.8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527</v>
      </c>
      <c r="C30" s="30">
        <v>15</v>
      </c>
      <c r="D30" s="30">
        <v>115</v>
      </c>
      <c r="E30" s="30">
        <v>163</v>
      </c>
      <c r="F30" s="30">
        <v>820</v>
      </c>
      <c r="G30" s="31">
        <v>21.7</v>
      </c>
      <c r="H30" s="32">
        <v>8.1</v>
      </c>
      <c r="I30" s="30">
        <v>18</v>
      </c>
      <c r="J30" s="30">
        <v>0</v>
      </c>
      <c r="K30" s="30">
        <v>1</v>
      </c>
      <c r="L30" s="30">
        <v>0</v>
      </c>
      <c r="M30" s="30">
        <v>19</v>
      </c>
      <c r="N30" s="31">
        <v>0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488</v>
      </c>
      <c r="C31" s="30">
        <v>12</v>
      </c>
      <c r="D31" s="30">
        <v>118</v>
      </c>
      <c r="E31" s="30">
        <v>157</v>
      </c>
      <c r="F31" s="30">
        <v>775</v>
      </c>
      <c r="G31" s="31">
        <v>21.8</v>
      </c>
      <c r="H31" s="32">
        <v>7.7</v>
      </c>
      <c r="I31" s="30">
        <v>22</v>
      </c>
      <c r="J31" s="30">
        <v>0</v>
      </c>
      <c r="K31" s="30">
        <v>9</v>
      </c>
      <c r="L31" s="30">
        <v>3</v>
      </c>
      <c r="M31" s="30">
        <v>34</v>
      </c>
      <c r="N31" s="31">
        <v>8.8000000000000007</v>
      </c>
      <c r="O31" s="32">
        <v>15.6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499</v>
      </c>
      <c r="C32" s="30">
        <v>15</v>
      </c>
      <c r="D32" s="30">
        <v>127</v>
      </c>
      <c r="E32" s="30">
        <v>134</v>
      </c>
      <c r="F32" s="30">
        <v>775</v>
      </c>
      <c r="G32" s="31">
        <v>19.2</v>
      </c>
      <c r="H32" s="32">
        <v>7.7</v>
      </c>
      <c r="I32" s="30">
        <v>18</v>
      </c>
      <c r="J32" s="30">
        <v>0</v>
      </c>
      <c r="K32" s="30">
        <v>3</v>
      </c>
      <c r="L32" s="30">
        <v>2</v>
      </c>
      <c r="M32" s="30">
        <v>23</v>
      </c>
      <c r="N32" s="31">
        <v>8.6999999999999993</v>
      </c>
      <c r="O32" s="32">
        <v>10.6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66</v>
      </c>
      <c r="C33" s="25">
        <v>0</v>
      </c>
      <c r="D33" s="25">
        <v>23</v>
      </c>
      <c r="E33" s="25">
        <v>22</v>
      </c>
      <c r="F33" s="25">
        <v>111</v>
      </c>
      <c r="G33" s="26">
        <v>19.8</v>
      </c>
      <c r="H33" s="27">
        <v>1.1000000000000001</v>
      </c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75</v>
      </c>
      <c r="C34" s="30">
        <v>3</v>
      </c>
      <c r="D34" s="30">
        <v>17</v>
      </c>
      <c r="E34" s="30">
        <v>26</v>
      </c>
      <c r="F34" s="30">
        <v>121</v>
      </c>
      <c r="G34" s="31">
        <v>24</v>
      </c>
      <c r="H34" s="32">
        <v>1.2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88</v>
      </c>
      <c r="C35" s="30">
        <v>1</v>
      </c>
      <c r="D35" s="30">
        <v>17</v>
      </c>
      <c r="E35" s="30">
        <v>16</v>
      </c>
      <c r="F35" s="30">
        <v>122</v>
      </c>
      <c r="G35" s="31">
        <v>13.9</v>
      </c>
      <c r="H35" s="32">
        <v>1.2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0.9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103</v>
      </c>
      <c r="C36" s="30">
        <v>4</v>
      </c>
      <c r="D36" s="30">
        <v>29</v>
      </c>
      <c r="E36" s="30">
        <v>14</v>
      </c>
      <c r="F36" s="30">
        <v>150</v>
      </c>
      <c r="G36" s="31">
        <v>12</v>
      </c>
      <c r="H36" s="32">
        <v>1.5</v>
      </c>
      <c r="I36" s="30">
        <v>5</v>
      </c>
      <c r="J36" s="30">
        <v>0</v>
      </c>
      <c r="K36" s="30">
        <v>0</v>
      </c>
      <c r="L36" s="30">
        <v>0</v>
      </c>
      <c r="M36" s="30">
        <v>5</v>
      </c>
      <c r="N36" s="31">
        <v>0</v>
      </c>
      <c r="O36" s="32">
        <v>2.2999999999999998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87</v>
      </c>
      <c r="C37" s="30">
        <v>5</v>
      </c>
      <c r="D37" s="30">
        <v>21</v>
      </c>
      <c r="E37" s="30">
        <v>17</v>
      </c>
      <c r="F37" s="30">
        <v>130</v>
      </c>
      <c r="G37" s="31">
        <v>16.899999999999999</v>
      </c>
      <c r="H37" s="32">
        <v>1.3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72</v>
      </c>
      <c r="C38" s="30">
        <v>4</v>
      </c>
      <c r="D38" s="30">
        <v>12</v>
      </c>
      <c r="E38" s="30">
        <v>15</v>
      </c>
      <c r="F38" s="30">
        <v>103</v>
      </c>
      <c r="G38" s="31">
        <v>18.399999999999999</v>
      </c>
      <c r="H38" s="32">
        <v>1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0.5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491</v>
      </c>
      <c r="C39" s="34">
        <v>17</v>
      </c>
      <c r="D39" s="34">
        <v>119</v>
      </c>
      <c r="E39" s="34">
        <v>110</v>
      </c>
      <c r="F39" s="34">
        <v>737</v>
      </c>
      <c r="G39" s="35">
        <v>17.2</v>
      </c>
      <c r="H39" s="36">
        <v>7.3</v>
      </c>
      <c r="I39" s="34">
        <v>13</v>
      </c>
      <c r="J39" s="34">
        <v>0</v>
      </c>
      <c r="K39" s="34">
        <v>0</v>
      </c>
      <c r="L39" s="34">
        <v>0</v>
      </c>
      <c r="M39" s="34">
        <v>13</v>
      </c>
      <c r="N39" s="35">
        <v>0</v>
      </c>
      <c r="O39" s="36">
        <v>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90</v>
      </c>
      <c r="C40" s="25">
        <v>2</v>
      </c>
      <c r="D40" s="25">
        <v>16</v>
      </c>
      <c r="E40" s="25">
        <v>13</v>
      </c>
      <c r="F40" s="25">
        <v>121</v>
      </c>
      <c r="G40" s="26">
        <v>12.4</v>
      </c>
      <c r="H40" s="27">
        <v>1.2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0.5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117</v>
      </c>
      <c r="C41" s="30">
        <v>1</v>
      </c>
      <c r="D41" s="30">
        <v>20</v>
      </c>
      <c r="E41" s="30">
        <v>12</v>
      </c>
      <c r="F41" s="30">
        <v>150</v>
      </c>
      <c r="G41" s="31">
        <v>8.6999999999999993</v>
      </c>
      <c r="H41" s="32">
        <v>1.5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73</v>
      </c>
      <c r="C42" s="30">
        <v>3</v>
      </c>
      <c r="D42" s="30">
        <v>7</v>
      </c>
      <c r="E42" s="30">
        <v>17</v>
      </c>
      <c r="F42" s="30">
        <v>100</v>
      </c>
      <c r="G42" s="31">
        <v>20</v>
      </c>
      <c r="H42" s="32">
        <v>1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83</v>
      </c>
      <c r="C43" s="30">
        <v>1</v>
      </c>
      <c r="D43" s="30">
        <v>8</v>
      </c>
      <c r="E43" s="30">
        <v>16</v>
      </c>
      <c r="F43" s="30">
        <v>108</v>
      </c>
      <c r="G43" s="31">
        <v>15.7</v>
      </c>
      <c r="H43" s="32">
        <v>1.1000000000000001</v>
      </c>
      <c r="I43" s="30">
        <v>2</v>
      </c>
      <c r="J43" s="30">
        <v>0</v>
      </c>
      <c r="K43" s="30">
        <v>1</v>
      </c>
      <c r="L43" s="30">
        <v>0</v>
      </c>
      <c r="M43" s="30">
        <v>3</v>
      </c>
      <c r="N43" s="31">
        <v>0</v>
      </c>
      <c r="O43" s="32">
        <v>1.4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99</v>
      </c>
      <c r="C44" s="30">
        <v>2</v>
      </c>
      <c r="D44" s="30">
        <v>13</v>
      </c>
      <c r="E44" s="30">
        <v>23</v>
      </c>
      <c r="F44" s="30">
        <v>137</v>
      </c>
      <c r="G44" s="31">
        <v>18.2</v>
      </c>
      <c r="H44" s="32">
        <v>1.4</v>
      </c>
      <c r="I44" s="30">
        <v>0</v>
      </c>
      <c r="J44" s="30">
        <v>0</v>
      </c>
      <c r="K44" s="30">
        <v>2</v>
      </c>
      <c r="L44" s="30">
        <v>0</v>
      </c>
      <c r="M44" s="30">
        <v>2</v>
      </c>
      <c r="N44" s="31">
        <v>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103</v>
      </c>
      <c r="C45" s="30">
        <v>3</v>
      </c>
      <c r="D45" s="30">
        <v>15</v>
      </c>
      <c r="E45" s="30">
        <v>13</v>
      </c>
      <c r="F45" s="30">
        <v>134</v>
      </c>
      <c r="G45" s="31">
        <v>11.9</v>
      </c>
      <c r="H45" s="32">
        <v>1.3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565</v>
      </c>
      <c r="C46" s="34">
        <v>12</v>
      </c>
      <c r="D46" s="34">
        <v>79</v>
      </c>
      <c r="E46" s="34">
        <v>94</v>
      </c>
      <c r="F46" s="34">
        <v>750</v>
      </c>
      <c r="G46" s="35">
        <v>14.1</v>
      </c>
      <c r="H46" s="36">
        <v>7.4</v>
      </c>
      <c r="I46" s="34">
        <v>3</v>
      </c>
      <c r="J46" s="34">
        <v>0</v>
      </c>
      <c r="K46" s="34">
        <v>3</v>
      </c>
      <c r="L46" s="34">
        <v>0</v>
      </c>
      <c r="M46" s="34">
        <v>6</v>
      </c>
      <c r="N46" s="35">
        <v>0</v>
      </c>
      <c r="O46" s="36">
        <v>2.8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6468</v>
      </c>
      <c r="C47" s="34">
        <v>151</v>
      </c>
      <c r="D47" s="34">
        <v>1391</v>
      </c>
      <c r="E47" s="34">
        <v>2095</v>
      </c>
      <c r="F47" s="34">
        <v>10105</v>
      </c>
      <c r="G47" s="35">
        <v>22.2</v>
      </c>
      <c r="H47" s="36">
        <v>100</v>
      </c>
      <c r="I47" s="34">
        <v>174</v>
      </c>
      <c r="J47" s="34">
        <v>0</v>
      </c>
      <c r="K47" s="34">
        <v>29</v>
      </c>
      <c r="L47" s="34">
        <v>15</v>
      </c>
      <c r="M47" s="34">
        <v>218</v>
      </c>
      <c r="N47" s="35">
        <v>6.9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>
        <v>2</v>
      </c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152</v>
      </c>
      <c r="J11" s="25">
        <v>2</v>
      </c>
      <c r="K11" s="25">
        <v>23</v>
      </c>
      <c r="L11" s="25">
        <v>25</v>
      </c>
      <c r="M11" s="25">
        <v>202</v>
      </c>
      <c r="N11" s="26">
        <v>13.4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120</v>
      </c>
      <c r="J12" s="30">
        <v>2</v>
      </c>
      <c r="K12" s="30">
        <v>16</v>
      </c>
      <c r="L12" s="30">
        <v>22</v>
      </c>
      <c r="M12" s="30">
        <v>160</v>
      </c>
      <c r="N12" s="31">
        <v>15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135</v>
      </c>
      <c r="J13" s="30">
        <v>2</v>
      </c>
      <c r="K13" s="30">
        <v>15</v>
      </c>
      <c r="L13" s="30">
        <v>33</v>
      </c>
      <c r="M13" s="30">
        <v>185</v>
      </c>
      <c r="N13" s="31">
        <v>18.899999999999999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115</v>
      </c>
      <c r="J14" s="30">
        <v>2</v>
      </c>
      <c r="K14" s="30">
        <v>16</v>
      </c>
      <c r="L14" s="30">
        <v>24</v>
      </c>
      <c r="M14" s="30">
        <v>157</v>
      </c>
      <c r="N14" s="31">
        <v>16.600000000000001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162</v>
      </c>
      <c r="J15" s="30">
        <v>3</v>
      </c>
      <c r="K15" s="30">
        <v>22</v>
      </c>
      <c r="L15" s="30">
        <v>27</v>
      </c>
      <c r="M15" s="30">
        <v>214</v>
      </c>
      <c r="N15" s="31">
        <v>14</v>
      </c>
      <c r="O15" s="32">
        <v>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125</v>
      </c>
      <c r="J16" s="30">
        <v>2</v>
      </c>
      <c r="K16" s="30">
        <v>21</v>
      </c>
      <c r="L16" s="30">
        <v>30</v>
      </c>
      <c r="M16" s="30">
        <v>178</v>
      </c>
      <c r="N16" s="31">
        <v>18</v>
      </c>
      <c r="O16" s="32">
        <v>1.6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809</v>
      </c>
      <c r="J17" s="34">
        <v>13</v>
      </c>
      <c r="K17" s="34">
        <v>113</v>
      </c>
      <c r="L17" s="34">
        <v>161</v>
      </c>
      <c r="M17" s="34">
        <v>1096</v>
      </c>
      <c r="N17" s="35">
        <v>15.9</v>
      </c>
      <c r="O17" s="36">
        <v>10.1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98</v>
      </c>
      <c r="J18" s="25">
        <v>2</v>
      </c>
      <c r="K18" s="25">
        <v>15</v>
      </c>
      <c r="L18" s="25">
        <v>23</v>
      </c>
      <c r="M18" s="25">
        <v>138</v>
      </c>
      <c r="N18" s="26">
        <v>18.100000000000001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136</v>
      </c>
      <c r="J19" s="30">
        <v>3</v>
      </c>
      <c r="K19" s="30">
        <v>16</v>
      </c>
      <c r="L19" s="30">
        <v>26</v>
      </c>
      <c r="M19" s="30">
        <v>181</v>
      </c>
      <c r="N19" s="31">
        <v>16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114</v>
      </c>
      <c r="J20" s="30">
        <v>4</v>
      </c>
      <c r="K20" s="30">
        <v>11</v>
      </c>
      <c r="L20" s="30">
        <v>19</v>
      </c>
      <c r="M20" s="30">
        <v>148</v>
      </c>
      <c r="N20" s="31">
        <v>15.5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117</v>
      </c>
      <c r="J21" s="30">
        <v>1</v>
      </c>
      <c r="K21" s="30">
        <v>17</v>
      </c>
      <c r="L21" s="30">
        <v>30</v>
      </c>
      <c r="M21" s="30">
        <v>165</v>
      </c>
      <c r="N21" s="31">
        <v>18.8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134</v>
      </c>
      <c r="J22" s="30">
        <v>2</v>
      </c>
      <c r="K22" s="30">
        <v>12</v>
      </c>
      <c r="L22" s="30">
        <v>38</v>
      </c>
      <c r="M22" s="30">
        <v>186</v>
      </c>
      <c r="N22" s="31">
        <v>21.5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106</v>
      </c>
      <c r="J23" s="30">
        <v>1</v>
      </c>
      <c r="K23" s="30">
        <v>16</v>
      </c>
      <c r="L23" s="30">
        <v>31</v>
      </c>
      <c r="M23" s="30">
        <v>154</v>
      </c>
      <c r="N23" s="31">
        <v>20.8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705</v>
      </c>
      <c r="J24" s="34">
        <v>13</v>
      </c>
      <c r="K24" s="34">
        <v>87</v>
      </c>
      <c r="L24" s="34">
        <v>167</v>
      </c>
      <c r="M24" s="34">
        <v>972</v>
      </c>
      <c r="N24" s="35">
        <v>18.5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499</v>
      </c>
      <c r="J25" s="30">
        <v>15</v>
      </c>
      <c r="K25" s="30">
        <v>132</v>
      </c>
      <c r="L25" s="30">
        <v>241</v>
      </c>
      <c r="M25" s="30">
        <v>887</v>
      </c>
      <c r="N25" s="31">
        <v>28.9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522</v>
      </c>
      <c r="J26" s="30">
        <v>6</v>
      </c>
      <c r="K26" s="30">
        <v>155</v>
      </c>
      <c r="L26" s="30">
        <v>260</v>
      </c>
      <c r="M26" s="30">
        <v>943</v>
      </c>
      <c r="N26" s="31">
        <v>28.2</v>
      </c>
      <c r="O26" s="32">
        <v>8.6999999999999993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534</v>
      </c>
      <c r="J27" s="30">
        <v>12</v>
      </c>
      <c r="K27" s="30">
        <v>115</v>
      </c>
      <c r="L27" s="30">
        <v>239</v>
      </c>
      <c r="M27" s="30">
        <v>900</v>
      </c>
      <c r="N27" s="31">
        <v>27.9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548</v>
      </c>
      <c r="J28" s="30">
        <v>11</v>
      </c>
      <c r="K28" s="30">
        <v>145</v>
      </c>
      <c r="L28" s="30">
        <v>216</v>
      </c>
      <c r="M28" s="30">
        <v>920</v>
      </c>
      <c r="N28" s="31">
        <v>24.7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615</v>
      </c>
      <c r="J29" s="30">
        <v>11</v>
      </c>
      <c r="K29" s="30">
        <v>131</v>
      </c>
      <c r="L29" s="30">
        <v>174</v>
      </c>
      <c r="M29" s="30">
        <v>931</v>
      </c>
      <c r="N29" s="31">
        <v>19.899999999999999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570</v>
      </c>
      <c r="J30" s="30">
        <v>15</v>
      </c>
      <c r="K30" s="30">
        <v>118</v>
      </c>
      <c r="L30" s="30">
        <v>163</v>
      </c>
      <c r="M30" s="30">
        <v>866</v>
      </c>
      <c r="N30" s="31">
        <v>20.6</v>
      </c>
      <c r="O30" s="32">
        <v>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544</v>
      </c>
      <c r="J31" s="30">
        <v>13</v>
      </c>
      <c r="K31" s="30">
        <v>138</v>
      </c>
      <c r="L31" s="30">
        <v>162</v>
      </c>
      <c r="M31" s="30">
        <v>857</v>
      </c>
      <c r="N31" s="31">
        <v>20.399999999999999</v>
      </c>
      <c r="O31" s="32">
        <v>7.9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545</v>
      </c>
      <c r="J32" s="30">
        <v>15</v>
      </c>
      <c r="K32" s="30">
        <v>146</v>
      </c>
      <c r="L32" s="30">
        <v>136</v>
      </c>
      <c r="M32" s="30">
        <v>842</v>
      </c>
      <c r="N32" s="31">
        <v>17.899999999999999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76</v>
      </c>
      <c r="J33" s="25">
        <v>0</v>
      </c>
      <c r="K33" s="25">
        <v>26</v>
      </c>
      <c r="L33" s="25">
        <v>22</v>
      </c>
      <c r="M33" s="25">
        <v>124</v>
      </c>
      <c r="N33" s="26">
        <v>17.7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81</v>
      </c>
      <c r="J34" s="30">
        <v>3</v>
      </c>
      <c r="K34" s="30">
        <v>18</v>
      </c>
      <c r="L34" s="30">
        <v>26</v>
      </c>
      <c r="M34" s="30">
        <v>128</v>
      </c>
      <c r="N34" s="31">
        <v>22.7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93</v>
      </c>
      <c r="J35" s="30">
        <v>1</v>
      </c>
      <c r="K35" s="30">
        <v>18</v>
      </c>
      <c r="L35" s="30">
        <v>16</v>
      </c>
      <c r="M35" s="30">
        <v>128</v>
      </c>
      <c r="N35" s="31">
        <v>13.3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117</v>
      </c>
      <c r="J36" s="30">
        <v>4</v>
      </c>
      <c r="K36" s="30">
        <v>29</v>
      </c>
      <c r="L36" s="30">
        <v>14</v>
      </c>
      <c r="M36" s="30">
        <v>164</v>
      </c>
      <c r="N36" s="31">
        <v>11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93</v>
      </c>
      <c r="J37" s="30">
        <v>5</v>
      </c>
      <c r="K37" s="30">
        <v>21</v>
      </c>
      <c r="L37" s="30">
        <v>17</v>
      </c>
      <c r="M37" s="30">
        <v>136</v>
      </c>
      <c r="N37" s="31">
        <v>16.2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81</v>
      </c>
      <c r="J38" s="30">
        <v>4</v>
      </c>
      <c r="K38" s="30">
        <v>15</v>
      </c>
      <c r="L38" s="30">
        <v>15</v>
      </c>
      <c r="M38" s="30">
        <v>115</v>
      </c>
      <c r="N38" s="31">
        <v>16.5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541</v>
      </c>
      <c r="J39" s="34">
        <v>17</v>
      </c>
      <c r="K39" s="34">
        <v>127</v>
      </c>
      <c r="L39" s="34">
        <v>110</v>
      </c>
      <c r="M39" s="34">
        <v>795</v>
      </c>
      <c r="N39" s="35">
        <v>16</v>
      </c>
      <c r="O39" s="36">
        <v>7.4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99</v>
      </c>
      <c r="J40" s="25">
        <v>2</v>
      </c>
      <c r="K40" s="25">
        <v>16</v>
      </c>
      <c r="L40" s="25">
        <v>13</v>
      </c>
      <c r="M40" s="25">
        <v>130</v>
      </c>
      <c r="N40" s="26">
        <v>11.5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124</v>
      </c>
      <c r="J41" s="30">
        <v>1</v>
      </c>
      <c r="K41" s="30">
        <v>21</v>
      </c>
      <c r="L41" s="30">
        <v>12</v>
      </c>
      <c r="M41" s="30">
        <v>158</v>
      </c>
      <c r="N41" s="31">
        <v>8.1999999999999993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79</v>
      </c>
      <c r="J42" s="30">
        <v>3</v>
      </c>
      <c r="K42" s="30">
        <v>7</v>
      </c>
      <c r="L42" s="30">
        <v>17</v>
      </c>
      <c r="M42" s="30">
        <v>106</v>
      </c>
      <c r="N42" s="31">
        <v>18.899999999999999</v>
      </c>
      <c r="O42" s="32">
        <v>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89</v>
      </c>
      <c r="J43" s="30">
        <v>1</v>
      </c>
      <c r="K43" s="30">
        <v>9</v>
      </c>
      <c r="L43" s="30">
        <v>16</v>
      </c>
      <c r="M43" s="30">
        <v>115</v>
      </c>
      <c r="N43" s="31">
        <v>14.8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103</v>
      </c>
      <c r="J44" s="30">
        <v>2</v>
      </c>
      <c r="K44" s="30">
        <v>16</v>
      </c>
      <c r="L44" s="30">
        <v>23</v>
      </c>
      <c r="M44" s="30">
        <v>144</v>
      </c>
      <c r="N44" s="31">
        <v>17.399999999999999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110</v>
      </c>
      <c r="J45" s="30">
        <v>3</v>
      </c>
      <c r="K45" s="30">
        <v>16</v>
      </c>
      <c r="L45" s="30">
        <v>13</v>
      </c>
      <c r="M45" s="30">
        <v>142</v>
      </c>
      <c r="N45" s="31">
        <v>11.3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604</v>
      </c>
      <c r="J46" s="34">
        <v>12</v>
      </c>
      <c r="K46" s="34">
        <v>85</v>
      </c>
      <c r="L46" s="34">
        <v>94</v>
      </c>
      <c r="M46" s="34">
        <v>795</v>
      </c>
      <c r="N46" s="35">
        <v>13.3</v>
      </c>
      <c r="O46" s="36">
        <v>7.4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7036</v>
      </c>
      <c r="J47" s="34">
        <v>153</v>
      </c>
      <c r="K47" s="34">
        <v>1492</v>
      </c>
      <c r="L47" s="34">
        <v>2123</v>
      </c>
      <c r="M47" s="34">
        <v>10804</v>
      </c>
      <c r="N47" s="35">
        <v>21.1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6</v>
      </c>
      <c r="J11" s="25">
        <v>0</v>
      </c>
      <c r="K11" s="25">
        <v>1</v>
      </c>
      <c r="L11" s="25">
        <v>0</v>
      </c>
      <c r="M11" s="25">
        <v>7</v>
      </c>
      <c r="N11" s="26">
        <v>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</v>
      </c>
      <c r="J12" s="30">
        <v>0</v>
      </c>
      <c r="K12" s="30">
        <v>0</v>
      </c>
      <c r="L12" s="30">
        <v>0</v>
      </c>
      <c r="M12" s="30">
        <v>3</v>
      </c>
      <c r="N12" s="31">
        <v>0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9</v>
      </c>
      <c r="J13" s="30">
        <v>0</v>
      </c>
      <c r="K13" s="30">
        <v>0</v>
      </c>
      <c r="L13" s="30">
        <v>0</v>
      </c>
      <c r="M13" s="30">
        <v>9</v>
      </c>
      <c r="N13" s="31">
        <v>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1</v>
      </c>
      <c r="F14" s="30">
        <v>1</v>
      </c>
      <c r="G14" s="31">
        <v>100</v>
      </c>
      <c r="H14" s="32">
        <v>2.1</v>
      </c>
      <c r="I14" s="30">
        <v>3</v>
      </c>
      <c r="J14" s="30">
        <v>0</v>
      </c>
      <c r="K14" s="30">
        <v>0</v>
      </c>
      <c r="L14" s="30">
        <v>0</v>
      </c>
      <c r="M14" s="30">
        <v>3</v>
      </c>
      <c r="N14" s="31">
        <v>0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15</v>
      </c>
      <c r="J15" s="30">
        <v>0</v>
      </c>
      <c r="K15" s="30">
        <v>2</v>
      </c>
      <c r="L15" s="30">
        <v>0</v>
      </c>
      <c r="M15" s="30">
        <v>17</v>
      </c>
      <c r="N15" s="31">
        <v>0</v>
      </c>
      <c r="O15" s="32">
        <v>2.8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1</v>
      </c>
      <c r="F16" s="30">
        <v>1</v>
      </c>
      <c r="G16" s="31">
        <v>100</v>
      </c>
      <c r="H16" s="32">
        <v>2.1</v>
      </c>
      <c r="I16" s="30">
        <v>9</v>
      </c>
      <c r="J16" s="30">
        <v>0</v>
      </c>
      <c r="K16" s="30">
        <v>0</v>
      </c>
      <c r="L16" s="30">
        <v>0</v>
      </c>
      <c r="M16" s="30">
        <v>9</v>
      </c>
      <c r="N16" s="31">
        <v>0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0</v>
      </c>
      <c r="E17" s="34">
        <v>2</v>
      </c>
      <c r="F17" s="34">
        <v>2</v>
      </c>
      <c r="G17" s="35">
        <v>100</v>
      </c>
      <c r="H17" s="36">
        <v>4.3</v>
      </c>
      <c r="I17" s="34">
        <v>45</v>
      </c>
      <c r="J17" s="34">
        <v>0</v>
      </c>
      <c r="K17" s="34">
        <v>3</v>
      </c>
      <c r="L17" s="34">
        <v>0</v>
      </c>
      <c r="M17" s="34">
        <v>48</v>
      </c>
      <c r="N17" s="35">
        <v>0</v>
      </c>
      <c r="O17" s="36">
        <v>7.9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14</v>
      </c>
      <c r="J18" s="25">
        <v>0</v>
      </c>
      <c r="K18" s="25">
        <v>0</v>
      </c>
      <c r="L18" s="25">
        <v>0</v>
      </c>
      <c r="M18" s="25">
        <v>14</v>
      </c>
      <c r="N18" s="26">
        <v>0</v>
      </c>
      <c r="O18" s="27">
        <v>2.2999999999999998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6</v>
      </c>
      <c r="J19" s="30">
        <v>0</v>
      </c>
      <c r="K19" s="30">
        <v>0</v>
      </c>
      <c r="L19" s="30">
        <v>0</v>
      </c>
      <c r="M19" s="30">
        <v>6</v>
      </c>
      <c r="N19" s="31">
        <v>0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1</v>
      </c>
      <c r="D20" s="30">
        <v>0</v>
      </c>
      <c r="E20" s="30">
        <v>0</v>
      </c>
      <c r="F20" s="30">
        <v>1</v>
      </c>
      <c r="G20" s="31">
        <v>100</v>
      </c>
      <c r="H20" s="32">
        <v>2.1</v>
      </c>
      <c r="I20" s="30">
        <v>14</v>
      </c>
      <c r="J20" s="30">
        <v>0</v>
      </c>
      <c r="K20" s="30">
        <v>2</v>
      </c>
      <c r="L20" s="30">
        <v>1</v>
      </c>
      <c r="M20" s="30">
        <v>17</v>
      </c>
      <c r="N20" s="31">
        <v>5.9</v>
      </c>
      <c r="O20" s="32">
        <v>2.8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2.1</v>
      </c>
      <c r="I21" s="30">
        <v>9</v>
      </c>
      <c r="J21" s="30">
        <v>0</v>
      </c>
      <c r="K21" s="30">
        <v>0</v>
      </c>
      <c r="L21" s="30">
        <v>0</v>
      </c>
      <c r="M21" s="30">
        <v>9</v>
      </c>
      <c r="N21" s="31">
        <v>0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9</v>
      </c>
      <c r="J22" s="30">
        <v>0</v>
      </c>
      <c r="K22" s="30">
        <v>1</v>
      </c>
      <c r="L22" s="30">
        <v>0</v>
      </c>
      <c r="M22" s="30">
        <v>10</v>
      </c>
      <c r="N22" s="31">
        <v>0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9</v>
      </c>
      <c r="J23" s="30">
        <v>0</v>
      </c>
      <c r="K23" s="30">
        <v>0</v>
      </c>
      <c r="L23" s="30">
        <v>1</v>
      </c>
      <c r="M23" s="30">
        <v>10</v>
      </c>
      <c r="N23" s="31">
        <v>10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1</v>
      </c>
      <c r="D24" s="34">
        <v>0</v>
      </c>
      <c r="E24" s="34">
        <v>0</v>
      </c>
      <c r="F24" s="34">
        <v>2</v>
      </c>
      <c r="G24" s="35">
        <v>50</v>
      </c>
      <c r="H24" s="36">
        <v>4.3</v>
      </c>
      <c r="I24" s="34">
        <v>61</v>
      </c>
      <c r="J24" s="34">
        <v>0</v>
      </c>
      <c r="K24" s="34">
        <v>3</v>
      </c>
      <c r="L24" s="34">
        <v>2</v>
      </c>
      <c r="M24" s="34">
        <v>66</v>
      </c>
      <c r="N24" s="35">
        <v>3</v>
      </c>
      <c r="O24" s="36">
        <v>10.9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0</v>
      </c>
      <c r="E25" s="30">
        <v>1</v>
      </c>
      <c r="F25" s="30">
        <v>4</v>
      </c>
      <c r="G25" s="31">
        <v>25</v>
      </c>
      <c r="H25" s="32">
        <v>8.5</v>
      </c>
      <c r="I25" s="30">
        <v>52</v>
      </c>
      <c r="J25" s="30">
        <v>0</v>
      </c>
      <c r="K25" s="30">
        <v>3</v>
      </c>
      <c r="L25" s="30">
        <v>2</v>
      </c>
      <c r="M25" s="30">
        <v>57</v>
      </c>
      <c r="N25" s="31">
        <v>3.5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0</v>
      </c>
      <c r="E26" s="30">
        <v>0</v>
      </c>
      <c r="F26" s="30">
        <v>3</v>
      </c>
      <c r="G26" s="31">
        <v>0</v>
      </c>
      <c r="H26" s="32">
        <v>6.4</v>
      </c>
      <c r="I26" s="30">
        <v>56</v>
      </c>
      <c r="J26" s="30">
        <v>0</v>
      </c>
      <c r="K26" s="30">
        <v>1</v>
      </c>
      <c r="L26" s="30">
        <v>1</v>
      </c>
      <c r="M26" s="30">
        <v>58</v>
      </c>
      <c r="N26" s="31">
        <v>1.7</v>
      </c>
      <c r="O26" s="32">
        <v>9.5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2</v>
      </c>
      <c r="E27" s="30">
        <v>0</v>
      </c>
      <c r="F27" s="30">
        <v>2</v>
      </c>
      <c r="G27" s="31">
        <v>0</v>
      </c>
      <c r="H27" s="32">
        <v>4.3</v>
      </c>
      <c r="I27" s="30">
        <v>46</v>
      </c>
      <c r="J27" s="30">
        <v>0</v>
      </c>
      <c r="K27" s="30">
        <v>2</v>
      </c>
      <c r="L27" s="30">
        <v>1</v>
      </c>
      <c r="M27" s="30">
        <v>49</v>
      </c>
      <c r="N27" s="31">
        <v>2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0</v>
      </c>
      <c r="D28" s="30">
        <v>1</v>
      </c>
      <c r="E28" s="30">
        <v>0</v>
      </c>
      <c r="F28" s="30">
        <v>2</v>
      </c>
      <c r="G28" s="31">
        <v>0</v>
      </c>
      <c r="H28" s="32">
        <v>4.3</v>
      </c>
      <c r="I28" s="30">
        <v>39</v>
      </c>
      <c r="J28" s="30">
        <v>0</v>
      </c>
      <c r="K28" s="30">
        <v>11</v>
      </c>
      <c r="L28" s="30">
        <v>0</v>
      </c>
      <c r="M28" s="30">
        <v>50</v>
      </c>
      <c r="N28" s="31">
        <v>0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</v>
      </c>
      <c r="C29" s="30">
        <v>0</v>
      </c>
      <c r="D29" s="30">
        <v>2</v>
      </c>
      <c r="E29" s="30">
        <v>1</v>
      </c>
      <c r="F29" s="30">
        <v>14</v>
      </c>
      <c r="G29" s="31">
        <v>7.1</v>
      </c>
      <c r="H29" s="32">
        <v>29.8</v>
      </c>
      <c r="I29" s="30">
        <v>31</v>
      </c>
      <c r="J29" s="30">
        <v>0</v>
      </c>
      <c r="K29" s="30">
        <v>12</v>
      </c>
      <c r="L29" s="30">
        <v>1</v>
      </c>
      <c r="M29" s="30">
        <v>44</v>
      </c>
      <c r="N29" s="31">
        <v>2.2999999999999998</v>
      </c>
      <c r="O29" s="32">
        <v>7.2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</v>
      </c>
      <c r="C30" s="30">
        <v>0</v>
      </c>
      <c r="D30" s="30">
        <v>1</v>
      </c>
      <c r="E30" s="30">
        <v>0</v>
      </c>
      <c r="F30" s="30">
        <v>2</v>
      </c>
      <c r="G30" s="31">
        <v>0</v>
      </c>
      <c r="H30" s="32">
        <v>4.3</v>
      </c>
      <c r="I30" s="30">
        <v>37</v>
      </c>
      <c r="J30" s="30">
        <v>0</v>
      </c>
      <c r="K30" s="30">
        <v>13</v>
      </c>
      <c r="L30" s="30">
        <v>1</v>
      </c>
      <c r="M30" s="30">
        <v>51</v>
      </c>
      <c r="N30" s="31">
        <v>2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1</v>
      </c>
      <c r="E31" s="30">
        <v>0</v>
      </c>
      <c r="F31" s="30">
        <v>1</v>
      </c>
      <c r="G31" s="31">
        <v>0</v>
      </c>
      <c r="H31" s="32">
        <v>2.1</v>
      </c>
      <c r="I31" s="30">
        <v>28</v>
      </c>
      <c r="J31" s="30">
        <v>0</v>
      </c>
      <c r="K31" s="30">
        <v>6</v>
      </c>
      <c r="L31" s="30">
        <v>2</v>
      </c>
      <c r="M31" s="30">
        <v>36</v>
      </c>
      <c r="N31" s="31">
        <v>5.6</v>
      </c>
      <c r="O31" s="32">
        <v>5.9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</v>
      </c>
      <c r="C32" s="30">
        <v>0</v>
      </c>
      <c r="D32" s="30">
        <v>3</v>
      </c>
      <c r="E32" s="30">
        <v>1</v>
      </c>
      <c r="F32" s="30">
        <v>7</v>
      </c>
      <c r="G32" s="31">
        <v>14.3</v>
      </c>
      <c r="H32" s="32">
        <v>14.9</v>
      </c>
      <c r="I32" s="30">
        <v>55</v>
      </c>
      <c r="J32" s="30">
        <v>0</v>
      </c>
      <c r="K32" s="30">
        <v>4</v>
      </c>
      <c r="L32" s="30">
        <v>0</v>
      </c>
      <c r="M32" s="30">
        <v>59</v>
      </c>
      <c r="N32" s="31">
        <v>0</v>
      </c>
      <c r="O32" s="32">
        <v>9.6999999999999993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4.3</v>
      </c>
      <c r="I33" s="25">
        <v>4</v>
      </c>
      <c r="J33" s="25">
        <v>0</v>
      </c>
      <c r="K33" s="25">
        <v>0</v>
      </c>
      <c r="L33" s="25">
        <v>0</v>
      </c>
      <c r="M33" s="25">
        <v>4</v>
      </c>
      <c r="N33" s="26">
        <v>0</v>
      </c>
      <c r="O33" s="27">
        <v>0.7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1</v>
      </c>
      <c r="D34" s="30">
        <v>0</v>
      </c>
      <c r="E34" s="30">
        <v>0</v>
      </c>
      <c r="F34" s="30">
        <v>2</v>
      </c>
      <c r="G34" s="31">
        <v>50</v>
      </c>
      <c r="H34" s="32">
        <v>4.3</v>
      </c>
      <c r="I34" s="30">
        <v>7</v>
      </c>
      <c r="J34" s="30">
        <v>0</v>
      </c>
      <c r="K34" s="30">
        <v>0</v>
      </c>
      <c r="L34" s="30">
        <v>0</v>
      </c>
      <c r="M34" s="30">
        <v>7</v>
      </c>
      <c r="N34" s="31">
        <v>0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10</v>
      </c>
      <c r="J35" s="30">
        <v>0</v>
      </c>
      <c r="K35" s="30">
        <v>0</v>
      </c>
      <c r="L35" s="30">
        <v>0</v>
      </c>
      <c r="M35" s="30">
        <v>10</v>
      </c>
      <c r="N35" s="31">
        <v>0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2.1</v>
      </c>
      <c r="I36" s="30">
        <v>10</v>
      </c>
      <c r="J36" s="30">
        <v>0</v>
      </c>
      <c r="K36" s="30">
        <v>1</v>
      </c>
      <c r="L36" s="30">
        <v>0</v>
      </c>
      <c r="M36" s="30">
        <v>11</v>
      </c>
      <c r="N36" s="31">
        <v>0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9</v>
      </c>
      <c r="J37" s="30">
        <v>0</v>
      </c>
      <c r="K37" s="30">
        <v>0</v>
      </c>
      <c r="L37" s="30">
        <v>0</v>
      </c>
      <c r="M37" s="30">
        <v>9</v>
      </c>
      <c r="N37" s="31">
        <v>0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5</v>
      </c>
      <c r="J38" s="30">
        <v>0</v>
      </c>
      <c r="K38" s="30">
        <v>0</v>
      </c>
      <c r="L38" s="30">
        <v>0</v>
      </c>
      <c r="M38" s="30">
        <v>5</v>
      </c>
      <c r="N38" s="31">
        <v>0</v>
      </c>
      <c r="O38" s="32">
        <v>0.8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</v>
      </c>
      <c r="C39" s="34">
        <v>1</v>
      </c>
      <c r="D39" s="34">
        <v>0</v>
      </c>
      <c r="E39" s="34">
        <v>0</v>
      </c>
      <c r="F39" s="34">
        <v>5</v>
      </c>
      <c r="G39" s="35">
        <v>20</v>
      </c>
      <c r="H39" s="36">
        <v>10.6</v>
      </c>
      <c r="I39" s="34">
        <v>45</v>
      </c>
      <c r="J39" s="34">
        <v>0</v>
      </c>
      <c r="K39" s="34">
        <v>1</v>
      </c>
      <c r="L39" s="34">
        <v>0</v>
      </c>
      <c r="M39" s="34">
        <v>46</v>
      </c>
      <c r="N39" s="35">
        <v>0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</v>
      </c>
      <c r="C40" s="25">
        <v>0</v>
      </c>
      <c r="D40" s="25">
        <v>0</v>
      </c>
      <c r="E40" s="25">
        <v>0</v>
      </c>
      <c r="F40" s="25">
        <v>2</v>
      </c>
      <c r="G40" s="26">
        <v>0</v>
      </c>
      <c r="H40" s="27">
        <v>4.3</v>
      </c>
      <c r="I40" s="25">
        <v>7</v>
      </c>
      <c r="J40" s="25">
        <v>0</v>
      </c>
      <c r="K40" s="25">
        <v>1</v>
      </c>
      <c r="L40" s="25">
        <v>0</v>
      </c>
      <c r="M40" s="25">
        <v>8</v>
      </c>
      <c r="N40" s="26">
        <v>0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5</v>
      </c>
      <c r="J41" s="30">
        <v>0</v>
      </c>
      <c r="K41" s="30">
        <v>1</v>
      </c>
      <c r="L41" s="30">
        <v>1</v>
      </c>
      <c r="M41" s="30">
        <v>7</v>
      </c>
      <c r="N41" s="31">
        <v>14.3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9</v>
      </c>
      <c r="J42" s="30">
        <v>0</v>
      </c>
      <c r="K42" s="30">
        <v>3</v>
      </c>
      <c r="L42" s="30">
        <v>0</v>
      </c>
      <c r="M42" s="30">
        <v>12</v>
      </c>
      <c r="N42" s="31">
        <v>0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6</v>
      </c>
      <c r="J43" s="30">
        <v>0</v>
      </c>
      <c r="K43" s="30">
        <v>0</v>
      </c>
      <c r="L43" s="30">
        <v>0</v>
      </c>
      <c r="M43" s="30">
        <v>6</v>
      </c>
      <c r="N43" s="31">
        <v>0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6</v>
      </c>
      <c r="J44" s="30">
        <v>0</v>
      </c>
      <c r="K44" s="30">
        <v>1</v>
      </c>
      <c r="L44" s="30">
        <v>0</v>
      </c>
      <c r="M44" s="30">
        <v>7</v>
      </c>
      <c r="N44" s="31">
        <v>0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2.1</v>
      </c>
      <c r="I45" s="30">
        <v>4</v>
      </c>
      <c r="J45" s="30">
        <v>0</v>
      </c>
      <c r="K45" s="30">
        <v>0</v>
      </c>
      <c r="L45" s="30">
        <v>0</v>
      </c>
      <c r="M45" s="30">
        <v>4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0</v>
      </c>
      <c r="E46" s="34">
        <v>0</v>
      </c>
      <c r="F46" s="34">
        <v>3</v>
      </c>
      <c r="G46" s="35">
        <v>0</v>
      </c>
      <c r="H46" s="36">
        <v>6.4</v>
      </c>
      <c r="I46" s="34">
        <v>37</v>
      </c>
      <c r="J46" s="34">
        <v>0</v>
      </c>
      <c r="K46" s="34">
        <v>6</v>
      </c>
      <c r="L46" s="34">
        <v>1</v>
      </c>
      <c r="M46" s="34">
        <v>44</v>
      </c>
      <c r="N46" s="35">
        <v>2.2999999999999998</v>
      </c>
      <c r="O46" s="36">
        <v>7.2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</v>
      </c>
      <c r="C47" s="34">
        <v>2</v>
      </c>
      <c r="D47" s="34">
        <v>10</v>
      </c>
      <c r="E47" s="34">
        <v>5</v>
      </c>
      <c r="F47" s="34">
        <v>47</v>
      </c>
      <c r="G47" s="35">
        <v>14.9</v>
      </c>
      <c r="H47" s="36">
        <v>100</v>
      </c>
      <c r="I47" s="34">
        <v>532</v>
      </c>
      <c r="J47" s="34">
        <v>0</v>
      </c>
      <c r="K47" s="34">
        <v>65</v>
      </c>
      <c r="L47" s="34">
        <v>11</v>
      </c>
      <c r="M47" s="34">
        <v>608</v>
      </c>
      <c r="N47" s="35">
        <v>1.8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0</v>
      </c>
      <c r="F11" s="25">
        <v>3</v>
      </c>
      <c r="G11" s="26">
        <v>0</v>
      </c>
      <c r="H11" s="27">
        <v>1.6</v>
      </c>
      <c r="I11" s="25">
        <v>18</v>
      </c>
      <c r="J11" s="25">
        <v>0</v>
      </c>
      <c r="K11" s="25">
        <v>1</v>
      </c>
      <c r="L11" s="25">
        <v>0</v>
      </c>
      <c r="M11" s="25">
        <v>19</v>
      </c>
      <c r="N11" s="26">
        <v>0</v>
      </c>
      <c r="O11" s="27">
        <v>1.9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1.6</v>
      </c>
      <c r="I12" s="30">
        <v>21</v>
      </c>
      <c r="J12" s="30">
        <v>0</v>
      </c>
      <c r="K12" s="30">
        <v>6</v>
      </c>
      <c r="L12" s="30">
        <v>0</v>
      </c>
      <c r="M12" s="30">
        <v>27</v>
      </c>
      <c r="N12" s="31">
        <v>0</v>
      </c>
      <c r="O12" s="32">
        <v>2.7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</v>
      </c>
      <c r="C13" s="30">
        <v>0</v>
      </c>
      <c r="D13" s="30">
        <v>1</v>
      </c>
      <c r="E13" s="30">
        <v>0</v>
      </c>
      <c r="F13" s="30">
        <v>3</v>
      </c>
      <c r="G13" s="31">
        <v>0</v>
      </c>
      <c r="H13" s="32">
        <v>1.6</v>
      </c>
      <c r="I13" s="30">
        <v>24</v>
      </c>
      <c r="J13" s="30">
        <v>0</v>
      </c>
      <c r="K13" s="30">
        <v>3</v>
      </c>
      <c r="L13" s="30">
        <v>2</v>
      </c>
      <c r="M13" s="30">
        <v>29</v>
      </c>
      <c r="N13" s="31">
        <v>6.9</v>
      </c>
      <c r="O13" s="32">
        <v>2.9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0</v>
      </c>
      <c r="E14" s="30">
        <v>0</v>
      </c>
      <c r="F14" s="30">
        <v>4</v>
      </c>
      <c r="G14" s="31">
        <v>0</v>
      </c>
      <c r="H14" s="32">
        <v>2.1</v>
      </c>
      <c r="I14" s="30">
        <v>16</v>
      </c>
      <c r="J14" s="30">
        <v>0</v>
      </c>
      <c r="K14" s="30">
        <v>1</v>
      </c>
      <c r="L14" s="30">
        <v>4</v>
      </c>
      <c r="M14" s="30">
        <v>21</v>
      </c>
      <c r="N14" s="31">
        <v>19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1</v>
      </c>
      <c r="F15" s="30">
        <v>5</v>
      </c>
      <c r="G15" s="31">
        <v>20</v>
      </c>
      <c r="H15" s="32">
        <v>2.6</v>
      </c>
      <c r="I15" s="30">
        <v>15</v>
      </c>
      <c r="J15" s="30">
        <v>0</v>
      </c>
      <c r="K15" s="30">
        <v>3</v>
      </c>
      <c r="L15" s="30">
        <v>0</v>
      </c>
      <c r="M15" s="30">
        <v>18</v>
      </c>
      <c r="N15" s="31">
        <v>0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1</v>
      </c>
      <c r="F16" s="30">
        <v>3</v>
      </c>
      <c r="G16" s="31">
        <v>33.299999999999997</v>
      </c>
      <c r="H16" s="32">
        <v>1.6</v>
      </c>
      <c r="I16" s="30">
        <v>16</v>
      </c>
      <c r="J16" s="30">
        <v>0</v>
      </c>
      <c r="K16" s="30">
        <v>2</v>
      </c>
      <c r="L16" s="30">
        <v>0</v>
      </c>
      <c r="M16" s="30">
        <v>18</v>
      </c>
      <c r="N16" s="31">
        <v>0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</v>
      </c>
      <c r="C17" s="34">
        <v>0</v>
      </c>
      <c r="D17" s="34">
        <v>1</v>
      </c>
      <c r="E17" s="34">
        <v>2</v>
      </c>
      <c r="F17" s="34">
        <v>21</v>
      </c>
      <c r="G17" s="35">
        <v>9.5</v>
      </c>
      <c r="H17" s="36">
        <v>11</v>
      </c>
      <c r="I17" s="34">
        <v>110</v>
      </c>
      <c r="J17" s="34">
        <v>0</v>
      </c>
      <c r="K17" s="34">
        <v>16</v>
      </c>
      <c r="L17" s="34">
        <v>6</v>
      </c>
      <c r="M17" s="34">
        <v>132</v>
      </c>
      <c r="N17" s="35">
        <v>4.5</v>
      </c>
      <c r="O17" s="36">
        <v>13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0.5</v>
      </c>
      <c r="I18" s="25">
        <v>10</v>
      </c>
      <c r="J18" s="25">
        <v>1</v>
      </c>
      <c r="K18" s="25">
        <v>0</v>
      </c>
      <c r="L18" s="25">
        <v>2</v>
      </c>
      <c r="M18" s="25">
        <v>13</v>
      </c>
      <c r="N18" s="26">
        <v>23.1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1</v>
      </c>
      <c r="I19" s="30">
        <v>16</v>
      </c>
      <c r="J19" s="30">
        <v>1</v>
      </c>
      <c r="K19" s="30">
        <v>5</v>
      </c>
      <c r="L19" s="30">
        <v>0</v>
      </c>
      <c r="M19" s="30">
        <v>22</v>
      </c>
      <c r="N19" s="31">
        <v>4.5</v>
      </c>
      <c r="O19" s="32">
        <v>2.2000000000000002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0.5</v>
      </c>
      <c r="I20" s="30">
        <v>21</v>
      </c>
      <c r="J20" s="30">
        <v>0</v>
      </c>
      <c r="K20" s="30">
        <v>2</v>
      </c>
      <c r="L20" s="30">
        <v>1</v>
      </c>
      <c r="M20" s="30">
        <v>24</v>
      </c>
      <c r="N20" s="31">
        <v>4.2</v>
      </c>
      <c r="O20" s="32">
        <v>2.4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1.6</v>
      </c>
      <c r="I21" s="30">
        <v>16</v>
      </c>
      <c r="J21" s="30">
        <v>0</v>
      </c>
      <c r="K21" s="30">
        <v>3</v>
      </c>
      <c r="L21" s="30">
        <v>0</v>
      </c>
      <c r="M21" s="30">
        <v>19</v>
      </c>
      <c r="N21" s="31">
        <v>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0</v>
      </c>
      <c r="F22" s="30">
        <v>4</v>
      </c>
      <c r="G22" s="31">
        <v>0</v>
      </c>
      <c r="H22" s="32">
        <v>2.1</v>
      </c>
      <c r="I22" s="30">
        <v>8</v>
      </c>
      <c r="J22" s="30">
        <v>0</v>
      </c>
      <c r="K22" s="30">
        <v>1</v>
      </c>
      <c r="L22" s="30">
        <v>0</v>
      </c>
      <c r="M22" s="30">
        <v>9</v>
      </c>
      <c r="N22" s="31">
        <v>0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4</v>
      </c>
      <c r="E23" s="30">
        <v>0</v>
      </c>
      <c r="F23" s="30">
        <v>7</v>
      </c>
      <c r="G23" s="31">
        <v>0</v>
      </c>
      <c r="H23" s="32">
        <v>3.7</v>
      </c>
      <c r="I23" s="30">
        <v>13</v>
      </c>
      <c r="J23" s="30">
        <v>0</v>
      </c>
      <c r="K23" s="30">
        <v>0</v>
      </c>
      <c r="L23" s="30">
        <v>0</v>
      </c>
      <c r="M23" s="30">
        <v>13</v>
      </c>
      <c r="N23" s="31">
        <v>0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</v>
      </c>
      <c r="C24" s="34">
        <v>0</v>
      </c>
      <c r="D24" s="34">
        <v>5</v>
      </c>
      <c r="E24" s="34">
        <v>0</v>
      </c>
      <c r="F24" s="34">
        <v>18</v>
      </c>
      <c r="G24" s="35">
        <v>0</v>
      </c>
      <c r="H24" s="36">
        <v>9.4</v>
      </c>
      <c r="I24" s="34">
        <v>84</v>
      </c>
      <c r="J24" s="34">
        <v>2</v>
      </c>
      <c r="K24" s="34">
        <v>11</v>
      </c>
      <c r="L24" s="34">
        <v>3</v>
      </c>
      <c r="M24" s="34">
        <v>100</v>
      </c>
      <c r="N24" s="35">
        <v>5</v>
      </c>
      <c r="O24" s="36">
        <v>9.9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17</v>
      </c>
      <c r="C25" s="30">
        <v>0</v>
      </c>
      <c r="D25" s="30">
        <v>5</v>
      </c>
      <c r="E25" s="30">
        <v>2</v>
      </c>
      <c r="F25" s="30">
        <v>24</v>
      </c>
      <c r="G25" s="31">
        <v>8.3000000000000007</v>
      </c>
      <c r="H25" s="32">
        <v>12.6</v>
      </c>
      <c r="I25" s="30">
        <v>76</v>
      </c>
      <c r="J25" s="30">
        <v>1</v>
      </c>
      <c r="K25" s="30">
        <v>17</v>
      </c>
      <c r="L25" s="30">
        <v>6</v>
      </c>
      <c r="M25" s="30">
        <v>100</v>
      </c>
      <c r="N25" s="31">
        <v>7</v>
      </c>
      <c r="O25" s="32">
        <v>9.9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15</v>
      </c>
      <c r="C26" s="30">
        <v>0</v>
      </c>
      <c r="D26" s="30">
        <v>0</v>
      </c>
      <c r="E26" s="30">
        <v>0</v>
      </c>
      <c r="F26" s="30">
        <v>15</v>
      </c>
      <c r="G26" s="31">
        <v>0</v>
      </c>
      <c r="H26" s="32">
        <v>7.9</v>
      </c>
      <c r="I26" s="30">
        <v>73</v>
      </c>
      <c r="J26" s="30">
        <v>1</v>
      </c>
      <c r="K26" s="30">
        <v>4</v>
      </c>
      <c r="L26" s="30">
        <v>4</v>
      </c>
      <c r="M26" s="30">
        <v>82</v>
      </c>
      <c r="N26" s="31">
        <v>6.1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</v>
      </c>
      <c r="C27" s="30">
        <v>0</v>
      </c>
      <c r="D27" s="30">
        <v>1</v>
      </c>
      <c r="E27" s="30">
        <v>2</v>
      </c>
      <c r="F27" s="30">
        <v>12</v>
      </c>
      <c r="G27" s="31">
        <v>16.7</v>
      </c>
      <c r="H27" s="32">
        <v>6.3</v>
      </c>
      <c r="I27" s="30">
        <v>52</v>
      </c>
      <c r="J27" s="30">
        <v>0</v>
      </c>
      <c r="K27" s="30">
        <v>5</v>
      </c>
      <c r="L27" s="30">
        <v>3</v>
      </c>
      <c r="M27" s="30">
        <v>60</v>
      </c>
      <c r="N27" s="31">
        <v>5</v>
      </c>
      <c r="O27" s="32">
        <v>5.9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6</v>
      </c>
      <c r="E28" s="30">
        <v>0</v>
      </c>
      <c r="F28" s="30">
        <v>17</v>
      </c>
      <c r="G28" s="31">
        <v>0</v>
      </c>
      <c r="H28" s="32">
        <v>8.9</v>
      </c>
      <c r="I28" s="30">
        <v>80</v>
      </c>
      <c r="J28" s="30">
        <v>1</v>
      </c>
      <c r="K28" s="30">
        <v>16</v>
      </c>
      <c r="L28" s="30">
        <v>3</v>
      </c>
      <c r="M28" s="30">
        <v>100</v>
      </c>
      <c r="N28" s="31">
        <v>4</v>
      </c>
      <c r="O28" s="32">
        <v>9.9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16</v>
      </c>
      <c r="C29" s="30">
        <v>0</v>
      </c>
      <c r="D29" s="30">
        <v>1</v>
      </c>
      <c r="E29" s="30">
        <v>0</v>
      </c>
      <c r="F29" s="30">
        <v>17</v>
      </c>
      <c r="G29" s="31">
        <v>0</v>
      </c>
      <c r="H29" s="32">
        <v>8.9</v>
      </c>
      <c r="I29" s="30">
        <v>56</v>
      </c>
      <c r="J29" s="30">
        <v>1</v>
      </c>
      <c r="K29" s="30">
        <v>10</v>
      </c>
      <c r="L29" s="30">
        <v>2</v>
      </c>
      <c r="M29" s="30">
        <v>69</v>
      </c>
      <c r="N29" s="31">
        <v>4.3</v>
      </c>
      <c r="O29" s="32">
        <v>6.8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2</v>
      </c>
      <c r="E30" s="30">
        <v>1</v>
      </c>
      <c r="F30" s="30">
        <v>8</v>
      </c>
      <c r="G30" s="31">
        <v>12.5</v>
      </c>
      <c r="H30" s="32">
        <v>4.2</v>
      </c>
      <c r="I30" s="30">
        <v>51</v>
      </c>
      <c r="J30" s="30">
        <v>2</v>
      </c>
      <c r="K30" s="30">
        <v>13</v>
      </c>
      <c r="L30" s="30">
        <v>2</v>
      </c>
      <c r="M30" s="30">
        <v>68</v>
      </c>
      <c r="N30" s="31">
        <v>5.9</v>
      </c>
      <c r="O30" s="32">
        <v>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</v>
      </c>
      <c r="C31" s="30">
        <v>0</v>
      </c>
      <c r="D31" s="30">
        <v>3</v>
      </c>
      <c r="E31" s="30">
        <v>0</v>
      </c>
      <c r="F31" s="30">
        <v>11</v>
      </c>
      <c r="G31" s="31">
        <v>0</v>
      </c>
      <c r="H31" s="32">
        <v>5.8</v>
      </c>
      <c r="I31" s="30">
        <v>52</v>
      </c>
      <c r="J31" s="30">
        <v>1</v>
      </c>
      <c r="K31" s="30">
        <v>14</v>
      </c>
      <c r="L31" s="30">
        <v>2</v>
      </c>
      <c r="M31" s="30">
        <v>69</v>
      </c>
      <c r="N31" s="31">
        <v>4.3</v>
      </c>
      <c r="O31" s="32">
        <v>6.8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14</v>
      </c>
      <c r="C32" s="30">
        <v>0</v>
      </c>
      <c r="D32" s="30">
        <v>3</v>
      </c>
      <c r="E32" s="30">
        <v>0</v>
      </c>
      <c r="F32" s="30">
        <v>17</v>
      </c>
      <c r="G32" s="31">
        <v>0</v>
      </c>
      <c r="H32" s="32">
        <v>8.9</v>
      </c>
      <c r="I32" s="30">
        <v>74</v>
      </c>
      <c r="J32" s="30">
        <v>1</v>
      </c>
      <c r="K32" s="30">
        <v>4</v>
      </c>
      <c r="L32" s="30">
        <v>3</v>
      </c>
      <c r="M32" s="30">
        <v>82</v>
      </c>
      <c r="N32" s="31">
        <v>4.9000000000000004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1</v>
      </c>
      <c r="I33" s="25">
        <v>17</v>
      </c>
      <c r="J33" s="25">
        <v>0</v>
      </c>
      <c r="K33" s="25">
        <v>0</v>
      </c>
      <c r="L33" s="25">
        <v>0</v>
      </c>
      <c r="M33" s="25">
        <v>17</v>
      </c>
      <c r="N33" s="26">
        <v>0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0.5</v>
      </c>
      <c r="I34" s="30">
        <v>12</v>
      </c>
      <c r="J34" s="30">
        <v>1</v>
      </c>
      <c r="K34" s="30">
        <v>0</v>
      </c>
      <c r="L34" s="30">
        <v>0</v>
      </c>
      <c r="M34" s="30">
        <v>13</v>
      </c>
      <c r="N34" s="31">
        <v>7.7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0.5</v>
      </c>
      <c r="I35" s="30">
        <v>16</v>
      </c>
      <c r="J35" s="30">
        <v>0</v>
      </c>
      <c r="K35" s="30">
        <v>0</v>
      </c>
      <c r="L35" s="30">
        <v>0</v>
      </c>
      <c r="M35" s="30">
        <v>16</v>
      </c>
      <c r="N35" s="31">
        <v>0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0.5</v>
      </c>
      <c r="I36" s="30">
        <v>12</v>
      </c>
      <c r="J36" s="30">
        <v>0</v>
      </c>
      <c r="K36" s="30">
        <v>0</v>
      </c>
      <c r="L36" s="30">
        <v>0</v>
      </c>
      <c r="M36" s="30">
        <v>12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0.5</v>
      </c>
      <c r="I37" s="30">
        <v>9</v>
      </c>
      <c r="J37" s="30">
        <v>0</v>
      </c>
      <c r="K37" s="30">
        <v>0</v>
      </c>
      <c r="L37" s="30">
        <v>0</v>
      </c>
      <c r="M37" s="30">
        <v>9</v>
      </c>
      <c r="N37" s="31">
        <v>0</v>
      </c>
      <c r="O37" s="32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6</v>
      </c>
      <c r="C38" s="30">
        <v>0</v>
      </c>
      <c r="D38" s="30">
        <v>0</v>
      </c>
      <c r="E38" s="30">
        <v>0</v>
      </c>
      <c r="F38" s="30">
        <v>6</v>
      </c>
      <c r="G38" s="31">
        <v>0</v>
      </c>
      <c r="H38" s="32">
        <v>3.1</v>
      </c>
      <c r="I38" s="30">
        <v>21</v>
      </c>
      <c r="J38" s="30">
        <v>0</v>
      </c>
      <c r="K38" s="30">
        <v>0</v>
      </c>
      <c r="L38" s="30">
        <v>0</v>
      </c>
      <c r="M38" s="30">
        <v>21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</v>
      </c>
      <c r="C39" s="34">
        <v>0</v>
      </c>
      <c r="D39" s="34">
        <v>0</v>
      </c>
      <c r="E39" s="34">
        <v>0</v>
      </c>
      <c r="F39" s="34">
        <v>12</v>
      </c>
      <c r="G39" s="35">
        <v>0</v>
      </c>
      <c r="H39" s="36">
        <v>6.3</v>
      </c>
      <c r="I39" s="34">
        <v>87</v>
      </c>
      <c r="J39" s="34">
        <v>1</v>
      </c>
      <c r="K39" s="34">
        <v>0</v>
      </c>
      <c r="L39" s="34">
        <v>0</v>
      </c>
      <c r="M39" s="34">
        <v>88</v>
      </c>
      <c r="N39" s="35">
        <v>1.1000000000000001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1.6</v>
      </c>
      <c r="I40" s="25">
        <v>11</v>
      </c>
      <c r="J40" s="25">
        <v>0</v>
      </c>
      <c r="K40" s="25">
        <v>3</v>
      </c>
      <c r="L40" s="25">
        <v>0</v>
      </c>
      <c r="M40" s="25">
        <v>14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6</v>
      </c>
      <c r="C41" s="30">
        <v>0</v>
      </c>
      <c r="D41" s="30">
        <v>0</v>
      </c>
      <c r="E41" s="30">
        <v>1</v>
      </c>
      <c r="F41" s="30">
        <v>7</v>
      </c>
      <c r="G41" s="31">
        <v>14.3</v>
      </c>
      <c r="H41" s="32">
        <v>3.7</v>
      </c>
      <c r="I41" s="30">
        <v>8</v>
      </c>
      <c r="J41" s="30">
        <v>1</v>
      </c>
      <c r="K41" s="30">
        <v>1</v>
      </c>
      <c r="L41" s="30">
        <v>0</v>
      </c>
      <c r="M41" s="30">
        <v>10</v>
      </c>
      <c r="N41" s="31">
        <v>10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0</v>
      </c>
      <c r="E42" s="30">
        <v>0</v>
      </c>
      <c r="F42" s="30">
        <v>4</v>
      </c>
      <c r="G42" s="31">
        <v>0</v>
      </c>
      <c r="H42" s="32">
        <v>2.1</v>
      </c>
      <c r="I42" s="30">
        <v>11</v>
      </c>
      <c r="J42" s="30">
        <v>0</v>
      </c>
      <c r="K42" s="30">
        <v>2</v>
      </c>
      <c r="L42" s="30">
        <v>0</v>
      </c>
      <c r="M42" s="30">
        <v>13</v>
      </c>
      <c r="N42" s="31">
        <v>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0.5</v>
      </c>
      <c r="I43" s="30">
        <v>5</v>
      </c>
      <c r="J43" s="30">
        <v>0</v>
      </c>
      <c r="K43" s="30">
        <v>2</v>
      </c>
      <c r="L43" s="30">
        <v>0</v>
      </c>
      <c r="M43" s="30">
        <v>7</v>
      </c>
      <c r="N43" s="31">
        <v>0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1.6</v>
      </c>
      <c r="I44" s="30">
        <v>9</v>
      </c>
      <c r="J44" s="30">
        <v>0</v>
      </c>
      <c r="K44" s="30">
        <v>0</v>
      </c>
      <c r="L44" s="30">
        <v>1</v>
      </c>
      <c r="M44" s="30">
        <v>10</v>
      </c>
      <c r="N44" s="31">
        <v>10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0.5</v>
      </c>
      <c r="I45" s="30">
        <v>7</v>
      </c>
      <c r="J45" s="30">
        <v>0</v>
      </c>
      <c r="K45" s="30">
        <v>1</v>
      </c>
      <c r="L45" s="30">
        <v>0</v>
      </c>
      <c r="M45" s="30">
        <v>8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18</v>
      </c>
      <c r="C46" s="34">
        <v>0</v>
      </c>
      <c r="D46" s="34">
        <v>0</v>
      </c>
      <c r="E46" s="34">
        <v>1</v>
      </c>
      <c r="F46" s="34">
        <v>19</v>
      </c>
      <c r="G46" s="35">
        <v>5.3</v>
      </c>
      <c r="H46" s="36">
        <v>9.9</v>
      </c>
      <c r="I46" s="34">
        <v>51</v>
      </c>
      <c r="J46" s="34">
        <v>1</v>
      </c>
      <c r="K46" s="34">
        <v>9</v>
      </c>
      <c r="L46" s="34">
        <v>1</v>
      </c>
      <c r="M46" s="34">
        <v>62</v>
      </c>
      <c r="N46" s="35">
        <v>3.2</v>
      </c>
      <c r="O46" s="36">
        <v>6.1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156</v>
      </c>
      <c r="C47" s="34">
        <v>0</v>
      </c>
      <c r="D47" s="34">
        <v>27</v>
      </c>
      <c r="E47" s="34">
        <v>8</v>
      </c>
      <c r="F47" s="34">
        <v>191</v>
      </c>
      <c r="G47" s="35">
        <v>4.2</v>
      </c>
      <c r="H47" s="36">
        <v>100</v>
      </c>
      <c r="I47" s="34">
        <v>846</v>
      </c>
      <c r="J47" s="34">
        <v>12</v>
      </c>
      <c r="K47" s="34">
        <v>119</v>
      </c>
      <c r="L47" s="34">
        <v>35</v>
      </c>
      <c r="M47" s="34">
        <v>1012</v>
      </c>
      <c r="N47" s="35">
        <v>4.5999999999999996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27</v>
      </c>
      <c r="J11" s="25">
        <v>0</v>
      </c>
      <c r="K11" s="25">
        <v>2</v>
      </c>
      <c r="L11" s="25">
        <v>0</v>
      </c>
      <c r="M11" s="25">
        <v>29</v>
      </c>
      <c r="N11" s="26">
        <v>0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27</v>
      </c>
      <c r="J12" s="30">
        <v>0</v>
      </c>
      <c r="K12" s="30">
        <v>6</v>
      </c>
      <c r="L12" s="30">
        <v>0</v>
      </c>
      <c r="M12" s="30">
        <v>33</v>
      </c>
      <c r="N12" s="31">
        <v>0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35</v>
      </c>
      <c r="J13" s="30">
        <v>0</v>
      </c>
      <c r="K13" s="30">
        <v>4</v>
      </c>
      <c r="L13" s="30">
        <v>2</v>
      </c>
      <c r="M13" s="30">
        <v>41</v>
      </c>
      <c r="N13" s="31">
        <v>4.9000000000000004</v>
      </c>
      <c r="O13" s="32">
        <v>2.2000000000000002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23</v>
      </c>
      <c r="J14" s="30">
        <v>0</v>
      </c>
      <c r="K14" s="30">
        <v>1</v>
      </c>
      <c r="L14" s="30">
        <v>5</v>
      </c>
      <c r="M14" s="30">
        <v>29</v>
      </c>
      <c r="N14" s="31">
        <v>17.2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34</v>
      </c>
      <c r="J15" s="30">
        <v>0</v>
      </c>
      <c r="K15" s="30">
        <v>5</v>
      </c>
      <c r="L15" s="30">
        <v>1</v>
      </c>
      <c r="M15" s="30">
        <v>40</v>
      </c>
      <c r="N15" s="31">
        <v>2.5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27</v>
      </c>
      <c r="J16" s="30">
        <v>0</v>
      </c>
      <c r="K16" s="30">
        <v>2</v>
      </c>
      <c r="L16" s="30">
        <v>2</v>
      </c>
      <c r="M16" s="30">
        <v>31</v>
      </c>
      <c r="N16" s="31">
        <v>6.5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173</v>
      </c>
      <c r="J17" s="34">
        <v>0</v>
      </c>
      <c r="K17" s="34">
        <v>20</v>
      </c>
      <c r="L17" s="34">
        <v>10</v>
      </c>
      <c r="M17" s="34">
        <v>203</v>
      </c>
      <c r="N17" s="35">
        <v>4.9000000000000004</v>
      </c>
      <c r="O17" s="36">
        <v>10.9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25</v>
      </c>
      <c r="J18" s="25">
        <v>1</v>
      </c>
      <c r="K18" s="25">
        <v>0</v>
      </c>
      <c r="L18" s="25">
        <v>2</v>
      </c>
      <c r="M18" s="25">
        <v>28</v>
      </c>
      <c r="N18" s="26">
        <v>10.7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24</v>
      </c>
      <c r="J19" s="30">
        <v>1</v>
      </c>
      <c r="K19" s="30">
        <v>5</v>
      </c>
      <c r="L19" s="30">
        <v>0</v>
      </c>
      <c r="M19" s="30">
        <v>30</v>
      </c>
      <c r="N19" s="31">
        <v>3.3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36</v>
      </c>
      <c r="J20" s="30">
        <v>1</v>
      </c>
      <c r="K20" s="30">
        <v>4</v>
      </c>
      <c r="L20" s="30">
        <v>2</v>
      </c>
      <c r="M20" s="30">
        <v>43</v>
      </c>
      <c r="N20" s="31">
        <v>7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29</v>
      </c>
      <c r="J21" s="30">
        <v>0</v>
      </c>
      <c r="K21" s="30">
        <v>3</v>
      </c>
      <c r="L21" s="30">
        <v>0</v>
      </c>
      <c r="M21" s="30">
        <v>32</v>
      </c>
      <c r="N21" s="31">
        <v>0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20</v>
      </c>
      <c r="J22" s="30">
        <v>0</v>
      </c>
      <c r="K22" s="30">
        <v>3</v>
      </c>
      <c r="L22" s="30">
        <v>0</v>
      </c>
      <c r="M22" s="30">
        <v>23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25</v>
      </c>
      <c r="J23" s="30">
        <v>0</v>
      </c>
      <c r="K23" s="30">
        <v>4</v>
      </c>
      <c r="L23" s="30">
        <v>1</v>
      </c>
      <c r="M23" s="30">
        <v>30</v>
      </c>
      <c r="N23" s="31">
        <v>3.3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159</v>
      </c>
      <c r="J24" s="34">
        <v>3</v>
      </c>
      <c r="K24" s="34">
        <v>19</v>
      </c>
      <c r="L24" s="34">
        <v>5</v>
      </c>
      <c r="M24" s="34">
        <v>186</v>
      </c>
      <c r="N24" s="35">
        <v>4.3</v>
      </c>
      <c r="O24" s="36">
        <v>10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148</v>
      </c>
      <c r="J25" s="30">
        <v>1</v>
      </c>
      <c r="K25" s="30">
        <v>25</v>
      </c>
      <c r="L25" s="30">
        <v>11</v>
      </c>
      <c r="M25" s="30">
        <v>185</v>
      </c>
      <c r="N25" s="31">
        <v>6.5</v>
      </c>
      <c r="O25" s="32">
        <v>10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147</v>
      </c>
      <c r="J26" s="30">
        <v>1</v>
      </c>
      <c r="K26" s="30">
        <v>5</v>
      </c>
      <c r="L26" s="30">
        <v>5</v>
      </c>
      <c r="M26" s="30">
        <v>158</v>
      </c>
      <c r="N26" s="31">
        <v>3.8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107</v>
      </c>
      <c r="J27" s="30">
        <v>0</v>
      </c>
      <c r="K27" s="30">
        <v>10</v>
      </c>
      <c r="L27" s="30">
        <v>6</v>
      </c>
      <c r="M27" s="30">
        <v>123</v>
      </c>
      <c r="N27" s="31">
        <v>4.9000000000000004</v>
      </c>
      <c r="O27" s="32">
        <v>6.6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131</v>
      </c>
      <c r="J28" s="30">
        <v>1</v>
      </c>
      <c r="K28" s="30">
        <v>34</v>
      </c>
      <c r="L28" s="30">
        <v>3</v>
      </c>
      <c r="M28" s="30">
        <v>169</v>
      </c>
      <c r="N28" s="31">
        <v>2.4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114</v>
      </c>
      <c r="J29" s="30">
        <v>1</v>
      </c>
      <c r="K29" s="30">
        <v>25</v>
      </c>
      <c r="L29" s="30">
        <v>4</v>
      </c>
      <c r="M29" s="30">
        <v>144</v>
      </c>
      <c r="N29" s="31">
        <v>3.5</v>
      </c>
      <c r="O29" s="32">
        <v>7.8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94</v>
      </c>
      <c r="J30" s="30">
        <v>2</v>
      </c>
      <c r="K30" s="30">
        <v>29</v>
      </c>
      <c r="L30" s="30">
        <v>4</v>
      </c>
      <c r="M30" s="30">
        <v>129</v>
      </c>
      <c r="N30" s="31">
        <v>4.7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88</v>
      </c>
      <c r="J31" s="30">
        <v>1</v>
      </c>
      <c r="K31" s="30">
        <v>24</v>
      </c>
      <c r="L31" s="30">
        <v>4</v>
      </c>
      <c r="M31" s="30">
        <v>117</v>
      </c>
      <c r="N31" s="31">
        <v>4.3</v>
      </c>
      <c r="O31" s="32">
        <v>6.3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146</v>
      </c>
      <c r="J32" s="30">
        <v>1</v>
      </c>
      <c r="K32" s="30">
        <v>14</v>
      </c>
      <c r="L32" s="30">
        <v>4</v>
      </c>
      <c r="M32" s="30">
        <v>165</v>
      </c>
      <c r="N32" s="31">
        <v>3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25</v>
      </c>
      <c r="J33" s="25">
        <v>0</v>
      </c>
      <c r="K33" s="25">
        <v>0</v>
      </c>
      <c r="L33" s="25">
        <v>0</v>
      </c>
      <c r="M33" s="25">
        <v>25</v>
      </c>
      <c r="N33" s="26">
        <v>0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21</v>
      </c>
      <c r="J34" s="30">
        <v>2</v>
      </c>
      <c r="K34" s="30">
        <v>0</v>
      </c>
      <c r="L34" s="30">
        <v>0</v>
      </c>
      <c r="M34" s="30">
        <v>23</v>
      </c>
      <c r="N34" s="31">
        <v>8.6999999999999993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27</v>
      </c>
      <c r="J35" s="30">
        <v>0</v>
      </c>
      <c r="K35" s="30">
        <v>0</v>
      </c>
      <c r="L35" s="30">
        <v>0</v>
      </c>
      <c r="M35" s="30">
        <v>27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24</v>
      </c>
      <c r="J36" s="30">
        <v>0</v>
      </c>
      <c r="K36" s="30">
        <v>1</v>
      </c>
      <c r="L36" s="30">
        <v>0</v>
      </c>
      <c r="M36" s="30">
        <v>25</v>
      </c>
      <c r="N36" s="31">
        <v>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19</v>
      </c>
      <c r="J37" s="30">
        <v>0</v>
      </c>
      <c r="K37" s="30">
        <v>0</v>
      </c>
      <c r="L37" s="30">
        <v>0</v>
      </c>
      <c r="M37" s="30">
        <v>19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32</v>
      </c>
      <c r="J38" s="30">
        <v>0</v>
      </c>
      <c r="K38" s="30">
        <v>0</v>
      </c>
      <c r="L38" s="30">
        <v>0</v>
      </c>
      <c r="M38" s="30">
        <v>32</v>
      </c>
      <c r="N38" s="31">
        <v>0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148</v>
      </c>
      <c r="J39" s="34">
        <v>2</v>
      </c>
      <c r="K39" s="34">
        <v>1</v>
      </c>
      <c r="L39" s="34">
        <v>0</v>
      </c>
      <c r="M39" s="34">
        <v>151</v>
      </c>
      <c r="N39" s="35">
        <v>1.3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23</v>
      </c>
      <c r="J40" s="25">
        <v>0</v>
      </c>
      <c r="K40" s="25">
        <v>4</v>
      </c>
      <c r="L40" s="25">
        <v>0</v>
      </c>
      <c r="M40" s="25">
        <v>27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19</v>
      </c>
      <c r="J41" s="30">
        <v>1</v>
      </c>
      <c r="K41" s="30">
        <v>2</v>
      </c>
      <c r="L41" s="30">
        <v>2</v>
      </c>
      <c r="M41" s="30">
        <v>24</v>
      </c>
      <c r="N41" s="31">
        <v>12.5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24</v>
      </c>
      <c r="J42" s="30">
        <v>0</v>
      </c>
      <c r="K42" s="30">
        <v>5</v>
      </c>
      <c r="L42" s="30">
        <v>0</v>
      </c>
      <c r="M42" s="30">
        <v>29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12</v>
      </c>
      <c r="J43" s="30">
        <v>0</v>
      </c>
      <c r="K43" s="30">
        <v>2</v>
      </c>
      <c r="L43" s="30">
        <v>0</v>
      </c>
      <c r="M43" s="30">
        <v>14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18</v>
      </c>
      <c r="J44" s="30">
        <v>0</v>
      </c>
      <c r="K44" s="30">
        <v>1</v>
      </c>
      <c r="L44" s="30">
        <v>1</v>
      </c>
      <c r="M44" s="30">
        <v>20</v>
      </c>
      <c r="N44" s="31">
        <v>5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</v>
      </c>
      <c r="J45" s="30">
        <v>0</v>
      </c>
      <c r="K45" s="30">
        <v>1</v>
      </c>
      <c r="L45" s="30">
        <v>0</v>
      </c>
      <c r="M45" s="30">
        <v>14</v>
      </c>
      <c r="N45" s="31">
        <v>0</v>
      </c>
      <c r="O45" s="32">
        <v>0.8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109</v>
      </c>
      <c r="J46" s="34">
        <v>1</v>
      </c>
      <c r="K46" s="34">
        <v>15</v>
      </c>
      <c r="L46" s="34">
        <v>3</v>
      </c>
      <c r="M46" s="34">
        <v>128</v>
      </c>
      <c r="N46" s="35">
        <v>3.1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1564</v>
      </c>
      <c r="J47" s="34">
        <v>14</v>
      </c>
      <c r="K47" s="34">
        <v>221</v>
      </c>
      <c r="L47" s="34">
        <v>59</v>
      </c>
      <c r="M47" s="34">
        <v>1858</v>
      </c>
      <c r="N47" s="35">
        <v>3.9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35</vt:i4>
      </vt:variant>
    </vt:vector>
  </HeadingPairs>
  <TitlesOfParts>
    <vt:vector size="69" baseType="lpstr">
      <vt:lpstr>No.12（集計表）</vt:lpstr>
      <vt:lpstr>No.12（交通流動図）</vt:lpstr>
      <vt:lpstr>No.12道路幅員図</vt:lpstr>
      <vt:lpstr>No.12-12（方向別）</vt:lpstr>
      <vt:lpstr>No.12-34（方向別）</vt:lpstr>
      <vt:lpstr>No.12-1+2+3+4（方向別）</vt:lpstr>
      <vt:lpstr>No.12-56（方向別）</vt:lpstr>
      <vt:lpstr>No.12-78（方向別）</vt:lpstr>
      <vt:lpstr>No.12-5+6+7+8（方向別）</vt:lpstr>
      <vt:lpstr>No.12-910（方向別）</vt:lpstr>
      <vt:lpstr>No.12-1112（方向別）</vt:lpstr>
      <vt:lpstr>No.12-9+10+11+12（方向別）</vt:lpstr>
      <vt:lpstr>No.12-1314（方向別）</vt:lpstr>
      <vt:lpstr>No.12-1516（方向別）</vt:lpstr>
      <vt:lpstr>No.12-13+14+15+16（方向別）</vt:lpstr>
      <vt:lpstr>No.12Ａ（断面別）</vt:lpstr>
      <vt:lpstr>No.12Ａ計（断面別）</vt:lpstr>
      <vt:lpstr>No.12B（断面別）</vt:lpstr>
      <vt:lpstr>No.12B計（断面別）</vt:lpstr>
      <vt:lpstr>No.12C（断面別）</vt:lpstr>
      <vt:lpstr>No.12C計（断面別）</vt:lpstr>
      <vt:lpstr>No.12D（断面別）</vt:lpstr>
      <vt:lpstr>No.12D計（断面別）</vt:lpstr>
      <vt:lpstr>No.12E（断面別）</vt:lpstr>
      <vt:lpstr>No.12E計（断面別）</vt:lpstr>
      <vt:lpstr>No.12Ａ（時間変動）</vt:lpstr>
      <vt:lpstr>No.12B（時間変動）</vt:lpstr>
      <vt:lpstr>No.12C（時間変動）</vt:lpstr>
      <vt:lpstr>No.12D（時間変動）</vt:lpstr>
      <vt:lpstr>No.12E（時間変動）</vt:lpstr>
      <vt:lpstr>No.12abcd（渋滞長）</vt:lpstr>
      <vt:lpstr>No.12ab（渋滞長変動）</vt:lpstr>
      <vt:lpstr>No.12cd（渋滞長変動）</vt:lpstr>
      <vt:lpstr>No.12（信号現示）</vt:lpstr>
      <vt:lpstr>'No.12（交通流動図）'!Print_Area</vt:lpstr>
      <vt:lpstr>'No.12（集計表）'!Print_Area</vt:lpstr>
      <vt:lpstr>'No.12（信号現示）'!Print_Area</vt:lpstr>
      <vt:lpstr>'No.12Ａ（時間変動）'!Print_Area</vt:lpstr>
      <vt:lpstr>'No.12ab（渋滞長変動）'!Print_Area</vt:lpstr>
      <vt:lpstr>'No.12abcd（渋滞長）'!Print_Area</vt:lpstr>
      <vt:lpstr>'No.12B（時間変動）'!Print_Area</vt:lpstr>
      <vt:lpstr>'No.12C（時間変動）'!Print_Area</vt:lpstr>
      <vt:lpstr>'No.12cd（渋滞長変動）'!Print_Area</vt:lpstr>
      <vt:lpstr>'No.12D（時間変動）'!Print_Area</vt:lpstr>
      <vt:lpstr>'No.12E（時間変動）'!Print_Area</vt:lpstr>
      <vt:lpstr>No.12道路幅員図!Print_Area</vt:lpstr>
      <vt:lpstr>'No.12-1+2+3+4（方向別）'!Print_Titles</vt:lpstr>
      <vt:lpstr>'No.12-1112（方向別）'!Print_Titles</vt:lpstr>
      <vt:lpstr>'No.12-12（方向別）'!Print_Titles</vt:lpstr>
      <vt:lpstr>'No.12-13+14+15+16（方向別）'!Print_Titles</vt:lpstr>
      <vt:lpstr>'No.12-1314（方向別）'!Print_Titles</vt:lpstr>
      <vt:lpstr>'No.12-1516（方向別）'!Print_Titles</vt:lpstr>
      <vt:lpstr>'No.12-34（方向別）'!Print_Titles</vt:lpstr>
      <vt:lpstr>'No.12-5+6+7+8（方向別）'!Print_Titles</vt:lpstr>
      <vt:lpstr>'No.12-56（方向別）'!Print_Titles</vt:lpstr>
      <vt:lpstr>'No.12-78（方向別）'!Print_Titles</vt:lpstr>
      <vt:lpstr>'No.12-9+10+11+12（方向別）'!Print_Titles</vt:lpstr>
      <vt:lpstr>'No.12-910（方向別）'!Print_Titles</vt:lpstr>
      <vt:lpstr>'No.12Ａ（断面別）'!Print_Titles</vt:lpstr>
      <vt:lpstr>'No.12abcd（渋滞長）'!Print_Titles</vt:lpstr>
      <vt:lpstr>'No.12Ａ計（断面別）'!Print_Titles</vt:lpstr>
      <vt:lpstr>'No.12B（断面別）'!Print_Titles</vt:lpstr>
      <vt:lpstr>'No.12B計（断面別）'!Print_Titles</vt:lpstr>
      <vt:lpstr>'No.12C（断面別）'!Print_Titles</vt:lpstr>
      <vt:lpstr>'No.12C計（断面別）'!Print_Titles</vt:lpstr>
      <vt:lpstr>'No.12D（断面別）'!Print_Titles</vt:lpstr>
      <vt:lpstr>'No.12D計（断面別）'!Print_Titles</vt:lpstr>
      <vt:lpstr>'No.12E（断面別）'!Print_Titles</vt:lpstr>
      <vt:lpstr>'No.12E計（断面別）'!Print_Titles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2018-02-05T01:32:18Z</cp:lastPrinted>
  <dcterms:created xsi:type="dcterms:W3CDTF">2017-11-13T06:24:13Z</dcterms:created>
  <dcterms:modified xsi:type="dcterms:W3CDTF">2018-02-05T01:32:19Z</dcterms:modified>
</cp:coreProperties>
</file>