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1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5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1\prj\17-0320千葉市交通現況調査業務委託（２９－１）\020作業データ\10作業データ\02成果品データ\"/>
    </mc:Choice>
  </mc:AlternateContent>
  <bookViews>
    <workbookView xWindow="6000" yWindow="420" windowWidth="18120" windowHeight="12765" firstSheet="23" activeTab="23"/>
  </bookViews>
  <sheets>
    <sheet name="No.5（集計表）" sheetId="65" r:id="rId1"/>
    <sheet name="No.5（交通流動図）" sheetId="66" r:id="rId2"/>
    <sheet name="No.5道路幅員図" sheetId="67" r:id="rId3"/>
    <sheet name="No.5-12（方向別）" sheetId="33" r:id="rId4"/>
    <sheet name="No.5-3_1+2+3（方向別）" sheetId="34" r:id="rId5"/>
    <sheet name="No.5-45（方向別）" sheetId="35" r:id="rId6"/>
    <sheet name="No.5-6_4+5+6（方向別）" sheetId="36" r:id="rId7"/>
    <sheet name="No.5-78（方向別）" sheetId="37" r:id="rId8"/>
    <sheet name="No.5-9_7+8+9（方向別）" sheetId="38" r:id="rId9"/>
    <sheet name="No.5-1011（方向別）" sheetId="39" r:id="rId10"/>
    <sheet name="No.5-12_10+11+12（方向別）" sheetId="40" r:id="rId11"/>
    <sheet name="No.5Ａ（断面別）" sheetId="41" r:id="rId12"/>
    <sheet name="No.5Ａ計（断面別）" sheetId="42" r:id="rId13"/>
    <sheet name="No.5B（断面別）" sheetId="43" r:id="rId14"/>
    <sheet name="No.5B計（断面別）" sheetId="44" r:id="rId15"/>
    <sheet name="No.5C（断面別）" sheetId="45" r:id="rId16"/>
    <sheet name="No.5C計（断面別）" sheetId="46" r:id="rId17"/>
    <sheet name="No.5D（断面別）" sheetId="47" r:id="rId18"/>
    <sheet name="No.5D計（断面別）" sheetId="48" r:id="rId19"/>
    <sheet name="No.5Ａ（時間変動）" sheetId="49" r:id="rId20"/>
    <sheet name="No.5B（時間変動）" sheetId="50" r:id="rId21"/>
    <sheet name="No.5C（時間変動）" sheetId="51" r:id="rId22"/>
    <sheet name="No.5D（時間変動）" sheetId="52" r:id="rId23"/>
    <sheet name="No.5abcd（渋滞長）" sheetId="53" r:id="rId24"/>
    <sheet name="No.5ab（渋滞長変動）" sheetId="69" r:id="rId25"/>
    <sheet name="No.5cd（渋滞長変動）" sheetId="70" r:id="rId26"/>
    <sheet name="No.5（歩行者流動図）" sheetId="68" r:id="rId27"/>
    <sheet name="No.5アイ（歩行者通行量）" sheetId="56" r:id="rId28"/>
    <sheet name="No.5ウエ（歩行者通行量）" sheetId="57" r:id="rId29"/>
    <sheet name="No.5オカ（歩行者通行量）" sheetId="58" r:id="rId30"/>
    <sheet name="No.5キク（歩行者通行量）" sheetId="59" r:id="rId31"/>
    <sheet name="No.5アイ_ア+イ（歩行者変動）" sheetId="60" r:id="rId32"/>
    <sheet name="No.5ウエ_ウ+エ（歩行者変動）" sheetId="61" r:id="rId33"/>
    <sheet name="No.5オカ_オ+カ（歩行者変動）" sheetId="62" r:id="rId34"/>
    <sheet name="No.5キク_キ+ク（歩行者変動）" sheetId="63" r:id="rId35"/>
    <sheet name="No.5（信号現示）" sheetId="64" r:id="rId36"/>
  </sheets>
  <externalReferences>
    <externalReference r:id="rId37"/>
    <externalReference r:id="rId38"/>
  </externalReferences>
  <definedNames>
    <definedName name="______dai1" localSheetId="25">'No.5cd（渋滞長変動）'!______dai1</definedName>
    <definedName name="______dai2" localSheetId="25">'No.5cd（渋滞長変動）'!______dai2</definedName>
    <definedName name="______dai3" localSheetId="25">'No.5cd（渋滞長変動）'!______dai3</definedName>
    <definedName name="_____dai1">[1]!____dai1</definedName>
    <definedName name="_____dai2">[1]!____dai2</definedName>
    <definedName name="_____dai3">[1]!____dai3</definedName>
    <definedName name="____dai1" localSheetId="24">'No.5ab（渋滞長変動）'!____dai1</definedName>
    <definedName name="____dai2" localSheetId="24">'No.5ab（渋滞長変動）'!____dai2</definedName>
    <definedName name="____dai3" localSheetId="24">'No.5ab（渋滞長変動）'!____dai3</definedName>
    <definedName name="___dai1">[0]!___dai1</definedName>
    <definedName name="___dai2">[0]!___dai2</definedName>
    <definedName name="___dai3">[0]!___dai3</definedName>
    <definedName name="__dai1">[0]!__dai1</definedName>
    <definedName name="__dai2">[0]!__dai2</definedName>
    <definedName name="__dai3">[0]!__dai3</definedName>
    <definedName name="_dai1">[2]!_xlbgnm.dai1</definedName>
    <definedName name="_dai2">[2]!_xlbgnm.dai2</definedName>
    <definedName name="_dai3">[2]!_xlbgnm.dai3</definedName>
    <definedName name="bai" localSheetId="24">'No.5ab（渋滞長変動）'!bai</definedName>
    <definedName name="bai" localSheetId="25">'No.5cd（渋滞長変動）'!bai</definedName>
    <definedName name="bai">[0]!bai</definedName>
    <definedName name="bus" localSheetId="24">'No.5ab（渋滞長変動）'!bus</definedName>
    <definedName name="bus" localSheetId="25">'No.5cd（渋滞長変動）'!bus</definedName>
    <definedName name="bus">[0]!bus</definedName>
    <definedName name="de" localSheetId="24">'No.5ab（渋滞長変動）'!de</definedName>
    <definedName name="de" localSheetId="25">'No.5cd（渋滞長変動）'!de</definedName>
    <definedName name="de">[0]!de</definedName>
    <definedName name="eigyo" localSheetId="24">'No.5ab（渋滞長変動）'!eigyo</definedName>
    <definedName name="eigyo" localSheetId="25">'No.5cd（渋滞長変動）'!eigyo</definedName>
    <definedName name="eigyo">[0]!eigyo</definedName>
    <definedName name="fuka" localSheetId="24">'No.5ab（渋滞長変動）'!fuka</definedName>
    <definedName name="fuka" localSheetId="25">'No.5cd（渋滞長変動）'!fuka</definedName>
    <definedName name="fuka">[0]!fuka</definedName>
    <definedName name="go" localSheetId="24">'No.5ab（渋滞長変動）'!go</definedName>
    <definedName name="go" localSheetId="25">'No.5cd（渋滞長変動）'!go</definedName>
    <definedName name="go">[0]!go</definedName>
    <definedName name="hito" localSheetId="24">'No.5ab（渋滞長変動）'!hito</definedName>
    <definedName name="hito" localSheetId="25">'No.5cd（渋滞長変動）'!hito</definedName>
    <definedName name="hito">[0]!hito</definedName>
    <definedName name="iri" localSheetId="24">'No.5ab（渋滞長変動）'!iri</definedName>
    <definedName name="iri" localSheetId="25">'No.5cd（渋滞長変動）'!iri</definedName>
    <definedName name="iri">[0]!iri</definedName>
    <definedName name="jika" localSheetId="24">'No.5ab（渋滞長変動）'!jika</definedName>
    <definedName name="jika" localSheetId="25">'No.5cd（渋滞長変動）'!jika</definedName>
    <definedName name="jika">[0]!jika</definedName>
    <definedName name="jite" localSheetId="24">'No.5ab（渋滞長変動）'!jite</definedName>
    <definedName name="jite" localSheetId="25">'No.5cd（渋滞長変動）'!jite</definedName>
    <definedName name="jite">[0]!jite</definedName>
    <definedName name="jyo" localSheetId="24">'No.5ab（渋滞長変動）'!jyo</definedName>
    <definedName name="jyo" localSheetId="25">'No.5cd（渋滞長変動）'!jyo</definedName>
    <definedName name="jyo">[0]!jyo</definedName>
    <definedName name="keka" localSheetId="24">'No.5ab（渋滞長変動）'!keka</definedName>
    <definedName name="keka" localSheetId="25">'No.5cd（渋滞長変動）'!keka</definedName>
    <definedName name="keka">[0]!keka</definedName>
    <definedName name="kjyo" localSheetId="24">'No.5ab（渋滞長変動）'!kjyo</definedName>
    <definedName name="kjyo" localSheetId="25">'No.5cd（渋滞長変動）'!kjyo</definedName>
    <definedName name="kjyo">[0]!kjyo</definedName>
    <definedName name="kkya" localSheetId="24">'No.5ab（渋滞長変動）'!kkya</definedName>
    <definedName name="kkya" localSheetId="25">'No.5cd（渋滞長変動）'!kkya</definedName>
    <definedName name="kkya">[0]!kkya</definedName>
    <definedName name="ko" localSheetId="24">'No.5ab（渋滞長変動）'!ko</definedName>
    <definedName name="ko" localSheetId="25">'No.5cd（渋滞長変動）'!ko</definedName>
    <definedName name="ko">[0]!ko</definedName>
    <definedName name="koka" localSheetId="24">'No.5ab（渋滞長変動）'!koka</definedName>
    <definedName name="koka" localSheetId="25">'No.5cd（渋滞長変動）'!koka</definedName>
    <definedName name="koka">[0]!koka</definedName>
    <definedName name="mbus" localSheetId="24">'No.5ab（渋滞長変動）'!mbus</definedName>
    <definedName name="mbus" localSheetId="25">'No.5cd（渋滞長変動）'!mbus</definedName>
    <definedName name="mbus">[0]!mbus</definedName>
    <definedName name="nasi" localSheetId="24">'No.5ab（渋滞長変動）'!nasi</definedName>
    <definedName name="nasi" localSheetId="25">'No.5cd（渋滞長変動）'!nasi</definedName>
    <definedName name="nasi">[0]!nasi</definedName>
    <definedName name="ni" localSheetId="24">'No.5ab（渋滞長変動）'!ni</definedName>
    <definedName name="ni" localSheetId="25">'No.5cd（渋滞長変動）'!ni</definedName>
    <definedName name="ni">[0]!ni</definedName>
    <definedName name="oo" localSheetId="24">'No.5ab（渋滞長変動）'!oo</definedName>
    <definedName name="oo" localSheetId="25">'No.5cd（渋滞長変動）'!oo</definedName>
    <definedName name="oo">[0]!oo</definedName>
    <definedName name="ooka" localSheetId="24">'No.5ab（渋滞長変動）'!ooka</definedName>
    <definedName name="ooka" localSheetId="25">'No.5cd（渋滞長変動）'!ooka</definedName>
    <definedName name="ooka">[0]!ooka</definedName>
    <definedName name="ookon" localSheetId="24">'No.5ab（渋滞長変動）'!ookon</definedName>
    <definedName name="ookon" localSheetId="25">'No.5cd（渋滞長変動）'!ookon</definedName>
    <definedName name="ookon">[0]!ookon</definedName>
    <definedName name="ooto" localSheetId="24">'No.5ab（渋滞長変動）'!ooto</definedName>
    <definedName name="ooto" localSheetId="25">'No.5cd（渋滞長変動）'!ooto</definedName>
    <definedName name="ooto">[0]!ooto</definedName>
    <definedName name="owari2" localSheetId="24">'No.5ab（渋滞長変動）'!owari2</definedName>
    <definedName name="owari2" localSheetId="25">'No.5cd（渋滞長変動）'!owari2</definedName>
    <definedName name="owari2">[0]!owari2</definedName>
    <definedName name="owaru" localSheetId="24">'No.5ab（渋滞長変動）'!owaru</definedName>
    <definedName name="owaru" localSheetId="25">'No.5cd（渋滞長変動）'!owaru</definedName>
    <definedName name="owaru">[0]!owaru</definedName>
    <definedName name="_xlnm.Print_Area" localSheetId="1">'No.5（交通流動図）'!$A$1:$J$58</definedName>
    <definedName name="_xlnm.Print_Area" localSheetId="0">'No.5（集計表）'!$A$1:$J$59</definedName>
    <definedName name="_xlnm.Print_Area" localSheetId="35">'No.5（信号現示）'!$A$1:$P$41</definedName>
    <definedName name="_xlnm.Print_Area" localSheetId="26">'No.5（歩行者流動図）'!$A$1:$J$58</definedName>
    <definedName name="_xlnm.Print_Area" localSheetId="19">'No.5Ａ（時間変動）'!$A$1:$N$86</definedName>
    <definedName name="_xlnm.Print_Area" localSheetId="24">'No.5ab（渋滞長変動）'!$L$1:$V$69</definedName>
    <definedName name="_xlnm.Print_Area" localSheetId="23">'No.5abcd（渋滞長）'!$A$1:$Q$45</definedName>
    <definedName name="_xlnm.Print_Area" localSheetId="20">'No.5B（時間変動）'!$A$1:$N$86</definedName>
    <definedName name="_xlnm.Print_Area" localSheetId="21">'No.5C（時間変動）'!$A$1:$N$86</definedName>
    <definedName name="_xlnm.Print_Area" localSheetId="25">'No.5cd（渋滞長変動）'!$L$1:$V$69</definedName>
    <definedName name="_xlnm.Print_Area" localSheetId="22">'No.5D（時間変動）'!$A$1:$N$86</definedName>
    <definedName name="_xlnm.Print_Area" localSheetId="31">'No.5アイ_ア+イ（歩行者変動）'!$A$1:$N$86</definedName>
    <definedName name="_xlnm.Print_Area" localSheetId="32">'No.5ウエ_ウ+エ（歩行者変動）'!$A$1:$N$86</definedName>
    <definedName name="_xlnm.Print_Area" localSheetId="33">'No.5オカ_オ+カ（歩行者変動）'!$A$1:$N$86</definedName>
    <definedName name="_xlnm.Print_Area" localSheetId="34">'No.5キク_キ+ク（歩行者変動）'!$A$1:$N$86</definedName>
    <definedName name="_xlnm.Print_Area" localSheetId="2">No.5道路幅員図!$A$1:$J$52</definedName>
    <definedName name="_xlnm.Print_Titles" localSheetId="9">'No.5-1011（方向別）'!$1:$10</definedName>
    <definedName name="_xlnm.Print_Titles" localSheetId="3">'No.5-12（方向別）'!$1:$10</definedName>
    <definedName name="_xlnm.Print_Titles" localSheetId="10">'No.5-12_10+11+12（方向別）'!$1:$10</definedName>
    <definedName name="_xlnm.Print_Titles" localSheetId="4">'No.5-3_1+2+3（方向別）'!$1:$10</definedName>
    <definedName name="_xlnm.Print_Titles" localSheetId="5">'No.5-45（方向別）'!$1:$10</definedName>
    <definedName name="_xlnm.Print_Titles" localSheetId="6">'No.5-6_4+5+6（方向別）'!$1:$10</definedName>
    <definedName name="_xlnm.Print_Titles" localSheetId="7">'No.5-78（方向別）'!$1:$10</definedName>
    <definedName name="_xlnm.Print_Titles" localSheetId="8">'No.5-9_7+8+9（方向別）'!$1:$10</definedName>
    <definedName name="_xlnm.Print_Titles" localSheetId="11">'No.5Ａ（断面別）'!$1:$10</definedName>
    <definedName name="_xlnm.Print_Titles" localSheetId="23">'No.5abcd（渋滞長）'!$1:$13</definedName>
    <definedName name="_xlnm.Print_Titles" localSheetId="12">'No.5Ａ計（断面別）'!$1:$10</definedName>
    <definedName name="_xlnm.Print_Titles" localSheetId="13">'No.5B（断面別）'!$1:$10</definedName>
    <definedName name="_xlnm.Print_Titles" localSheetId="14">'No.5B計（断面別）'!$1:$10</definedName>
    <definedName name="_xlnm.Print_Titles" localSheetId="15">'No.5C（断面別）'!$1:$10</definedName>
    <definedName name="_xlnm.Print_Titles" localSheetId="16">'No.5C計（断面別）'!$1:$10</definedName>
    <definedName name="_xlnm.Print_Titles" localSheetId="17">'No.5D（断面別）'!$1:$10</definedName>
    <definedName name="_xlnm.Print_Titles" localSheetId="18">'No.5D計（断面別）'!$1:$10</definedName>
    <definedName name="_xlnm.Print_Titles" localSheetId="27">'No.5アイ（歩行者通行量）'!$1:$10</definedName>
    <definedName name="_xlnm.Print_Titles" localSheetId="28">'No.5ウエ（歩行者通行量）'!$1:$10</definedName>
    <definedName name="_xlnm.Print_Titles" localSheetId="29">'No.5オカ（歩行者通行量）'!$1:$10</definedName>
    <definedName name="_xlnm.Print_Titles" localSheetId="30">'No.5キク（歩行者通行量）'!$1:$10</definedName>
    <definedName name="rbus" localSheetId="24">'No.5ab（渋滞長変動）'!rbus</definedName>
    <definedName name="rbus" localSheetId="25">'No.5cd（渋滞長変動）'!rbus</definedName>
    <definedName name="rbus">[0]!rbus</definedName>
    <definedName name="sbus" localSheetId="24">'No.5ab（渋滞長変動）'!sbus</definedName>
    <definedName name="sbus" localSheetId="25">'No.5cd（渋滞長変動）'!sbus</definedName>
    <definedName name="sbus">[0]!sbus</definedName>
    <definedName name="seiso" localSheetId="24">'No.5ab（渋滞長変動）'!seiso</definedName>
    <definedName name="seiso" localSheetId="25">'No.5cd（渋滞長変動）'!seiso</definedName>
    <definedName name="seiso">[0]!seiso</definedName>
    <definedName name="taxi" localSheetId="24">'No.5ab（渋滞長変動）'!taxi</definedName>
    <definedName name="taxi" localSheetId="25">'No.5cd（渋滞長変動）'!taxi</definedName>
    <definedName name="taxi">[0]!taxi</definedName>
    <definedName name="toku" localSheetId="24">'No.5ab（渋滞長変動）'!toku</definedName>
    <definedName name="toku" localSheetId="25">'No.5cd（渋滞長変動）'!toku</definedName>
    <definedName name="toku">[0]!toku</definedName>
    <definedName name="tore" localSheetId="24">'No.5ab（渋滞長変動）'!tore</definedName>
    <definedName name="tore" localSheetId="25">'No.5cd（渋滞長変動）'!tore</definedName>
    <definedName name="tore">[0]!tore</definedName>
  </definedNames>
  <calcPr calcId="152511"/>
</workbook>
</file>

<file path=xl/calcChain.xml><?xml version="1.0" encoding="utf-8"?>
<calcChain xmlns="http://schemas.openxmlformats.org/spreadsheetml/2006/main">
  <c r="F52" i="65" l="1"/>
  <c r="E52" i="65"/>
  <c r="D52" i="65"/>
  <c r="F51" i="65"/>
  <c r="E51" i="65"/>
  <c r="D51" i="65"/>
  <c r="F50" i="65"/>
  <c r="E50" i="65"/>
  <c r="D50" i="65"/>
  <c r="F49" i="65"/>
  <c r="E49" i="65"/>
  <c r="D49" i="65"/>
  <c r="G46" i="65"/>
  <c r="E46" i="65"/>
  <c r="D46" i="65"/>
  <c r="G45" i="65"/>
  <c r="E45" i="65"/>
  <c r="D45" i="65"/>
  <c r="G44" i="65"/>
  <c r="E44" i="65"/>
  <c r="D44" i="65"/>
  <c r="G43" i="65"/>
  <c r="E43" i="65"/>
  <c r="D43" i="65"/>
  <c r="G40" i="65"/>
  <c r="F40" i="65"/>
  <c r="D40" i="65"/>
  <c r="G39" i="65"/>
  <c r="F39" i="65"/>
  <c r="D39" i="65"/>
  <c r="G38" i="65"/>
  <c r="F38" i="65"/>
  <c r="D38" i="65"/>
  <c r="G37" i="65"/>
  <c r="F37" i="65"/>
  <c r="D37" i="65"/>
  <c r="G34" i="65"/>
  <c r="F34" i="65"/>
  <c r="E34" i="65"/>
  <c r="G33" i="65"/>
  <c r="F33" i="65"/>
  <c r="E33" i="65"/>
  <c r="G32" i="65"/>
  <c r="F32" i="65"/>
  <c r="E32" i="65"/>
  <c r="G31" i="65"/>
  <c r="F31" i="65"/>
  <c r="E31" i="65"/>
  <c r="F57" i="65" l="1"/>
  <c r="H33" i="65"/>
  <c r="D41" i="65"/>
  <c r="G41" i="65"/>
  <c r="D57" i="65"/>
  <c r="H39" i="65"/>
  <c r="H40" i="65"/>
  <c r="G47" i="65"/>
  <c r="H44" i="65"/>
  <c r="E56" i="65"/>
  <c r="H46" i="65"/>
  <c r="E53" i="65"/>
  <c r="F53" i="65"/>
  <c r="H51" i="65"/>
  <c r="F58" i="65"/>
  <c r="D55" i="65"/>
  <c r="G55" i="65"/>
  <c r="D56" i="65"/>
  <c r="D58" i="65"/>
  <c r="G57" i="65" l="1"/>
  <c r="F41" i="65"/>
  <c r="H43" i="65"/>
  <c r="E58" i="65"/>
  <c r="H38" i="65"/>
  <c r="G56" i="65"/>
  <c r="H37" i="65"/>
  <c r="F56" i="65"/>
  <c r="H49" i="65"/>
  <c r="H52" i="65"/>
  <c r="G58" i="65"/>
  <c r="G35" i="65"/>
  <c r="F35" i="65"/>
  <c r="H45" i="65"/>
  <c r="H31" i="65"/>
  <c r="E57" i="65"/>
  <c r="H57" i="65" s="1"/>
  <c r="H50" i="65"/>
  <c r="H34" i="65"/>
  <c r="H41" i="65"/>
  <c r="F55" i="65"/>
  <c r="F59" i="65" s="1"/>
  <c r="E55" i="65"/>
  <c r="E59" i="65" s="1"/>
  <c r="E47" i="65"/>
  <c r="D47" i="65"/>
  <c r="H47" i="65" s="1"/>
  <c r="H32" i="65"/>
  <c r="D59" i="65"/>
  <c r="D53" i="65"/>
  <c r="H53" i="65" s="1"/>
  <c r="E35" i="65"/>
  <c r="P23" i="64"/>
  <c r="P24" i="64"/>
  <c r="P25" i="64"/>
  <c r="P26" i="64"/>
  <c r="P27" i="64"/>
  <c r="P28" i="64"/>
  <c r="P29" i="64"/>
  <c r="P30" i="64"/>
  <c r="P31" i="64"/>
  <c r="P32" i="64"/>
  <c r="P33" i="64"/>
  <c r="P34" i="64"/>
  <c r="G59" i="65" l="1"/>
  <c r="H35" i="65"/>
  <c r="H58" i="65"/>
  <c r="H56" i="65"/>
  <c r="H59" i="65"/>
  <c r="H55" i="65"/>
</calcChain>
</file>

<file path=xl/sharedStrings.xml><?xml version="1.0" encoding="utf-8"?>
<sst xmlns="http://schemas.openxmlformats.org/spreadsheetml/2006/main" count="1704" uniqueCount="203">
  <si>
    <t>方 向 別 自 動 車 交 通 量 調 査 表</t>
  </si>
  <si>
    <t>調査年月日：平成29年10月26日(木)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</si>
  <si>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</si>
  <si>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</si>
  <si>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</si>
  <si>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</si>
  <si>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</si>
  <si>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</si>
  <si>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</si>
  <si>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</si>
  <si>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</si>
  <si>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</si>
  <si>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</si>
  <si>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</si>
  <si>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</si>
  <si>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</si>
  <si>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</si>
  <si>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</si>
  <si>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</si>
  <si>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</si>
  <si>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</si>
  <si>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</si>
  <si>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</si>
  <si>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</si>
  <si>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</si>
  <si>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</si>
  <si>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</si>
  <si>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</si>
  <si>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</si>
  <si>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</si>
  <si>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</si>
  <si>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</si>
  <si>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</si>
  <si>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</si>
  <si>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</si>
  <si>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</si>
  <si>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</si>
  <si>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</si>
  <si>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</si>
  <si>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</si>
  <si>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</si>
  <si>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</si>
  <si>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</si>
  <si>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</si>
  <si>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</si>
  <si>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</si>
  <si>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</si>
  <si>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C 合計 ( 7+ 8+ 9)</t>
  </si>
  <si>
    <t>D 合計 (10+11+12)</t>
  </si>
  <si>
    <t>調査地点　：№5 千葉南警察署前交差点</t>
  </si>
  <si>
    <t>A 流出部(4+ 8+12)</t>
  </si>
  <si>
    <t>A 流入部(1+ 2+ 3)</t>
  </si>
  <si>
    <t>断 面 別 自 動 車 交 通 量 調 査 表</t>
  </si>
  <si>
    <t>A 合計 ( 1+ 2+ 3+ 4+ 8+12)</t>
  </si>
  <si>
    <t xml:space="preserve"> 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</si>
  <si>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</si>
  <si>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</si>
  <si>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</si>
  <si>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</si>
  <si>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</si>
  <si>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</si>
  <si>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</si>
  <si>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</si>
  <si>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</si>
  <si>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</si>
  <si>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</si>
  <si>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</si>
  <si>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</si>
  <si>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</si>
  <si>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</si>
  <si>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</si>
  <si>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 5 千葉南警察署前交差点</t>
  </si>
  <si>
    <t>1026100</t>
  </si>
  <si>
    <t xml:space="preserve"> 5</t>
  </si>
  <si>
    <t>自 動 車 交 通 量 時 間 変 動 図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</si>
  <si>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</si>
  <si>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</si>
  <si>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</si>
  <si>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</si>
  <si>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</si>
  <si>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</si>
  <si>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</si>
  <si>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</si>
  <si>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</si>
  <si>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</si>
  <si>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</si>
  <si>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</si>
  <si>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</si>
  <si>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調査年月日：平成 29年10月26日(木) 天候:晴れ</t>
  </si>
  <si>
    <t>滞留長・渋滞長・通過時間調査表</t>
  </si>
  <si>
    <t>【方向 b】</t>
  </si>
  <si>
    <t>【方向 a】</t>
  </si>
  <si>
    <t>渋滞長</t>
  </si>
  <si>
    <t>滞留長</t>
  </si>
  <si>
    <t>ﾋﾟｯﾁ</t>
  </si>
  <si>
    <t>地点</t>
  </si>
  <si>
    <t>滞留長・渋滞長時間変動図</t>
    <phoneticPr fontId="25"/>
  </si>
  <si>
    <t>(ｍ)</t>
  </si>
  <si>
    <t>単位</t>
  </si>
  <si>
    <t>開始</t>
  </si>
  <si>
    <t>月日</t>
  </si>
  <si>
    <t>【方向 d】</t>
  </si>
  <si>
    <t>【方向 c】</t>
  </si>
  <si>
    <t xml:space="preserve">  調査年月日：平成29年10月26日(木) 天候:晴れ</t>
    <phoneticPr fontId="25"/>
  </si>
  <si>
    <t xml:space="preserve">  調査地点：№ 5 千葉南警察署前交差点</t>
    <phoneticPr fontId="25"/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</si>
  <si>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</si>
  <si>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</si>
  <si>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</si>
  <si>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</si>
  <si>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</si>
  <si>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</si>
  <si>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</si>
  <si>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</si>
  <si>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</si>
  <si>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</si>
  <si>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</si>
  <si>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</si>
  <si>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</si>
  <si>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</si>
  <si>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</si>
  <si>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</si>
  <si>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</si>
  <si>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</si>
  <si>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</si>
  <si>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</si>
  <si>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</si>
  <si>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</si>
  <si>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</si>
  <si>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</si>
  <si>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</si>
  <si>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</si>
  <si>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</si>
  <si>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</si>
  <si>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</si>
  <si>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現　　示</t>
  </si>
  <si>
    <t>４φ</t>
  </si>
  <si>
    <t>３φ</t>
  </si>
  <si>
    <t>２φ</t>
  </si>
  <si>
    <t>１φ</t>
  </si>
  <si>
    <t>単位：秒</t>
  </si>
  <si>
    <t>18時台</t>
    <phoneticPr fontId="25"/>
  </si>
  <si>
    <t>17時台</t>
    <phoneticPr fontId="25"/>
  </si>
  <si>
    <t>16時台</t>
  </si>
  <si>
    <t>15時台</t>
  </si>
  <si>
    <t>14時台</t>
  </si>
  <si>
    <t>13時台</t>
  </si>
  <si>
    <t>12時台</t>
  </si>
  <si>
    <t>11時台</t>
  </si>
  <si>
    <t>10時台</t>
  </si>
  <si>
    <t xml:space="preserve"> 9時台</t>
  </si>
  <si>
    <t xml:space="preserve"> 8時台</t>
  </si>
  <si>
    <t xml:space="preserve"> 7時台</t>
  </si>
  <si>
    <t>ｂ</t>
  </si>
  <si>
    <t>ａ</t>
  </si>
  <si>
    <t>Ｂ</t>
    <phoneticPr fontId="25"/>
  </si>
  <si>
    <t>Ａ</t>
    <phoneticPr fontId="25"/>
  </si>
  <si>
    <t>合計</t>
  </si>
  <si>
    <t>１４</t>
    <phoneticPr fontId="25"/>
  </si>
  <si>
    <t>１３</t>
    <phoneticPr fontId="25"/>
  </si>
  <si>
    <t>１２</t>
    <phoneticPr fontId="25"/>
  </si>
  <si>
    <t>１１</t>
    <phoneticPr fontId="25"/>
  </si>
  <si>
    <t>１０</t>
    <phoneticPr fontId="25"/>
  </si>
  <si>
    <t>９</t>
    <phoneticPr fontId="25"/>
  </si>
  <si>
    <t>８</t>
    <phoneticPr fontId="25"/>
  </si>
  <si>
    <t>７</t>
    <phoneticPr fontId="25"/>
  </si>
  <si>
    <t>６</t>
    <phoneticPr fontId="25"/>
  </si>
  <si>
    <t>５</t>
    <phoneticPr fontId="25"/>
  </si>
  <si>
    <t>４</t>
    <phoneticPr fontId="25"/>
  </si>
  <si>
    <t>３</t>
    <phoneticPr fontId="25"/>
  </si>
  <si>
    <t>２</t>
    <phoneticPr fontId="25"/>
  </si>
  <si>
    <t>１</t>
    <phoneticPr fontId="25"/>
  </si>
  <si>
    <t>灯器   階梯</t>
  </si>
  <si>
    <t>現示</t>
  </si>
  <si>
    <t>調査年月日：平成29年10月26日（木）</t>
    <phoneticPr fontId="25"/>
  </si>
  <si>
    <t>表示する凡例をダブルクリック</t>
  </si>
  <si>
    <t>信　号　現　示　調　査　表</t>
  </si>
  <si>
    <t>合計</t>
    <rPh sb="0" eb="2">
      <t>ゴウケイ</t>
    </rPh>
    <phoneticPr fontId="8"/>
  </si>
  <si>
    <t>大型貨物</t>
    <rPh sb="0" eb="2">
      <t>オオガタ</t>
    </rPh>
    <rPh sb="2" eb="4">
      <t>カモツ</t>
    </rPh>
    <phoneticPr fontId="8"/>
  </si>
  <si>
    <t>小型貨物</t>
    <rPh sb="0" eb="2">
      <t>コガタ</t>
    </rPh>
    <rPh sb="2" eb="4">
      <t>カモツ</t>
    </rPh>
    <phoneticPr fontId="8"/>
  </si>
  <si>
    <t>バス</t>
  </si>
  <si>
    <t>乗用車</t>
    <rPh sb="0" eb="3">
      <t>ジョウヨウシャ</t>
    </rPh>
    <phoneticPr fontId="8"/>
  </si>
  <si>
    <t>車種</t>
    <rPh sb="0" eb="1">
      <t>シャシュ</t>
    </rPh>
    <phoneticPr fontId="8"/>
  </si>
  <si>
    <t>合　計</t>
    <rPh sb="0" eb="1">
      <t>ゴウ</t>
    </rPh>
    <rPh sb="2" eb="3">
      <t>ケイ</t>
    </rPh>
    <phoneticPr fontId="8"/>
  </si>
  <si>
    <t>----</t>
  </si>
  <si>
    <t>----</t>
    <phoneticPr fontId="8"/>
  </si>
  <si>
    <t>Ｄ</t>
    <phoneticPr fontId="8"/>
  </si>
  <si>
    <t>----</t>
    <phoneticPr fontId="8"/>
  </si>
  <si>
    <t>Ｃ</t>
    <phoneticPr fontId="8"/>
  </si>
  <si>
    <t>Ｂ</t>
    <phoneticPr fontId="8"/>
  </si>
  <si>
    <t>→流出方向</t>
    <rPh sb="1" eb="3">
      <t>リュウシュツ</t>
    </rPh>
    <rPh sb="3" eb="5">
      <t>ホウコウ</t>
    </rPh>
    <phoneticPr fontId="8"/>
  </si>
  <si>
    <t>Ａ</t>
    <phoneticPr fontId="8"/>
  </si>
  <si>
    <t>Ｄ</t>
    <phoneticPr fontId="8"/>
  </si>
  <si>
    <t>Ｃ</t>
    <phoneticPr fontId="8"/>
  </si>
  <si>
    <t>→　流入方向</t>
    <rPh sb="2" eb="3">
      <t>リュウ</t>
    </rPh>
    <rPh sb="3" eb="4">
      <t>ニュウ</t>
    </rPh>
    <rPh sb="4" eb="6">
      <t>ホウコウ</t>
    </rPh>
    <phoneticPr fontId="8"/>
  </si>
  <si>
    <t>１２時間交通量集計表（7:00～19:00）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8"/>
  </si>
  <si>
    <t>方　向　案　内　図</t>
    <rPh sb="0" eb="1">
      <t>カタ</t>
    </rPh>
    <rPh sb="2" eb="3">
      <t>ムカイ</t>
    </rPh>
    <rPh sb="4" eb="5">
      <t>アン</t>
    </rPh>
    <rPh sb="6" eb="7">
      <t>ナイ</t>
    </rPh>
    <rPh sb="8" eb="9">
      <t>ズ</t>
    </rPh>
    <phoneticPr fontId="8"/>
  </si>
  <si>
    <t>自動車交通量集計表</t>
    <rPh sb="0" eb="3">
      <t>ジドウシャ</t>
    </rPh>
    <rPh sb="3" eb="5">
      <t>コウツウ</t>
    </rPh>
    <rPh sb="5" eb="6">
      <t>リョウ</t>
    </rPh>
    <rPh sb="6" eb="8">
      <t>シュウケイ</t>
    </rPh>
    <rPh sb="8" eb="9">
      <t>ヒョウ</t>
    </rPh>
    <phoneticPr fontId="8"/>
  </si>
  <si>
    <t xml:space="preserve"> a</t>
    <phoneticPr fontId="25"/>
  </si>
  <si>
    <t xml:space="preserve">  調査年月日：平成29年10月26日(木) 天候:晴れ</t>
    <phoneticPr fontId="25"/>
  </si>
  <si>
    <t xml:space="preserve"> c</t>
    <phoneticPr fontId="25"/>
  </si>
  <si>
    <t>滞留長・渋滞長時間変動図</t>
    <phoneticPr fontId="25"/>
  </si>
  <si>
    <t>14:00-15:00</t>
    <phoneticPr fontId="8"/>
  </si>
  <si>
    <t>15:00-16:00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</si>
</sst>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"/>
    <numFmt numFmtId="177" formatCode="0.0;"/>
    <numFmt numFmtId="178" formatCode="0;"/>
    <numFmt numFmtId="179" formatCode="0.0___;"/>
    <numFmt numFmtId="180" formatCode="m:ss"/>
    <numFmt numFmtId="181" formatCode="h:mm;@"/>
    <numFmt numFmtId="182" formatCode="#,##0_ "/>
  </numFmts>
  <fonts count="35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9"/>
      <name val="ＭＳ Ｐゴシック"/>
      <family val="3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6">
    <xf numFmtId="0" fontId="0" fillId="0" borderId="0"/>
    <xf numFmtId="0" fontId="10" fillId="0" borderId="0"/>
    <xf numFmtId="0" fontId="9" fillId="0" borderId="0"/>
    <xf numFmtId="0" fontId="22" fillId="0" borderId="0"/>
    <xf numFmtId="0" fontId="28" fillId="0" borderId="0"/>
    <xf numFmtId="0" fontId="34" fillId="0" borderId="0">
      <alignment vertical="center"/>
    </xf>
  </cellStyleXfs>
  <cellXfs count="291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11" fillId="0" borderId="0" xfId="1" applyFont="1"/>
    <xf numFmtId="0" fontId="10" fillId="0" borderId="0" xfId="1"/>
    <xf numFmtId="0" fontId="11" fillId="0" borderId="0" xfId="1" applyNumberFormat="1" applyFont="1"/>
    <xf numFmtId="0" fontId="11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vertical="center"/>
    </xf>
    <xf numFmtId="176" fontId="3" fillId="0" borderId="0" xfId="1" applyNumberFormat="1" applyFont="1" applyBorder="1" applyAlignment="1">
      <alignment vertical="center"/>
    </xf>
    <xf numFmtId="177" fontId="3" fillId="0" borderId="16" xfId="1" applyNumberFormat="1" applyFont="1" applyBorder="1" applyAlignment="1">
      <alignment vertical="center"/>
    </xf>
    <xf numFmtId="177" fontId="3" fillId="0" borderId="17" xfId="1" applyNumberFormat="1" applyFont="1" applyBorder="1" applyAlignment="1">
      <alignment vertical="center"/>
    </xf>
    <xf numFmtId="177" fontId="3" fillId="0" borderId="18" xfId="1" applyNumberFormat="1" applyFont="1" applyBorder="1" applyAlignment="1">
      <alignment vertical="center"/>
    </xf>
    <xf numFmtId="0" fontId="2" fillId="0" borderId="18" xfId="1" applyNumberFormat="1" applyFont="1" applyBorder="1" applyAlignment="1">
      <alignment horizontal="distributed" vertical="center"/>
    </xf>
    <xf numFmtId="1" fontId="3" fillId="0" borderId="0" xfId="1" applyNumberFormat="1" applyFont="1" applyBorder="1" applyAlignment="1">
      <alignment vertical="center"/>
    </xf>
    <xf numFmtId="178" fontId="3" fillId="0" borderId="14" xfId="1" applyNumberFormat="1" applyFont="1" applyBorder="1" applyAlignment="1">
      <alignment vertical="center"/>
    </xf>
    <xf numFmtId="178" fontId="3" fillId="0" borderId="13" xfId="1" applyNumberFormat="1" applyFont="1" applyBorder="1" applyAlignment="1">
      <alignment vertical="center"/>
    </xf>
    <xf numFmtId="178" fontId="3" fillId="0" borderId="19" xfId="1" applyNumberFormat="1" applyFont="1" applyBorder="1" applyAlignment="1">
      <alignment vertical="center"/>
    </xf>
    <xf numFmtId="0" fontId="2" fillId="0" borderId="19" xfId="1" applyNumberFormat="1" applyFont="1" applyBorder="1" applyAlignment="1">
      <alignment horizontal="distributed" vertical="center"/>
    </xf>
    <xf numFmtId="0" fontId="3" fillId="0" borderId="0" xfId="1" applyNumberFormat="1" applyFont="1" applyBorder="1" applyAlignment="1">
      <alignment horizontal="center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7" xfId="1" applyNumberFormat="1" applyFont="1" applyBorder="1" applyAlignment="1">
      <alignment horizontal="center" vertical="center"/>
    </xf>
    <xf numFmtId="0" fontId="3" fillId="0" borderId="6" xfId="1" applyNumberFormat="1" applyFont="1" applyBorder="1" applyAlignment="1">
      <alignment horizontal="center" vertical="center"/>
    </xf>
    <xf numFmtId="0" fontId="2" fillId="0" borderId="6" xfId="1" applyNumberFormat="1" applyFont="1" applyBorder="1" applyAlignment="1">
      <alignment horizontal="distributed" vertical="center"/>
    </xf>
    <xf numFmtId="0" fontId="6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horizontal="right" vertical="center"/>
    </xf>
    <xf numFmtId="0" fontId="12" fillId="0" borderId="18" xfId="1" applyNumberFormat="1" applyFont="1" applyBorder="1" applyAlignment="1">
      <alignment horizontal="distributed" vertical="center"/>
    </xf>
    <xf numFmtId="0" fontId="6" fillId="0" borderId="0" xfId="1" applyFont="1" applyAlignment="1">
      <alignment vertical="center"/>
    </xf>
    <xf numFmtId="176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horizontal="right" vertical="center"/>
    </xf>
    <xf numFmtId="0" fontId="11" fillId="0" borderId="0" xfId="1" applyFont="1" applyAlignment="1">
      <alignment vertical="center"/>
    </xf>
    <xf numFmtId="0" fontId="11" fillId="0" borderId="0" xfId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0" fontId="11" fillId="0" borderId="0" xfId="1" applyFont="1" applyBorder="1" applyAlignment="1">
      <alignment horizontal="left" vertical="center"/>
    </xf>
    <xf numFmtId="0" fontId="11" fillId="0" borderId="0" xfId="1" applyFont="1" applyBorder="1" applyAlignment="1">
      <alignment horizontal="centerContinuous" vertical="center"/>
    </xf>
    <xf numFmtId="0" fontId="13" fillId="0" borderId="0" xfId="1" applyFont="1" applyBorder="1" applyAlignment="1">
      <alignment horizontal="center" vertical="center"/>
    </xf>
    <xf numFmtId="0" fontId="14" fillId="0" borderId="0" xfId="1" quotePrefix="1" applyFont="1" applyAlignment="1">
      <alignment horizontal="left" vertical="center"/>
    </xf>
    <xf numFmtId="0" fontId="1" fillId="0" borderId="0" xfId="1" applyFont="1" applyAlignment="1">
      <alignment vertical="center"/>
    </xf>
    <xf numFmtId="0" fontId="11" fillId="0" borderId="0" xfId="1" applyFont="1" applyAlignment="1">
      <alignment horizontal="centerContinuous" vertical="center"/>
    </xf>
    <xf numFmtId="0" fontId="15" fillId="0" borderId="0" xfId="1" applyFont="1" applyAlignment="1">
      <alignment horizontal="right" vertical="center"/>
    </xf>
    <xf numFmtId="0" fontId="16" fillId="0" borderId="0" xfId="1" applyFont="1" applyAlignment="1">
      <alignment horizontal="right" vertical="center"/>
    </xf>
    <xf numFmtId="0" fontId="16" fillId="0" borderId="0" xfId="1" applyFont="1" applyAlignment="1">
      <alignment vertical="center"/>
    </xf>
    <xf numFmtId="0" fontId="17" fillId="0" borderId="0" xfId="1" applyFont="1" applyAlignment="1">
      <alignment vertical="top"/>
    </xf>
    <xf numFmtId="49" fontId="10" fillId="0" borderId="0" xfId="1" applyNumberFormat="1"/>
    <xf numFmtId="0" fontId="18" fillId="0" borderId="0" xfId="1" applyFont="1" applyAlignment="1">
      <alignment vertical="top"/>
    </xf>
    <xf numFmtId="0" fontId="18" fillId="0" borderId="0" xfId="1" applyFont="1" applyAlignment="1">
      <alignment horizontal="centerContinuous" vertical="top"/>
    </xf>
    <xf numFmtId="0" fontId="19" fillId="0" borderId="0" xfId="1" applyFont="1" applyAlignment="1">
      <alignment horizontal="centerContinuous" vertical="top"/>
    </xf>
    <xf numFmtId="0" fontId="13" fillId="0" borderId="0" xfId="2" applyFont="1"/>
    <xf numFmtId="0" fontId="13" fillId="0" borderId="0" xfId="2" applyFont="1" applyFill="1"/>
    <xf numFmtId="0" fontId="20" fillId="0" borderId="16" xfId="2" applyFont="1" applyFill="1" applyBorder="1" applyAlignment="1">
      <alignment horizontal="center" vertical="center"/>
    </xf>
    <xf numFmtId="180" fontId="20" fillId="0" borderId="17" xfId="2" applyNumberFormat="1" applyFont="1" applyFill="1" applyBorder="1" applyAlignment="1">
      <alignment horizontal="right" vertical="center"/>
    </xf>
    <xf numFmtId="0" fontId="2" fillId="0" borderId="17" xfId="2" applyFont="1" applyFill="1" applyBorder="1" applyAlignment="1">
      <alignment vertical="center"/>
    </xf>
    <xf numFmtId="0" fontId="2" fillId="0" borderId="18" xfId="2" applyFont="1" applyFill="1" applyBorder="1" applyAlignment="1">
      <alignment vertical="center"/>
    </xf>
    <xf numFmtId="0" fontId="20" fillId="0" borderId="20" xfId="2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0" fillId="0" borderId="14" xfId="2" applyFont="1" applyFill="1" applyBorder="1" applyAlignment="1">
      <alignment horizontal="center" vertical="center"/>
    </xf>
    <xf numFmtId="180" fontId="20" fillId="0" borderId="13" xfId="2" applyNumberFormat="1" applyFont="1" applyFill="1" applyBorder="1" applyAlignment="1">
      <alignment horizontal="right" vertical="center"/>
    </xf>
    <xf numFmtId="0" fontId="2" fillId="0" borderId="13" xfId="2" applyFont="1" applyFill="1" applyBorder="1" applyAlignment="1">
      <alignment vertical="center"/>
    </xf>
    <xf numFmtId="0" fontId="2" fillId="0" borderId="19" xfId="2" applyFont="1" applyFill="1" applyBorder="1" applyAlignment="1">
      <alignment vertical="center"/>
    </xf>
    <xf numFmtId="0" fontId="20" fillId="0" borderId="21" xfId="2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0" fillId="0" borderId="11" xfId="2" applyFont="1" applyFill="1" applyBorder="1" applyAlignment="1">
      <alignment horizontal="center" vertical="center"/>
    </xf>
    <xf numFmtId="180" fontId="20" fillId="0" borderId="10" xfId="2" applyNumberFormat="1" applyFont="1" applyFill="1" applyBorder="1" applyAlignment="1">
      <alignment horizontal="right" vertical="center"/>
    </xf>
    <xf numFmtId="0" fontId="2" fillId="0" borderId="10" xfId="2" applyFont="1" applyFill="1" applyBorder="1" applyAlignment="1">
      <alignment vertical="center"/>
    </xf>
    <xf numFmtId="0" fontId="2" fillId="0" borderId="22" xfId="2" applyFont="1" applyFill="1" applyBorder="1" applyAlignment="1">
      <alignment vertical="center"/>
    </xf>
    <xf numFmtId="0" fontId="20" fillId="0" borderId="23" xfId="2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4" xfId="2" quotePrefix="1" applyFont="1" applyBorder="1" applyAlignment="1">
      <alignment horizontal="center" wrapText="1"/>
    </xf>
    <xf numFmtId="0" fontId="2" fillId="0" borderId="25" xfId="2" quotePrefix="1" applyFont="1" applyBorder="1" applyAlignment="1">
      <alignment horizontal="center" wrapText="1"/>
    </xf>
    <xf numFmtId="0" fontId="2" fillId="0" borderId="25" xfId="2" applyFont="1" applyBorder="1" applyAlignment="1">
      <alignment horizontal="center" wrapText="1"/>
    </xf>
    <xf numFmtId="0" fontId="2" fillId="0" borderId="26" xfId="2" applyFont="1" applyBorder="1" applyAlignment="1">
      <alignment horizontal="center" wrapText="1"/>
    </xf>
    <xf numFmtId="0" fontId="2" fillId="0" borderId="27" xfId="2" quotePrefix="1" applyFont="1" applyBorder="1" applyAlignment="1">
      <alignment horizontal="center" wrapText="1"/>
    </xf>
    <xf numFmtId="0" fontId="2" fillId="0" borderId="28" xfId="2" applyFont="1" applyBorder="1"/>
    <xf numFmtId="0" fontId="2" fillId="0" borderId="29" xfId="2" applyFont="1" applyBorder="1" applyAlignment="1">
      <alignment horizontal="centerContinuous" vertical="center"/>
    </xf>
    <xf numFmtId="0" fontId="2" fillId="0" borderId="30" xfId="2" applyFont="1" applyBorder="1" applyAlignment="1">
      <alignment horizontal="centerContinuous" vertical="center"/>
    </xf>
    <xf numFmtId="0" fontId="2" fillId="0" borderId="31" xfId="2" applyFont="1" applyBorder="1" applyAlignment="1">
      <alignment horizontal="centerContinuous" vertical="center"/>
    </xf>
    <xf numFmtId="0" fontId="2" fillId="0" borderId="1" xfId="2" applyFont="1" applyBorder="1"/>
    <xf numFmtId="0" fontId="13" fillId="0" borderId="0" xfId="2" applyFont="1" applyBorder="1"/>
    <xf numFmtId="0" fontId="1" fillId="0" borderId="0" xfId="0" applyFont="1" applyBorder="1"/>
    <xf numFmtId="0" fontId="21" fillId="0" borderId="0" xfId="0" quotePrefix="1" applyFont="1" applyBorder="1" applyAlignment="1" applyProtection="1">
      <alignment horizontal="left" vertical="center"/>
    </xf>
    <xf numFmtId="0" fontId="13" fillId="0" borderId="32" xfId="2" applyFont="1" applyBorder="1"/>
    <xf numFmtId="0" fontId="13" fillId="0" borderId="33" xfId="2" applyFont="1" applyBorder="1"/>
    <xf numFmtId="0" fontId="21" fillId="0" borderId="33" xfId="0" applyFont="1" applyBorder="1" applyAlignment="1" applyProtection="1">
      <alignment horizontal="left" vertical="center"/>
    </xf>
    <xf numFmtId="0" fontId="21" fillId="0" borderId="34" xfId="0" quotePrefix="1" applyFont="1" applyBorder="1" applyAlignment="1" applyProtection="1">
      <alignment horizontal="left" vertical="center"/>
    </xf>
    <xf numFmtId="0" fontId="13" fillId="0" borderId="34" xfId="2" applyFont="1" applyBorder="1"/>
    <xf numFmtId="0" fontId="13" fillId="0" borderId="35" xfId="2" applyFont="1" applyBorder="1"/>
    <xf numFmtId="0" fontId="21" fillId="0" borderId="0" xfId="0" applyFont="1" applyBorder="1" applyAlignment="1" applyProtection="1">
      <alignment horizontal="left" vertical="center"/>
    </xf>
    <xf numFmtId="0" fontId="21" fillId="0" borderId="36" xfId="0" quotePrefix="1" applyFont="1" applyBorder="1" applyAlignment="1" applyProtection="1">
      <alignment horizontal="left" vertical="center"/>
    </xf>
    <xf numFmtId="0" fontId="13" fillId="0" borderId="36" xfId="2" applyFont="1" applyBorder="1"/>
    <xf numFmtId="0" fontId="13" fillId="0" borderId="37" xfId="2" applyFont="1" applyBorder="1"/>
    <xf numFmtId="0" fontId="13" fillId="0" borderId="38" xfId="2" applyFont="1" applyBorder="1"/>
    <xf numFmtId="0" fontId="21" fillId="0" borderId="38" xfId="0" applyFont="1" applyBorder="1" applyAlignment="1" applyProtection="1">
      <alignment horizontal="left" vertical="center"/>
    </xf>
    <xf numFmtId="0" fontId="21" fillId="0" borderId="38" xfId="0" quotePrefix="1" applyFont="1" applyBorder="1" applyAlignment="1" applyProtection="1">
      <alignment horizontal="centerContinuous" vertical="center"/>
    </xf>
    <xf numFmtId="0" fontId="21" fillId="0" borderId="27" xfId="0" quotePrefix="1" applyFont="1" applyBorder="1" applyAlignment="1" applyProtection="1">
      <alignment horizontal="left" vertical="center"/>
    </xf>
    <xf numFmtId="0" fontId="21" fillId="0" borderId="27" xfId="0" quotePrefix="1" applyFont="1" applyBorder="1" applyAlignment="1" applyProtection="1">
      <alignment horizontal="centerContinuous" vertical="center"/>
    </xf>
    <xf numFmtId="0" fontId="1" fillId="0" borderId="0" xfId="0" applyFont="1"/>
    <xf numFmtId="0" fontId="21" fillId="0" borderId="0" xfId="0" applyFont="1" applyBorder="1" applyAlignment="1" applyProtection="1">
      <alignment vertical="center"/>
    </xf>
    <xf numFmtId="0" fontId="3" fillId="0" borderId="0" xfId="2" applyFont="1" applyAlignment="1">
      <alignment vertical="center"/>
    </xf>
    <xf numFmtId="0" fontId="13" fillId="0" borderId="0" xfId="2" applyFont="1" applyAlignment="1">
      <alignment horizontal="centerContinuous"/>
    </xf>
    <xf numFmtId="0" fontId="1" fillId="0" borderId="0" xfId="2" applyFont="1" applyAlignment="1">
      <alignment horizontal="centerContinuous" vertical="center"/>
    </xf>
    <xf numFmtId="0" fontId="23" fillId="0" borderId="0" xfId="3" applyFont="1"/>
    <xf numFmtId="20" fontId="23" fillId="0" borderId="0" xfId="3" applyNumberFormat="1" applyFont="1"/>
    <xf numFmtId="0" fontId="24" fillId="0" borderId="0" xfId="3" applyFont="1"/>
    <xf numFmtId="49" fontId="24" fillId="0" borderId="0" xfId="3" applyNumberFormat="1" applyFont="1"/>
    <xf numFmtId="49" fontId="23" fillId="0" borderId="0" xfId="3" applyNumberFormat="1" applyFont="1"/>
    <xf numFmtId="0" fontId="23" fillId="0" borderId="0" xfId="3" applyNumberFormat="1" applyFont="1"/>
    <xf numFmtId="0" fontId="23" fillId="0" borderId="0" xfId="3" quotePrefix="1" applyFont="1" applyAlignment="1">
      <alignment horizontal="left"/>
    </xf>
    <xf numFmtId="0" fontId="3" fillId="0" borderId="0" xfId="3" applyFont="1" applyAlignment="1">
      <alignment horizontal="left"/>
    </xf>
    <xf numFmtId="0" fontId="3" fillId="0" borderId="0" xfId="3" applyFont="1"/>
    <xf numFmtId="0" fontId="26" fillId="0" borderId="0" xfId="3" applyFont="1"/>
    <xf numFmtId="0" fontId="26" fillId="0" borderId="0" xfId="3" quotePrefix="1" applyFont="1" applyAlignment="1">
      <alignment horizontal="left"/>
    </xf>
    <xf numFmtId="0" fontId="23" fillId="0" borderId="0" xfId="3" applyFont="1" applyAlignment="1">
      <alignment horizontal="centerContinuous"/>
    </xf>
    <xf numFmtId="0" fontId="26" fillId="0" borderId="0" xfId="3" quotePrefix="1" applyFont="1" applyAlignment="1">
      <alignment horizontal="centerContinuous"/>
    </xf>
    <xf numFmtId="0" fontId="1" fillId="0" borderId="0" xfId="3" applyFont="1" applyAlignment="1">
      <alignment horizontal="centerContinuous"/>
    </xf>
    <xf numFmtId="20" fontId="23" fillId="0" borderId="0" xfId="3" applyNumberFormat="1" applyFont="1" applyAlignment="1">
      <alignment horizontal="left"/>
    </xf>
    <xf numFmtId="0" fontId="27" fillId="0" borderId="0" xfId="0" applyFont="1"/>
    <xf numFmtId="0" fontId="24" fillId="0" borderId="0" xfId="0" applyNumberFormat="1" applyFont="1" applyAlignment="1">
      <alignment horizontal="right" vertical="center"/>
    </xf>
    <xf numFmtId="0" fontId="24" fillId="0" borderId="0" xfId="0" applyNumberFormat="1" applyFont="1" applyAlignment="1">
      <alignment horizontal="center" vertical="center"/>
    </xf>
    <xf numFmtId="176" fontId="24" fillId="0" borderId="8" xfId="0" applyNumberFormat="1" applyFont="1" applyBorder="1" applyAlignment="1">
      <alignment horizontal="right" vertical="center"/>
    </xf>
    <xf numFmtId="0" fontId="24" fillId="0" borderId="7" xfId="0" applyNumberFormat="1" applyFont="1" applyBorder="1" applyAlignment="1">
      <alignment horizontal="right" vertical="center"/>
    </xf>
    <xf numFmtId="0" fontId="24" fillId="0" borderId="15" xfId="0" applyNumberFormat="1" applyFont="1" applyBorder="1" applyAlignment="1">
      <alignment horizontal="center" vertical="center"/>
    </xf>
    <xf numFmtId="176" fontId="24" fillId="0" borderId="14" xfId="0" applyNumberFormat="1" applyFont="1" applyBorder="1" applyAlignment="1">
      <alignment horizontal="right" vertical="center"/>
    </xf>
    <xf numFmtId="0" fontId="24" fillId="0" borderId="13" xfId="0" applyNumberFormat="1" applyFont="1" applyBorder="1" applyAlignment="1">
      <alignment horizontal="right" vertical="center"/>
    </xf>
    <xf numFmtId="0" fontId="24" fillId="0" borderId="12" xfId="0" applyNumberFormat="1" applyFont="1" applyBorder="1" applyAlignment="1">
      <alignment horizontal="center" vertical="center"/>
    </xf>
    <xf numFmtId="176" fontId="24" fillId="0" borderId="11" xfId="0" applyNumberFormat="1" applyFont="1" applyBorder="1" applyAlignment="1">
      <alignment horizontal="right" vertical="center"/>
    </xf>
    <xf numFmtId="0" fontId="24" fillId="0" borderId="10" xfId="0" applyNumberFormat="1" applyFont="1" applyBorder="1" applyAlignment="1">
      <alignment horizontal="right" vertical="center"/>
    </xf>
    <xf numFmtId="0" fontId="24" fillId="0" borderId="9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wrapText="1"/>
    </xf>
    <xf numFmtId="0" fontId="27" fillId="0" borderId="0" xfId="0" applyFont="1" applyBorder="1" applyAlignment="1">
      <alignment horizontal="center" wrapText="1"/>
    </xf>
    <xf numFmtId="0" fontId="24" fillId="0" borderId="0" xfId="0" quotePrefix="1" applyNumberFormat="1" applyFont="1" applyBorder="1" applyAlignment="1">
      <alignment horizontal="center" wrapText="1"/>
    </xf>
    <xf numFmtId="0" fontId="24" fillId="0" borderId="0" xfId="0" applyNumberFormat="1" applyFont="1" applyBorder="1" applyAlignment="1">
      <alignment horizontal="center" wrapText="1"/>
    </xf>
    <xf numFmtId="0" fontId="24" fillId="0" borderId="8" xfId="0" quotePrefix="1" applyNumberFormat="1" applyFont="1" applyBorder="1" applyAlignment="1">
      <alignment horizontal="center" wrapText="1"/>
    </xf>
    <xf numFmtId="0" fontId="24" fillId="0" borderId="7" xfId="0" quotePrefix="1" applyNumberFormat="1" applyFont="1" applyBorder="1" applyAlignment="1">
      <alignment horizontal="center" wrapText="1"/>
    </xf>
    <xf numFmtId="0" fontId="24" fillId="0" borderId="7" xfId="0" applyNumberFormat="1" applyFont="1" applyBorder="1" applyAlignment="1">
      <alignment horizontal="center" wrapText="1"/>
    </xf>
    <xf numFmtId="0" fontId="24" fillId="0" borderId="6" xfId="0" applyNumberFormat="1" applyFont="1" applyBorder="1" applyAlignment="1">
      <alignment horizontal="center" wrapText="1"/>
    </xf>
    <xf numFmtId="0" fontId="24" fillId="0" borderId="6" xfId="0" quotePrefix="1" applyNumberFormat="1" applyFont="1" applyBorder="1" applyAlignment="1">
      <alignment horizontal="center" wrapText="1"/>
    </xf>
    <xf numFmtId="0" fontId="24" fillId="0" borderId="5" xfId="0" quotePrefix="1" applyNumberFormat="1" applyFont="1" applyBorder="1" applyAlignment="1">
      <alignment wrapText="1"/>
    </xf>
    <xf numFmtId="0" fontId="24" fillId="0" borderId="0" xfId="0" applyFont="1"/>
    <xf numFmtId="0" fontId="24" fillId="0" borderId="4" xfId="0" applyFont="1" applyBorder="1" applyAlignment="1">
      <alignment horizontal="centerContinuous" vertical="center"/>
    </xf>
    <xf numFmtId="0" fontId="24" fillId="0" borderId="3" xfId="0" applyFont="1" applyBorder="1" applyAlignment="1">
      <alignment horizontal="centerContinuous" vertical="center"/>
    </xf>
    <xf numFmtId="0" fontId="24" fillId="0" borderId="2" xfId="0" applyFont="1" applyBorder="1" applyAlignment="1">
      <alignment horizontal="centerContinuous" vertical="center"/>
    </xf>
    <xf numFmtId="0" fontId="24" fillId="0" borderId="1" xfId="0" applyNumberFormat="1" applyFont="1" applyBorder="1" applyAlignment="1">
      <alignment horizontal="right" vertical="center"/>
    </xf>
    <xf numFmtId="0" fontId="24" fillId="0" borderId="0" xfId="0" applyNumberFormat="1" applyFont="1" applyAlignment="1">
      <alignment horizontal="right"/>
    </xf>
    <xf numFmtId="0" fontId="24" fillId="0" borderId="0" xfId="0" applyNumberFormat="1" applyFont="1" applyAlignment="1"/>
    <xf numFmtId="0" fontId="24" fillId="0" borderId="0" xfId="0" applyNumberFormat="1" applyFont="1" applyAlignment="1">
      <alignment horizontal="left"/>
    </xf>
    <xf numFmtId="0" fontId="24" fillId="0" borderId="0" xfId="0" applyNumberFormat="1" applyFont="1"/>
    <xf numFmtId="0" fontId="2" fillId="0" borderId="0" xfId="0" applyNumberFormat="1" applyFont="1" applyAlignment="1">
      <alignment vertical="center"/>
    </xf>
    <xf numFmtId="177" fontId="3" fillId="0" borderId="0" xfId="1" applyNumberFormat="1" applyFont="1" applyBorder="1" applyAlignment="1">
      <alignment vertical="center"/>
    </xf>
    <xf numFmtId="0" fontId="2" fillId="0" borderId="0" xfId="1" applyNumberFormat="1" applyFont="1" applyBorder="1" applyAlignment="1">
      <alignment horizontal="distributed" vertical="center"/>
    </xf>
    <xf numFmtId="178" fontId="3" fillId="0" borderId="16" xfId="1" applyNumberFormat="1" applyFont="1" applyBorder="1" applyAlignment="1">
      <alignment vertical="center"/>
    </xf>
    <xf numFmtId="178" fontId="3" fillId="0" borderId="17" xfId="1" applyNumberFormat="1" applyFont="1" applyBorder="1" applyAlignment="1">
      <alignment vertical="center"/>
    </xf>
    <xf numFmtId="178" fontId="3" fillId="0" borderId="18" xfId="1" applyNumberFormat="1" applyFont="1" applyBorder="1" applyAlignment="1">
      <alignment vertical="center"/>
    </xf>
    <xf numFmtId="0" fontId="12" fillId="0" borderId="0" xfId="1" applyNumberFormat="1" applyFont="1" applyBorder="1" applyAlignment="1">
      <alignment horizontal="distributed" vertical="center"/>
    </xf>
    <xf numFmtId="0" fontId="3" fillId="0" borderId="0" xfId="4" applyFont="1" applyAlignment="1">
      <alignment vertical="center"/>
    </xf>
    <xf numFmtId="0" fontId="3" fillId="0" borderId="0" xfId="4" applyFont="1" applyBorder="1" applyAlignment="1">
      <alignment vertical="center"/>
    </xf>
    <xf numFmtId="0" fontId="3" fillId="0" borderId="39" xfId="4" applyFont="1" applyBorder="1" applyAlignment="1">
      <alignment vertical="center"/>
    </xf>
    <xf numFmtId="0" fontId="3" fillId="0" borderId="40" xfId="4" applyFont="1" applyBorder="1" applyAlignment="1">
      <alignment vertical="center"/>
    </xf>
    <xf numFmtId="0" fontId="3" fillId="0" borderId="41" xfId="4" applyFont="1" applyBorder="1" applyAlignment="1">
      <alignment vertical="center"/>
    </xf>
    <xf numFmtId="0" fontId="3" fillId="0" borderId="42" xfId="4" applyFont="1" applyBorder="1" applyAlignment="1">
      <alignment vertical="center"/>
    </xf>
    <xf numFmtId="0" fontId="3" fillId="0" borderId="43" xfId="4" applyFont="1" applyBorder="1" applyAlignment="1">
      <alignment vertical="center"/>
    </xf>
    <xf numFmtId="0" fontId="3" fillId="0" borderId="43" xfId="4" applyFont="1" applyBorder="1" applyAlignment="1">
      <alignment horizontal="centerContinuous" vertical="center"/>
    </xf>
    <xf numFmtId="0" fontId="3" fillId="0" borderId="29" xfId="4" applyFont="1" applyBorder="1" applyAlignment="1">
      <alignment vertical="center"/>
    </xf>
    <xf numFmtId="0" fontId="3" fillId="0" borderId="30" xfId="4" applyFont="1" applyBorder="1" applyAlignment="1">
      <alignment vertical="center"/>
    </xf>
    <xf numFmtId="0" fontId="3" fillId="0" borderId="30" xfId="4" quotePrefix="1" applyFont="1" applyBorder="1" applyAlignment="1">
      <alignment horizontal="left" vertical="center"/>
    </xf>
    <xf numFmtId="0" fontId="3" fillId="0" borderId="29" xfId="4" quotePrefix="1" applyFont="1" applyBorder="1" applyAlignment="1">
      <alignment horizontal="left" vertical="center"/>
    </xf>
    <xf numFmtId="0" fontId="3" fillId="0" borderId="31" xfId="4" quotePrefix="1" applyFont="1" applyBorder="1" applyAlignment="1">
      <alignment horizontal="left" vertical="center"/>
    </xf>
    <xf numFmtId="0" fontId="3" fillId="0" borderId="31" xfId="4" applyFont="1" applyBorder="1" applyAlignment="1">
      <alignment vertical="center"/>
    </xf>
    <xf numFmtId="0" fontId="3" fillId="0" borderId="0" xfId="4" quotePrefix="1" applyFont="1" applyBorder="1" applyAlignment="1">
      <alignment horizontal="right" vertical="top"/>
    </xf>
    <xf numFmtId="0" fontId="3" fillId="0" borderId="33" xfId="4" quotePrefix="1" applyFont="1" applyBorder="1" applyAlignment="1">
      <alignment horizontal="right" vertical="top"/>
    </xf>
    <xf numFmtId="0" fontId="3" fillId="0" borderId="33" xfId="4" applyFont="1" applyBorder="1" applyAlignment="1">
      <alignment vertical="center"/>
    </xf>
    <xf numFmtId="0" fontId="3" fillId="0" borderId="16" xfId="4" applyFont="1" applyBorder="1" applyAlignment="1">
      <alignment vertical="center"/>
    </xf>
    <xf numFmtId="0" fontId="3" fillId="0" borderId="17" xfId="4" applyFont="1" applyBorder="1" applyAlignment="1">
      <alignment vertical="center"/>
    </xf>
    <xf numFmtId="0" fontId="3" fillId="0" borderId="18" xfId="4" applyFont="1" applyBorder="1" applyAlignment="1">
      <alignment vertical="center"/>
    </xf>
    <xf numFmtId="181" fontId="3" fillId="0" borderId="44" xfId="4" applyNumberFormat="1" applyFont="1" applyBorder="1" applyAlignment="1">
      <alignment horizontal="center" vertical="center" wrapText="1"/>
    </xf>
    <xf numFmtId="0" fontId="3" fillId="0" borderId="14" xfId="4" applyFont="1" applyBorder="1" applyAlignment="1">
      <alignment vertical="center"/>
    </xf>
    <xf numFmtId="0" fontId="3" fillId="0" borderId="13" xfId="4" applyFont="1" applyBorder="1" applyAlignment="1">
      <alignment vertical="center"/>
    </xf>
    <xf numFmtId="0" fontId="3" fillId="0" borderId="19" xfId="4" applyFont="1" applyBorder="1" applyAlignment="1">
      <alignment vertical="center"/>
    </xf>
    <xf numFmtId="181" fontId="3" fillId="0" borderId="12" xfId="4" applyNumberFormat="1" applyFont="1" applyBorder="1" applyAlignment="1">
      <alignment horizontal="center" vertical="center" wrapText="1"/>
    </xf>
    <xf numFmtId="0" fontId="3" fillId="0" borderId="45" xfId="4" applyFont="1" applyBorder="1" applyAlignment="1">
      <alignment vertical="center"/>
    </xf>
    <xf numFmtId="0" fontId="3" fillId="0" borderId="16" xfId="4" applyFont="1" applyBorder="1" applyAlignment="1">
      <alignment horizontal="center" shrinkToFit="1"/>
    </xf>
    <xf numFmtId="0" fontId="3" fillId="0" borderId="17" xfId="4" applyFont="1" applyBorder="1" applyAlignment="1">
      <alignment horizontal="center" shrinkToFit="1"/>
    </xf>
    <xf numFmtId="0" fontId="3" fillId="0" borderId="18" xfId="4" applyFont="1" applyBorder="1" applyAlignment="1">
      <alignment horizontal="center" shrinkToFit="1"/>
    </xf>
    <xf numFmtId="0" fontId="3" fillId="0" borderId="44" xfId="4" applyFont="1" applyBorder="1" applyAlignment="1">
      <alignment horizontal="center" vertical="center" wrapText="1"/>
    </xf>
    <xf numFmtId="0" fontId="3" fillId="0" borderId="14" xfId="4" applyFont="1" applyBorder="1" applyAlignment="1">
      <alignment horizontal="center" shrinkToFit="1"/>
    </xf>
    <xf numFmtId="0" fontId="3" fillId="0" borderId="13" xfId="4" applyFont="1" applyBorder="1" applyAlignment="1">
      <alignment horizontal="center" shrinkToFit="1"/>
    </xf>
    <xf numFmtId="0" fontId="3" fillId="0" borderId="19" xfId="4" applyFont="1" applyBorder="1" applyAlignment="1">
      <alignment horizontal="center" shrinkToFit="1"/>
    </xf>
    <xf numFmtId="0" fontId="3" fillId="0" borderId="12" xfId="4" applyFont="1" applyBorder="1" applyAlignment="1">
      <alignment horizontal="center" vertical="center" wrapText="1"/>
    </xf>
    <xf numFmtId="0" fontId="3" fillId="0" borderId="24" xfId="4" applyFont="1" applyBorder="1" applyAlignment="1">
      <alignment vertical="center"/>
    </xf>
    <xf numFmtId="0" fontId="3" fillId="0" borderId="12" xfId="4" quotePrefix="1" applyFont="1" applyBorder="1" applyAlignment="1">
      <alignment horizontal="center" vertical="center" wrapText="1"/>
    </xf>
    <xf numFmtId="0" fontId="3" fillId="0" borderId="12" xfId="4" applyFont="1" applyBorder="1" applyAlignment="1">
      <alignment horizontal="center" vertical="center"/>
    </xf>
    <xf numFmtId="0" fontId="3" fillId="0" borderId="11" xfId="4" applyFont="1" applyBorder="1" applyAlignment="1">
      <alignment vertical="center"/>
    </xf>
    <xf numFmtId="0" fontId="3" fillId="0" borderId="11" xfId="4" applyFont="1" applyBorder="1" applyAlignment="1">
      <alignment horizontal="center" shrinkToFit="1"/>
    </xf>
    <xf numFmtId="0" fontId="3" fillId="0" borderId="10" xfId="4" applyFont="1" applyBorder="1" applyAlignment="1">
      <alignment horizontal="center" shrinkToFit="1"/>
    </xf>
    <xf numFmtId="0" fontId="3" fillId="0" borderId="22" xfId="4" applyFont="1" applyBorder="1" applyAlignment="1">
      <alignment horizontal="center" shrinkToFit="1"/>
    </xf>
    <xf numFmtId="0" fontId="3" fillId="0" borderId="9" xfId="4" applyFont="1" applyBorder="1" applyAlignment="1">
      <alignment horizontal="center" vertical="center"/>
    </xf>
    <xf numFmtId="49" fontId="3" fillId="0" borderId="0" xfId="4" applyNumberFormat="1" applyFont="1" applyAlignment="1">
      <alignment vertical="center"/>
    </xf>
    <xf numFmtId="49" fontId="3" fillId="0" borderId="0" xfId="4" applyNumberFormat="1" applyFont="1" applyBorder="1" applyAlignment="1">
      <alignment horizontal="center" vertical="center"/>
    </xf>
    <xf numFmtId="49" fontId="3" fillId="0" borderId="46" xfId="4" applyNumberFormat="1" applyFont="1" applyBorder="1" applyAlignment="1">
      <alignment horizontal="center" vertical="center"/>
    </xf>
    <xf numFmtId="49" fontId="3" fillId="0" borderId="11" xfId="4" applyNumberFormat="1" applyFont="1" applyBorder="1" applyAlignment="1">
      <alignment horizontal="center" vertical="center"/>
    </xf>
    <xf numFmtId="49" fontId="3" fillId="0" borderId="10" xfId="4" applyNumberFormat="1" applyFont="1" applyBorder="1" applyAlignment="1">
      <alignment horizontal="center" vertical="center"/>
    </xf>
    <xf numFmtId="49" fontId="3" fillId="0" borderId="22" xfId="4" applyNumberFormat="1" applyFont="1" applyBorder="1" applyAlignment="1">
      <alignment horizontal="center" vertical="center"/>
    </xf>
    <xf numFmtId="49" fontId="3" fillId="0" borderId="5" xfId="4" quotePrefix="1" applyNumberFormat="1" applyFont="1" applyBorder="1" applyAlignment="1">
      <alignment horizontal="distributed" vertical="center"/>
    </xf>
    <xf numFmtId="0" fontId="3" fillId="0" borderId="4" xfId="4" applyFont="1" applyBorder="1" applyAlignment="1">
      <alignment horizontal="centerContinuous" vertical="center"/>
    </xf>
    <xf numFmtId="0" fontId="3" fillId="0" borderId="3" xfId="4" quotePrefix="1" applyFont="1" applyBorder="1" applyAlignment="1">
      <alignment horizontal="centerContinuous" vertical="center"/>
    </xf>
    <xf numFmtId="0" fontId="3" fillId="0" borderId="2" xfId="4" applyFont="1" applyBorder="1" applyAlignment="1">
      <alignment horizontal="centerContinuous" vertical="center"/>
    </xf>
    <xf numFmtId="0" fontId="3" fillId="0" borderId="4" xfId="4" quotePrefix="1" applyFont="1" applyBorder="1" applyAlignment="1">
      <alignment horizontal="centerContinuous" vertical="center"/>
    </xf>
    <xf numFmtId="0" fontId="3" fillId="0" borderId="3" xfId="4" applyFont="1" applyBorder="1" applyAlignment="1">
      <alignment horizontal="centerContinuous" vertical="center"/>
    </xf>
    <xf numFmtId="0" fontId="3" fillId="0" borderId="1" xfId="4" quotePrefix="1" applyFont="1" applyBorder="1" applyAlignment="1">
      <alignment horizontal="right" vertical="center"/>
    </xf>
    <xf numFmtId="0" fontId="3" fillId="0" borderId="0" xfId="4" applyFont="1"/>
    <xf numFmtId="0" fontId="3" fillId="0" borderId="0" xfId="4" quotePrefix="1" applyFont="1" applyBorder="1" applyAlignment="1">
      <alignment horizontal="left" vertical="center"/>
    </xf>
    <xf numFmtId="0" fontId="3" fillId="0" borderId="0" xfId="4" applyFont="1" applyBorder="1"/>
    <xf numFmtId="0" fontId="29" fillId="0" borderId="0" xfId="4" applyFont="1" applyBorder="1" applyAlignment="1">
      <alignment horizontal="left" vertical="center"/>
    </xf>
    <xf numFmtId="0" fontId="3" fillId="0" borderId="0" xfId="4" applyFont="1" applyAlignment="1">
      <alignment vertical="top"/>
    </xf>
    <xf numFmtId="0" fontId="30" fillId="0" borderId="0" xfId="4" quotePrefix="1" applyFont="1" applyAlignment="1">
      <alignment horizontal="left" vertical="top"/>
    </xf>
    <xf numFmtId="0" fontId="30" fillId="0" borderId="0" xfId="4" applyFont="1" applyAlignment="1">
      <alignment vertical="top"/>
    </xf>
    <xf numFmtId="0" fontId="3" fillId="0" borderId="0" xfId="4" applyFont="1" applyBorder="1" applyAlignment="1">
      <alignment vertical="top"/>
    </xf>
    <xf numFmtId="0" fontId="3" fillId="0" borderId="0" xfId="4" applyFont="1" applyBorder="1" applyAlignment="1">
      <alignment horizontal="centerContinuous" vertical="top"/>
    </xf>
    <xf numFmtId="0" fontId="1" fillId="0" borderId="0" xfId="4" applyFont="1" applyBorder="1" applyAlignment="1">
      <alignment horizontal="centerContinuous" vertical="center"/>
    </xf>
    <xf numFmtId="0" fontId="22" fillId="0" borderId="0" xfId="3" applyAlignment="1">
      <alignment vertical="center"/>
    </xf>
    <xf numFmtId="182" fontId="22" fillId="0" borderId="15" xfId="3" applyNumberFormat="1" applyBorder="1" applyAlignment="1">
      <alignment vertical="center"/>
    </xf>
    <xf numFmtId="182" fontId="22" fillId="0" borderId="15" xfId="3" applyNumberFormat="1" applyBorder="1" applyAlignment="1">
      <alignment horizontal="center" vertical="center" shrinkToFit="1"/>
    </xf>
    <xf numFmtId="182" fontId="22" fillId="0" borderId="47" xfId="3" applyNumberFormat="1" applyBorder="1" applyAlignment="1">
      <alignment vertical="center"/>
    </xf>
    <xf numFmtId="182" fontId="22" fillId="0" borderId="47" xfId="3" applyNumberFormat="1" applyBorder="1" applyAlignment="1">
      <alignment horizontal="center" vertical="center" shrinkToFit="1"/>
    </xf>
    <xf numFmtId="182" fontId="22" fillId="0" borderId="49" xfId="3" applyNumberFormat="1" applyBorder="1" applyAlignment="1">
      <alignment vertical="center"/>
    </xf>
    <xf numFmtId="182" fontId="22" fillId="0" borderId="49" xfId="3" applyNumberFormat="1" applyBorder="1" applyAlignment="1">
      <alignment horizontal="center" vertical="center" shrinkToFit="1"/>
    </xf>
    <xf numFmtId="182" fontId="22" fillId="0" borderId="50" xfId="3" applyNumberFormat="1" applyBorder="1" applyAlignment="1">
      <alignment vertical="center"/>
    </xf>
    <xf numFmtId="182" fontId="22" fillId="0" borderId="50" xfId="3" applyNumberFormat="1" applyBorder="1" applyAlignment="1">
      <alignment horizontal="center" vertical="center" shrinkToFit="1"/>
    </xf>
    <xf numFmtId="182" fontId="22" fillId="0" borderId="15" xfId="3" applyNumberFormat="1" applyBorder="1" applyAlignment="1">
      <alignment horizontal="center" vertical="center"/>
    </xf>
    <xf numFmtId="182" fontId="22" fillId="0" borderId="15" xfId="3" quotePrefix="1" applyNumberFormat="1" applyBorder="1" applyAlignment="1">
      <alignment horizontal="center" vertical="center"/>
    </xf>
    <xf numFmtId="0" fontId="22" fillId="0" borderId="15" xfId="3" applyNumberFormat="1" applyBorder="1" applyAlignment="1">
      <alignment horizontal="center" vertical="center"/>
    </xf>
    <xf numFmtId="0" fontId="0" fillId="0" borderId="0" xfId="3" applyFont="1" applyAlignment="1">
      <alignment vertical="center"/>
    </xf>
    <xf numFmtId="0" fontId="31" fillId="0" borderId="0" xfId="3" applyFont="1" applyAlignment="1">
      <alignment vertical="center"/>
    </xf>
    <xf numFmtId="0" fontId="22" fillId="0" borderId="51" xfId="3" applyBorder="1" applyAlignment="1">
      <alignment vertical="center"/>
    </xf>
    <xf numFmtId="0" fontId="22" fillId="0" borderId="52" xfId="3" applyBorder="1" applyAlignment="1">
      <alignment vertical="center"/>
    </xf>
    <xf numFmtId="0" fontId="22" fillId="0" borderId="54" xfId="3" applyBorder="1" applyAlignment="1">
      <alignment vertical="center"/>
    </xf>
    <xf numFmtId="0" fontId="22" fillId="0" borderId="0" xfId="3" applyBorder="1" applyAlignment="1">
      <alignment vertical="center"/>
    </xf>
    <xf numFmtId="0" fontId="22" fillId="0" borderId="56" xfId="3" applyBorder="1" applyAlignment="1">
      <alignment vertical="center"/>
    </xf>
    <xf numFmtId="0" fontId="22" fillId="0" borderId="57" xfId="3" applyBorder="1" applyAlignment="1">
      <alignment vertical="center"/>
    </xf>
    <xf numFmtId="0" fontId="32" fillId="0" borderId="0" xfId="3" applyFont="1" applyAlignment="1">
      <alignment horizontal="left" vertical="center" indent="1"/>
    </xf>
    <xf numFmtId="0" fontId="32" fillId="0" borderId="0" xfId="3" applyFont="1" applyAlignment="1">
      <alignment horizontal="right" vertical="center"/>
    </xf>
    <xf numFmtId="0" fontId="30" fillId="0" borderId="0" xfId="0" applyNumberFormat="1" applyFont="1" applyAlignment="1">
      <alignment vertical="center"/>
    </xf>
    <xf numFmtId="0" fontId="33" fillId="0" borderId="0" xfId="3" applyFont="1" applyAlignment="1">
      <alignment vertical="center"/>
    </xf>
    <xf numFmtId="0" fontId="34" fillId="0" borderId="0" xfId="5">
      <alignment vertical="center"/>
    </xf>
    <xf numFmtId="182" fontId="22" fillId="0" borderId="1" xfId="3" applyNumberFormat="1" applyBorder="1" applyAlignment="1">
      <alignment horizontal="center" vertical="center" textRotation="255"/>
    </xf>
    <xf numFmtId="182" fontId="22" fillId="0" borderId="48" xfId="3" applyNumberFormat="1" applyBorder="1" applyAlignment="1">
      <alignment horizontal="center" vertical="center" textRotation="255"/>
    </xf>
    <xf numFmtId="182" fontId="22" fillId="0" borderId="28" xfId="3" applyNumberFormat="1" applyBorder="1" applyAlignment="1">
      <alignment horizontal="center" vertical="center" textRotation="255"/>
    </xf>
    <xf numFmtId="0" fontId="31" fillId="0" borderId="58" xfId="3" applyFont="1" applyBorder="1" applyAlignment="1">
      <alignment vertical="center" textRotation="255"/>
    </xf>
    <xf numFmtId="0" fontId="31" fillId="0" borderId="55" xfId="3" applyFont="1" applyBorder="1" applyAlignment="1">
      <alignment vertical="center" textRotation="255"/>
    </xf>
    <xf numFmtId="0" fontId="31" fillId="0" borderId="53" xfId="3" applyFont="1" applyBorder="1" applyAlignment="1">
      <alignment vertical="center" textRotation="255"/>
    </xf>
    <xf numFmtId="182" fontId="22" fillId="0" borderId="1" xfId="3" applyNumberFormat="1" applyBorder="1" applyAlignment="1">
      <alignment horizontal="center" vertical="center"/>
    </xf>
    <xf numFmtId="182" fontId="22" fillId="0" borderId="48" xfId="3" applyNumberFormat="1" applyBorder="1" applyAlignment="1">
      <alignment horizontal="center" vertical="center"/>
    </xf>
    <xf numFmtId="182" fontId="22" fillId="0" borderId="28" xfId="3" applyNumberFormat="1" applyBorder="1" applyAlignment="1">
      <alignment horizontal="center" vertical="center"/>
    </xf>
    <xf numFmtId="0" fontId="0" fillId="0" borderId="42" xfId="3" applyFont="1" applyBorder="1" applyAlignment="1">
      <alignment horizontal="right" vertical="center" textRotation="255"/>
    </xf>
    <xf numFmtId="0" fontId="22" fillId="0" borderId="42" xfId="3" applyBorder="1" applyAlignment="1">
      <alignment horizontal="right" vertical="center" textRotation="255"/>
    </xf>
  </cellXfs>
  <cellStyles count="6">
    <cellStyle name="標準" xfId="0" builtinId="0"/>
    <cellStyle name="標準 2" xfId="1"/>
    <cellStyle name="標準 3" xfId="3"/>
    <cellStyle name="標準 5 2" xfId="5"/>
    <cellStyle name="標準_Sheet1" xfId="2"/>
    <cellStyle name="標準_信号for2000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'No.5Ａ（時間変動）'!$AC$2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'No.5Ａ（時間変動）'!$AC$3:$AC$14</c:f>
              <c:numCache>
                <c:formatCode>General</c:formatCode>
                <c:ptCount val="12"/>
                <c:pt idx="0">
                  <c:v>401</c:v>
                </c:pt>
                <c:pt idx="1">
                  <c:v>380</c:v>
                </c:pt>
                <c:pt idx="2">
                  <c:v>391</c:v>
                </c:pt>
                <c:pt idx="3">
                  <c:v>349</c:v>
                </c:pt>
                <c:pt idx="4">
                  <c:v>263</c:v>
                </c:pt>
                <c:pt idx="5">
                  <c:v>339</c:v>
                </c:pt>
                <c:pt idx="6">
                  <c:v>295</c:v>
                </c:pt>
                <c:pt idx="7">
                  <c:v>330</c:v>
                </c:pt>
                <c:pt idx="8">
                  <c:v>334</c:v>
                </c:pt>
                <c:pt idx="9">
                  <c:v>414</c:v>
                </c:pt>
                <c:pt idx="10">
                  <c:v>410</c:v>
                </c:pt>
                <c:pt idx="11">
                  <c:v>427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'No.5Ａ（時間変動）'!$AD$3:$AD$14</c:f>
              <c:numCache>
                <c:formatCode>General</c:formatCode>
                <c:ptCount val="12"/>
                <c:pt idx="0">
                  <c:v>14</c:v>
                </c:pt>
                <c:pt idx="1">
                  <c:v>31</c:v>
                </c:pt>
                <c:pt idx="2">
                  <c:v>32</c:v>
                </c:pt>
                <c:pt idx="3">
                  <c:v>35</c:v>
                </c:pt>
                <c:pt idx="4">
                  <c:v>25</c:v>
                </c:pt>
                <c:pt idx="5">
                  <c:v>37</c:v>
                </c:pt>
                <c:pt idx="6">
                  <c:v>30</c:v>
                </c:pt>
                <c:pt idx="7">
                  <c:v>30</c:v>
                </c:pt>
                <c:pt idx="8">
                  <c:v>36</c:v>
                </c:pt>
                <c:pt idx="9">
                  <c:v>27</c:v>
                </c:pt>
                <c:pt idx="10">
                  <c:v>32</c:v>
                </c:pt>
                <c:pt idx="1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37938088"/>
        <c:axId val="3379310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'No.5Ａ（時間変動）'!$AB$3:$AB$14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'No.5Ａ（時間変動）'!$AE$3:$AE$14</c:f>
              <c:numCache>
                <c:formatCode>General</c:formatCode>
                <c:ptCount val="12"/>
                <c:pt idx="0">
                  <c:v>3.5</c:v>
                </c:pt>
                <c:pt idx="1">
                  <c:v>8.1999999999999993</c:v>
                </c:pt>
                <c:pt idx="2">
                  <c:v>8.1999999999999993</c:v>
                </c:pt>
                <c:pt idx="3">
                  <c:v>10</c:v>
                </c:pt>
                <c:pt idx="4">
                  <c:v>9.5</c:v>
                </c:pt>
                <c:pt idx="5">
                  <c:v>10.9</c:v>
                </c:pt>
                <c:pt idx="6">
                  <c:v>10.199999999999999</c:v>
                </c:pt>
                <c:pt idx="7">
                  <c:v>9.1</c:v>
                </c:pt>
                <c:pt idx="8">
                  <c:v>10.8</c:v>
                </c:pt>
                <c:pt idx="9">
                  <c:v>6.5</c:v>
                </c:pt>
                <c:pt idx="10">
                  <c:v>7.8</c:v>
                </c:pt>
                <c:pt idx="11">
                  <c:v>4.7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935736"/>
        <c:axId val="337937696"/>
      </c:lineChart>
      <c:catAx>
        <c:axId val="337938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79310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3793103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7938088"/>
        <c:crosses val="autoZero"/>
        <c:crossBetween val="between"/>
        <c:majorUnit val="200"/>
      </c:valAx>
      <c:catAx>
        <c:axId val="337935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7937696"/>
        <c:crosses val="autoZero"/>
        <c:auto val="0"/>
        <c:lblAlgn val="ctr"/>
        <c:lblOffset val="100"/>
        <c:noMultiLvlLbl val="0"/>
      </c:catAx>
      <c:valAx>
        <c:axId val="3379376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793573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'No.5D（時間変動）'!$AC$2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3232944422088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'No.5D（時間変動）'!$AC$3:$AC$14</c:f>
              <c:numCache>
                <c:formatCode>General</c:formatCode>
                <c:ptCount val="12"/>
                <c:pt idx="0">
                  <c:v>777</c:v>
                </c:pt>
                <c:pt idx="1">
                  <c:v>678</c:v>
                </c:pt>
                <c:pt idx="2">
                  <c:v>515</c:v>
                </c:pt>
                <c:pt idx="3">
                  <c:v>401</c:v>
                </c:pt>
                <c:pt idx="4">
                  <c:v>404</c:v>
                </c:pt>
                <c:pt idx="5">
                  <c:v>331</c:v>
                </c:pt>
                <c:pt idx="6">
                  <c:v>320</c:v>
                </c:pt>
                <c:pt idx="7">
                  <c:v>343</c:v>
                </c:pt>
                <c:pt idx="8">
                  <c:v>353</c:v>
                </c:pt>
                <c:pt idx="9">
                  <c:v>446</c:v>
                </c:pt>
                <c:pt idx="10">
                  <c:v>468</c:v>
                </c:pt>
                <c:pt idx="11">
                  <c:v>425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'No.5D（時間変動）'!$AD$3:$AD$14</c:f>
              <c:numCache>
                <c:formatCode>General</c:formatCode>
                <c:ptCount val="12"/>
                <c:pt idx="0">
                  <c:v>21</c:v>
                </c:pt>
                <c:pt idx="1">
                  <c:v>20</c:v>
                </c:pt>
                <c:pt idx="2">
                  <c:v>24</c:v>
                </c:pt>
                <c:pt idx="3">
                  <c:v>15</c:v>
                </c:pt>
                <c:pt idx="4">
                  <c:v>17</c:v>
                </c:pt>
                <c:pt idx="5">
                  <c:v>15</c:v>
                </c:pt>
                <c:pt idx="6">
                  <c:v>23</c:v>
                </c:pt>
                <c:pt idx="7">
                  <c:v>16</c:v>
                </c:pt>
                <c:pt idx="8">
                  <c:v>19</c:v>
                </c:pt>
                <c:pt idx="9">
                  <c:v>12</c:v>
                </c:pt>
                <c:pt idx="10">
                  <c:v>22</c:v>
                </c:pt>
                <c:pt idx="11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6918328"/>
        <c:axId val="3969116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'No.5D（時間変動）'!$AB$3:$AB$14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'No.5D（時間変動）'!$AE$3:$AE$14</c:f>
              <c:numCache>
                <c:formatCode>General</c:formatCode>
                <c:ptCount val="12"/>
                <c:pt idx="0">
                  <c:v>2.7</c:v>
                </c:pt>
                <c:pt idx="1">
                  <c:v>2.9</c:v>
                </c:pt>
                <c:pt idx="2">
                  <c:v>4.7</c:v>
                </c:pt>
                <c:pt idx="3">
                  <c:v>3.7</c:v>
                </c:pt>
                <c:pt idx="4">
                  <c:v>4.2</c:v>
                </c:pt>
                <c:pt idx="5">
                  <c:v>4.5</c:v>
                </c:pt>
                <c:pt idx="6">
                  <c:v>7.2</c:v>
                </c:pt>
                <c:pt idx="7">
                  <c:v>4.7</c:v>
                </c:pt>
                <c:pt idx="8">
                  <c:v>5.4</c:v>
                </c:pt>
                <c:pt idx="9">
                  <c:v>2.7</c:v>
                </c:pt>
                <c:pt idx="10">
                  <c:v>4.7</c:v>
                </c:pt>
                <c:pt idx="11">
                  <c:v>3.3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12448"/>
        <c:axId val="396914016"/>
      </c:lineChart>
      <c:catAx>
        <c:axId val="396918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69116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691166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6918328"/>
        <c:crosses val="autoZero"/>
        <c:crossBetween val="between"/>
        <c:majorUnit val="200"/>
      </c:valAx>
      <c:catAx>
        <c:axId val="39691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14016"/>
        <c:crosses val="autoZero"/>
        <c:auto val="0"/>
        <c:lblAlgn val="ctr"/>
        <c:lblOffset val="100"/>
        <c:noMultiLvlLbl val="0"/>
      </c:catAx>
      <c:valAx>
        <c:axId val="3969140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69124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'No.5D（時間変動）'!$AF$2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'No.5D（時間変動）'!$AF$3:$AF$14</c:f>
              <c:numCache>
                <c:formatCode>General</c:formatCode>
                <c:ptCount val="12"/>
                <c:pt idx="0">
                  <c:v>499</c:v>
                </c:pt>
                <c:pt idx="1">
                  <c:v>421</c:v>
                </c:pt>
                <c:pt idx="2">
                  <c:v>284</c:v>
                </c:pt>
                <c:pt idx="3">
                  <c:v>316</c:v>
                </c:pt>
                <c:pt idx="4">
                  <c:v>282</c:v>
                </c:pt>
                <c:pt idx="5">
                  <c:v>367</c:v>
                </c:pt>
                <c:pt idx="6">
                  <c:v>307</c:v>
                </c:pt>
                <c:pt idx="7">
                  <c:v>363</c:v>
                </c:pt>
                <c:pt idx="8">
                  <c:v>435</c:v>
                </c:pt>
                <c:pt idx="9">
                  <c:v>499</c:v>
                </c:pt>
                <c:pt idx="10">
                  <c:v>615</c:v>
                </c:pt>
                <c:pt idx="11">
                  <c:v>603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'No.5D（時間変動）'!$AG$3:$AG$14</c:f>
              <c:numCache>
                <c:formatCode>General</c:formatCode>
                <c:ptCount val="12"/>
                <c:pt idx="0">
                  <c:v>13</c:v>
                </c:pt>
                <c:pt idx="1">
                  <c:v>29</c:v>
                </c:pt>
                <c:pt idx="2">
                  <c:v>17</c:v>
                </c:pt>
                <c:pt idx="3">
                  <c:v>19</c:v>
                </c:pt>
                <c:pt idx="4">
                  <c:v>23</c:v>
                </c:pt>
                <c:pt idx="5">
                  <c:v>14</c:v>
                </c:pt>
                <c:pt idx="6">
                  <c:v>20</c:v>
                </c:pt>
                <c:pt idx="7">
                  <c:v>21</c:v>
                </c:pt>
                <c:pt idx="8">
                  <c:v>19</c:v>
                </c:pt>
                <c:pt idx="9">
                  <c:v>18</c:v>
                </c:pt>
                <c:pt idx="10">
                  <c:v>17</c:v>
                </c:pt>
                <c:pt idx="11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6915192"/>
        <c:axId val="3988794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'No.5D（時間変動）'!$AB$3:$AB$14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'No.5D（時間変動）'!$AH$3:$AH$14</c:f>
              <c:numCache>
                <c:formatCode>General</c:formatCode>
                <c:ptCount val="12"/>
                <c:pt idx="0">
                  <c:v>2.6</c:v>
                </c:pt>
                <c:pt idx="1">
                  <c:v>6.9</c:v>
                </c:pt>
                <c:pt idx="2">
                  <c:v>6</c:v>
                </c:pt>
                <c:pt idx="3">
                  <c:v>6</c:v>
                </c:pt>
                <c:pt idx="4">
                  <c:v>8.1999999999999993</c:v>
                </c:pt>
                <c:pt idx="5">
                  <c:v>3.8</c:v>
                </c:pt>
                <c:pt idx="6">
                  <c:v>6.5</c:v>
                </c:pt>
                <c:pt idx="7">
                  <c:v>5.8</c:v>
                </c:pt>
                <c:pt idx="8">
                  <c:v>4.4000000000000004</c:v>
                </c:pt>
                <c:pt idx="9">
                  <c:v>3.6</c:v>
                </c:pt>
                <c:pt idx="10">
                  <c:v>2.8</c:v>
                </c:pt>
                <c:pt idx="11">
                  <c:v>2.2000000000000002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876312"/>
        <c:axId val="398878272"/>
      </c:lineChart>
      <c:catAx>
        <c:axId val="396915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8794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887944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6915192"/>
        <c:crosses val="autoZero"/>
        <c:crossBetween val="between"/>
        <c:majorUnit val="200"/>
      </c:valAx>
      <c:catAx>
        <c:axId val="398876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8878272"/>
        <c:crosses val="autoZero"/>
        <c:auto val="0"/>
        <c:lblAlgn val="ctr"/>
        <c:lblOffset val="100"/>
        <c:noMultiLvlLbl val="0"/>
      </c:catAx>
      <c:valAx>
        <c:axId val="3988782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87631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'No.5D（時間変動）'!$AI$2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'No.5D（時間変動）'!$AI$3:$AI$14</c:f>
              <c:numCache>
                <c:formatCode>General</c:formatCode>
                <c:ptCount val="12"/>
                <c:pt idx="0">
                  <c:v>1276</c:v>
                </c:pt>
                <c:pt idx="1">
                  <c:v>1099</c:v>
                </c:pt>
                <c:pt idx="2">
                  <c:v>799</c:v>
                </c:pt>
                <c:pt idx="3">
                  <c:v>717</c:v>
                </c:pt>
                <c:pt idx="4">
                  <c:v>686</c:v>
                </c:pt>
                <c:pt idx="5">
                  <c:v>698</c:v>
                </c:pt>
                <c:pt idx="6">
                  <c:v>627</c:v>
                </c:pt>
                <c:pt idx="7">
                  <c:v>706</c:v>
                </c:pt>
                <c:pt idx="8">
                  <c:v>788</c:v>
                </c:pt>
                <c:pt idx="9">
                  <c:v>945</c:v>
                </c:pt>
                <c:pt idx="10">
                  <c:v>1083</c:v>
                </c:pt>
                <c:pt idx="11">
                  <c:v>1028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'No.5D（時間変動）'!$AJ$3:$AJ$14</c:f>
              <c:numCache>
                <c:formatCode>General</c:formatCode>
                <c:ptCount val="12"/>
                <c:pt idx="0">
                  <c:v>34</c:v>
                </c:pt>
                <c:pt idx="1">
                  <c:v>49</c:v>
                </c:pt>
                <c:pt idx="2">
                  <c:v>41</c:v>
                </c:pt>
                <c:pt idx="3">
                  <c:v>34</c:v>
                </c:pt>
                <c:pt idx="4">
                  <c:v>40</c:v>
                </c:pt>
                <c:pt idx="5">
                  <c:v>29</c:v>
                </c:pt>
                <c:pt idx="6">
                  <c:v>43</c:v>
                </c:pt>
                <c:pt idx="7">
                  <c:v>37</c:v>
                </c:pt>
                <c:pt idx="8">
                  <c:v>38</c:v>
                </c:pt>
                <c:pt idx="9">
                  <c:v>30</c:v>
                </c:pt>
                <c:pt idx="10">
                  <c:v>39</c:v>
                </c:pt>
                <c:pt idx="11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8875920"/>
        <c:axId val="3988802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'No.5D（時間変動）'!$AB$3:$AB$14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'No.5D（時間変動）'!$AK$3:$AK$14</c:f>
              <c:numCache>
                <c:formatCode>General</c:formatCode>
                <c:ptCount val="12"/>
                <c:pt idx="0">
                  <c:v>2.7</c:v>
                </c:pt>
                <c:pt idx="1">
                  <c:v>4.5</c:v>
                </c:pt>
                <c:pt idx="2">
                  <c:v>5.0999999999999996</c:v>
                </c:pt>
                <c:pt idx="3">
                  <c:v>4.7</c:v>
                </c:pt>
                <c:pt idx="4">
                  <c:v>5.8</c:v>
                </c:pt>
                <c:pt idx="5">
                  <c:v>4.2</c:v>
                </c:pt>
                <c:pt idx="6">
                  <c:v>6.9</c:v>
                </c:pt>
                <c:pt idx="7">
                  <c:v>5.2</c:v>
                </c:pt>
                <c:pt idx="8">
                  <c:v>4.8</c:v>
                </c:pt>
                <c:pt idx="9">
                  <c:v>3.2</c:v>
                </c:pt>
                <c:pt idx="10">
                  <c:v>3.6</c:v>
                </c:pt>
                <c:pt idx="11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877096"/>
        <c:axId val="398878664"/>
      </c:lineChart>
      <c:catAx>
        <c:axId val="39887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8802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888023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875920"/>
        <c:crosses val="autoZero"/>
        <c:crossBetween val="between"/>
        <c:majorUnit val="200"/>
      </c:valAx>
      <c:catAx>
        <c:axId val="398877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8878664"/>
        <c:crosses val="autoZero"/>
        <c:auto val="0"/>
        <c:lblAlgn val="ctr"/>
        <c:lblOffset val="100"/>
        <c:noMultiLvlLbl val="0"/>
      </c:catAx>
      <c:valAx>
        <c:axId val="3988786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87709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'No.5ab（渋滞長変動）'!$C$4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'No.5ab（渋滞長変動）'!$B$5:$B$36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'No.5ab（渋滞長変動）'!$C$5:$C$36</c:f>
              <c:numCache>
                <c:formatCode>General</c:formatCode>
                <c:ptCount val="32"/>
                <c:pt idx="0">
                  <c:v>20</c:v>
                </c:pt>
                <c:pt idx="1">
                  <c:v>30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20</c:v>
                </c:pt>
                <c:pt idx="7">
                  <c:v>10</c:v>
                </c:pt>
                <c:pt idx="8">
                  <c:v>10</c:v>
                </c:pt>
                <c:pt idx="9">
                  <c:v>20</c:v>
                </c:pt>
                <c:pt idx="10">
                  <c:v>30</c:v>
                </c:pt>
                <c:pt idx="11">
                  <c:v>20</c:v>
                </c:pt>
                <c:pt idx="12">
                  <c:v>30</c:v>
                </c:pt>
                <c:pt idx="13">
                  <c:v>20</c:v>
                </c:pt>
                <c:pt idx="14">
                  <c:v>30</c:v>
                </c:pt>
                <c:pt idx="15">
                  <c:v>30</c:v>
                </c:pt>
                <c:pt idx="16">
                  <c:v>20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60</c:v>
                </c:pt>
                <c:pt idx="21">
                  <c:v>160</c:v>
                </c:pt>
                <c:pt idx="22">
                  <c:v>200</c:v>
                </c:pt>
                <c:pt idx="23">
                  <c:v>140</c:v>
                </c:pt>
                <c:pt idx="24">
                  <c:v>130</c:v>
                </c:pt>
                <c:pt idx="25">
                  <c:v>60</c:v>
                </c:pt>
                <c:pt idx="26">
                  <c:v>60</c:v>
                </c:pt>
                <c:pt idx="27">
                  <c:v>130</c:v>
                </c:pt>
                <c:pt idx="28">
                  <c:v>50</c:v>
                </c:pt>
                <c:pt idx="29">
                  <c:v>130</c:v>
                </c:pt>
                <c:pt idx="30">
                  <c:v>160</c:v>
                </c:pt>
                <c:pt idx="31">
                  <c:v>20</c:v>
                </c:pt>
              </c:numCache>
            </c:numRef>
          </c:val>
        </c:ser>
        <c:ser>
          <c:idx val="0"/>
          <c:order val="1"/>
          <c:tx>
            <c:strRef>
              <c:f>'No.5ab（渋滞長変動）'!$D$4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'No.5ab（渋滞長変動）'!$B$5:$B$36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'No.5ab（渋滞長変動）'!$D$5:$D$36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40</c:v>
                </c:pt>
                <c:pt idx="22">
                  <c:v>80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98877488"/>
        <c:axId val="398877880"/>
      </c:barChart>
      <c:catAx>
        <c:axId val="39887748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877880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98877880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877488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'No.5ab（渋滞長変動）'!$C$4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'No.5ab（渋滞長変動）'!$B$37:$B$68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'No.5ab（渋滞長変動）'!$C$37:$C$68</c:f>
              <c:numCache>
                <c:formatCode>General</c:formatCode>
                <c:ptCount val="32"/>
                <c:pt idx="0">
                  <c:v>30</c:v>
                </c:pt>
                <c:pt idx="1">
                  <c:v>30</c:v>
                </c:pt>
                <c:pt idx="2">
                  <c:v>60</c:v>
                </c:pt>
                <c:pt idx="3">
                  <c:v>50</c:v>
                </c:pt>
                <c:pt idx="4">
                  <c:v>70</c:v>
                </c:pt>
                <c:pt idx="5">
                  <c:v>40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80</c:v>
                </c:pt>
                <c:pt idx="10">
                  <c:v>40</c:v>
                </c:pt>
                <c:pt idx="11">
                  <c:v>20</c:v>
                </c:pt>
                <c:pt idx="12">
                  <c:v>30</c:v>
                </c:pt>
                <c:pt idx="13">
                  <c:v>40</c:v>
                </c:pt>
                <c:pt idx="14">
                  <c:v>20</c:v>
                </c:pt>
                <c:pt idx="15">
                  <c:v>40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50</c:v>
                </c:pt>
                <c:pt idx="20">
                  <c:v>60</c:v>
                </c:pt>
                <c:pt idx="21">
                  <c:v>50</c:v>
                </c:pt>
                <c:pt idx="22">
                  <c:v>100</c:v>
                </c:pt>
                <c:pt idx="23">
                  <c:v>50</c:v>
                </c:pt>
                <c:pt idx="24">
                  <c:v>90</c:v>
                </c:pt>
                <c:pt idx="25">
                  <c:v>110</c:v>
                </c:pt>
                <c:pt idx="26">
                  <c:v>80</c:v>
                </c:pt>
                <c:pt idx="27">
                  <c:v>80</c:v>
                </c:pt>
                <c:pt idx="28">
                  <c:v>90</c:v>
                </c:pt>
                <c:pt idx="29">
                  <c:v>90</c:v>
                </c:pt>
                <c:pt idx="30">
                  <c:v>110</c:v>
                </c:pt>
                <c:pt idx="31">
                  <c:v>80</c:v>
                </c:pt>
              </c:numCache>
            </c:numRef>
          </c:val>
        </c:ser>
        <c:ser>
          <c:idx val="0"/>
          <c:order val="1"/>
          <c:tx>
            <c:strRef>
              <c:f>'No.5ab（渋滞長変動）'!$D$4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'No.5ab（渋滞長変動）'!$B$37:$B$68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'No.5ab（渋滞長変動）'!$D$37:$D$68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0</c:v>
                </c:pt>
                <c:pt idx="25">
                  <c:v>20</c:v>
                </c:pt>
                <c:pt idx="26">
                  <c:v>0</c:v>
                </c:pt>
                <c:pt idx="27">
                  <c:v>0</c:v>
                </c:pt>
                <c:pt idx="28">
                  <c:v>10</c:v>
                </c:pt>
                <c:pt idx="29">
                  <c:v>0</c:v>
                </c:pt>
                <c:pt idx="30">
                  <c:v>20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98875528"/>
        <c:axId val="398880624"/>
      </c:barChart>
      <c:catAx>
        <c:axId val="39887552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880624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98880624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875528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'No.5cd（渋滞長変動）'!$C$4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'No.5cd（渋滞長変動）'!$B$5:$B$36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'No.5cd（渋滞長変動）'!$C$5:$C$36</c:f>
              <c:numCache>
                <c:formatCode>General</c:formatCode>
                <c:ptCount val="32"/>
                <c:pt idx="0">
                  <c:v>20</c:v>
                </c:pt>
                <c:pt idx="1">
                  <c:v>10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10</c:v>
                </c:pt>
                <c:pt idx="8">
                  <c:v>30</c:v>
                </c:pt>
                <c:pt idx="9">
                  <c:v>10</c:v>
                </c:pt>
                <c:pt idx="10">
                  <c:v>30</c:v>
                </c:pt>
                <c:pt idx="11">
                  <c:v>40</c:v>
                </c:pt>
                <c:pt idx="12">
                  <c:v>30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40</c:v>
                </c:pt>
                <c:pt idx="17">
                  <c:v>30</c:v>
                </c:pt>
                <c:pt idx="18">
                  <c:v>30</c:v>
                </c:pt>
                <c:pt idx="19">
                  <c:v>40</c:v>
                </c:pt>
                <c:pt idx="20">
                  <c:v>30</c:v>
                </c:pt>
                <c:pt idx="21">
                  <c:v>40</c:v>
                </c:pt>
                <c:pt idx="22">
                  <c:v>30</c:v>
                </c:pt>
                <c:pt idx="23">
                  <c:v>40</c:v>
                </c:pt>
                <c:pt idx="24">
                  <c:v>40</c:v>
                </c:pt>
                <c:pt idx="25">
                  <c:v>30</c:v>
                </c:pt>
                <c:pt idx="26">
                  <c:v>30</c:v>
                </c:pt>
                <c:pt idx="27">
                  <c:v>30</c:v>
                </c:pt>
                <c:pt idx="28">
                  <c:v>40</c:v>
                </c:pt>
                <c:pt idx="29">
                  <c:v>30</c:v>
                </c:pt>
                <c:pt idx="30">
                  <c:v>20</c:v>
                </c:pt>
                <c:pt idx="31">
                  <c:v>40</c:v>
                </c:pt>
              </c:numCache>
            </c:numRef>
          </c:val>
        </c:ser>
        <c:ser>
          <c:idx val="0"/>
          <c:order val="1"/>
          <c:tx>
            <c:strRef>
              <c:f>'No.5cd（渋滞長変動）'!$D$4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'No.5cd（渋滞長変動）'!$B$5:$B$36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'No.5cd（渋滞長変動）'!$D$5:$D$36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98875136"/>
        <c:axId val="398879840"/>
      </c:barChart>
      <c:catAx>
        <c:axId val="39887513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879840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98879840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875136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'No.5cd（渋滞長変動）'!$C$4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'No.5cd（渋滞長変動）'!$B$37:$B$68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'No.5cd（渋滞長変動）'!$C$37:$C$68</c:f>
              <c:numCache>
                <c:formatCode>General</c:formatCode>
                <c:ptCount val="32"/>
                <c:pt idx="0">
                  <c:v>50</c:v>
                </c:pt>
                <c:pt idx="1">
                  <c:v>30</c:v>
                </c:pt>
                <c:pt idx="2">
                  <c:v>40</c:v>
                </c:pt>
                <c:pt idx="3">
                  <c:v>30</c:v>
                </c:pt>
                <c:pt idx="4">
                  <c:v>30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50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50</c:v>
                </c:pt>
                <c:pt idx="15">
                  <c:v>30</c:v>
                </c:pt>
                <c:pt idx="16">
                  <c:v>40</c:v>
                </c:pt>
                <c:pt idx="17">
                  <c:v>30</c:v>
                </c:pt>
                <c:pt idx="18">
                  <c:v>40</c:v>
                </c:pt>
                <c:pt idx="19">
                  <c:v>40</c:v>
                </c:pt>
                <c:pt idx="20">
                  <c:v>10</c:v>
                </c:pt>
                <c:pt idx="21">
                  <c:v>20</c:v>
                </c:pt>
                <c:pt idx="22">
                  <c:v>40</c:v>
                </c:pt>
                <c:pt idx="23">
                  <c:v>30</c:v>
                </c:pt>
                <c:pt idx="24">
                  <c:v>20</c:v>
                </c:pt>
                <c:pt idx="25">
                  <c:v>10</c:v>
                </c:pt>
                <c:pt idx="26">
                  <c:v>20</c:v>
                </c:pt>
                <c:pt idx="27">
                  <c:v>20</c:v>
                </c:pt>
                <c:pt idx="28">
                  <c:v>30</c:v>
                </c:pt>
                <c:pt idx="29">
                  <c:v>20</c:v>
                </c:pt>
                <c:pt idx="30">
                  <c:v>30</c:v>
                </c:pt>
                <c:pt idx="31">
                  <c:v>10</c:v>
                </c:pt>
              </c:numCache>
            </c:numRef>
          </c:val>
        </c:ser>
        <c:ser>
          <c:idx val="0"/>
          <c:order val="1"/>
          <c:tx>
            <c:strRef>
              <c:f>'No.5cd（渋滞長変動）'!$D$4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'No.5cd（渋滞長変動）'!$B$37:$B$68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'No.5cd（渋滞長変動）'!$D$37:$D$68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99435056"/>
        <c:axId val="399433096"/>
      </c:barChart>
      <c:catAx>
        <c:axId val="39943505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33096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99433096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35056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'No.5アイ_ア+イ（歩行者変動）'!$AC$2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'No.5アイ_ア+イ（歩行者変動）'!$AC$3:$AC$14</c:f>
              <c:numCache>
                <c:formatCode>General</c:formatCode>
                <c:ptCount val="12"/>
                <c:pt idx="0">
                  <c:v>25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7</c:v>
                </c:pt>
                <c:pt idx="6">
                  <c:v>9</c:v>
                </c:pt>
                <c:pt idx="7">
                  <c:v>9</c:v>
                </c:pt>
                <c:pt idx="8">
                  <c:v>108</c:v>
                </c:pt>
                <c:pt idx="9">
                  <c:v>32</c:v>
                </c:pt>
                <c:pt idx="10">
                  <c:v>2</c:v>
                </c:pt>
                <c:pt idx="11">
                  <c:v>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'No.5アイ_ア+イ（歩行者変動）'!$AD$3:$AD$14</c:f>
              <c:numCache>
                <c:formatCode>General</c:formatCode>
                <c:ptCount val="12"/>
                <c:pt idx="0">
                  <c:v>13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8</c:v>
                </c:pt>
                <c:pt idx="8">
                  <c:v>7</c:v>
                </c:pt>
                <c:pt idx="9">
                  <c:v>22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9431528"/>
        <c:axId val="399434664"/>
      </c:barChart>
      <c:catAx>
        <c:axId val="399431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346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943466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0458280670066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31528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'No.5アイ_ア+イ（歩行者変動）'!$AF$2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'No.5アイ_ア+イ（歩行者変動）'!$AF$3:$AF$14</c:f>
              <c:numCache>
                <c:formatCode>General</c:formatCode>
                <c:ptCount val="12"/>
                <c:pt idx="0">
                  <c:v>160</c:v>
                </c:pt>
                <c:pt idx="1">
                  <c:v>30</c:v>
                </c:pt>
                <c:pt idx="2">
                  <c:v>17</c:v>
                </c:pt>
                <c:pt idx="3">
                  <c:v>11</c:v>
                </c:pt>
                <c:pt idx="4">
                  <c:v>12</c:v>
                </c:pt>
                <c:pt idx="5">
                  <c:v>6</c:v>
                </c:pt>
                <c:pt idx="6">
                  <c:v>14</c:v>
                </c:pt>
                <c:pt idx="7">
                  <c:v>10</c:v>
                </c:pt>
                <c:pt idx="8">
                  <c:v>6</c:v>
                </c:pt>
                <c:pt idx="9">
                  <c:v>22</c:v>
                </c:pt>
                <c:pt idx="10">
                  <c:v>1</c:v>
                </c:pt>
                <c:pt idx="11">
                  <c:v>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'No.5アイ_ア+イ（歩行者変動）'!$AG$3:$AG$14</c:f>
              <c:numCache>
                <c:formatCode>General</c:formatCode>
                <c:ptCount val="12"/>
                <c:pt idx="0">
                  <c:v>62</c:v>
                </c:pt>
                <c:pt idx="1">
                  <c:v>27</c:v>
                </c:pt>
                <c:pt idx="2">
                  <c:v>15</c:v>
                </c:pt>
                <c:pt idx="3">
                  <c:v>8</c:v>
                </c:pt>
                <c:pt idx="4">
                  <c:v>6</c:v>
                </c:pt>
                <c:pt idx="5">
                  <c:v>4</c:v>
                </c:pt>
                <c:pt idx="6">
                  <c:v>5</c:v>
                </c:pt>
                <c:pt idx="7">
                  <c:v>3</c:v>
                </c:pt>
                <c:pt idx="8">
                  <c:v>4</c:v>
                </c:pt>
                <c:pt idx="9">
                  <c:v>10</c:v>
                </c:pt>
                <c:pt idx="10">
                  <c:v>0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9429960"/>
        <c:axId val="399435448"/>
      </c:barChart>
      <c:catAx>
        <c:axId val="399429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354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943544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2141179849083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29960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'No.5アイ_ア+イ（歩行者変動）'!$AI$2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'No.5アイ_ア+イ（歩行者変動）'!$AI$3:$AI$14</c:f>
              <c:numCache>
                <c:formatCode>General</c:formatCode>
                <c:ptCount val="12"/>
                <c:pt idx="0">
                  <c:v>185</c:v>
                </c:pt>
                <c:pt idx="1">
                  <c:v>34</c:v>
                </c:pt>
                <c:pt idx="2">
                  <c:v>22</c:v>
                </c:pt>
                <c:pt idx="3">
                  <c:v>17</c:v>
                </c:pt>
                <c:pt idx="4">
                  <c:v>17</c:v>
                </c:pt>
                <c:pt idx="5">
                  <c:v>13</c:v>
                </c:pt>
                <c:pt idx="6">
                  <c:v>23</c:v>
                </c:pt>
                <c:pt idx="7">
                  <c:v>19</c:v>
                </c:pt>
                <c:pt idx="8">
                  <c:v>114</c:v>
                </c:pt>
                <c:pt idx="9">
                  <c:v>54</c:v>
                </c:pt>
                <c:pt idx="10">
                  <c:v>3</c:v>
                </c:pt>
                <c:pt idx="11">
                  <c:v>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'No.5アイ_ア+イ（歩行者変動）'!$AJ$3:$AJ$14</c:f>
              <c:numCache>
                <c:formatCode>General</c:formatCode>
                <c:ptCount val="12"/>
                <c:pt idx="0">
                  <c:v>75</c:v>
                </c:pt>
                <c:pt idx="1">
                  <c:v>30</c:v>
                </c:pt>
                <c:pt idx="2">
                  <c:v>18</c:v>
                </c:pt>
                <c:pt idx="3">
                  <c:v>11</c:v>
                </c:pt>
                <c:pt idx="4">
                  <c:v>9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32</c:v>
                </c:pt>
                <c:pt idx="10">
                  <c:v>0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9435840"/>
        <c:axId val="399436232"/>
      </c:barChart>
      <c:catAx>
        <c:axId val="39943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362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943623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04582806700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35840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'No.5Ａ（時間変動）'!$AF$2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'No.5Ａ（時間変動）'!$AF$3:$AF$14</c:f>
              <c:numCache>
                <c:formatCode>General</c:formatCode>
                <c:ptCount val="12"/>
                <c:pt idx="0">
                  <c:v>347</c:v>
                </c:pt>
                <c:pt idx="1">
                  <c:v>306</c:v>
                </c:pt>
                <c:pt idx="2">
                  <c:v>255</c:v>
                </c:pt>
                <c:pt idx="3">
                  <c:v>288</c:v>
                </c:pt>
                <c:pt idx="4">
                  <c:v>302</c:v>
                </c:pt>
                <c:pt idx="5">
                  <c:v>301</c:v>
                </c:pt>
                <c:pt idx="6">
                  <c:v>297</c:v>
                </c:pt>
                <c:pt idx="7">
                  <c:v>312</c:v>
                </c:pt>
                <c:pt idx="8">
                  <c:v>369</c:v>
                </c:pt>
                <c:pt idx="9">
                  <c:v>392</c:v>
                </c:pt>
                <c:pt idx="10">
                  <c:v>525</c:v>
                </c:pt>
                <c:pt idx="11">
                  <c:v>508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'No.5Ａ（時間変動）'!$AG$3:$AG$14</c:f>
              <c:numCache>
                <c:formatCode>General</c:formatCode>
                <c:ptCount val="12"/>
                <c:pt idx="0">
                  <c:v>19</c:v>
                </c:pt>
                <c:pt idx="1">
                  <c:v>21</c:v>
                </c:pt>
                <c:pt idx="2">
                  <c:v>21</c:v>
                </c:pt>
                <c:pt idx="3">
                  <c:v>29</c:v>
                </c:pt>
                <c:pt idx="4">
                  <c:v>29</c:v>
                </c:pt>
                <c:pt idx="5">
                  <c:v>26</c:v>
                </c:pt>
                <c:pt idx="6">
                  <c:v>23</c:v>
                </c:pt>
                <c:pt idx="7">
                  <c:v>24</c:v>
                </c:pt>
                <c:pt idx="8">
                  <c:v>28</c:v>
                </c:pt>
                <c:pt idx="9">
                  <c:v>28</c:v>
                </c:pt>
                <c:pt idx="10">
                  <c:v>26</c:v>
                </c:pt>
                <c:pt idx="11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37932600"/>
        <c:axId val="3379333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'No.5Ａ（時間変動）'!$AB$3:$AB$14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'No.5Ａ（時間変動）'!$AH$3:$AH$14</c:f>
              <c:numCache>
                <c:formatCode>General</c:formatCode>
                <c:ptCount val="12"/>
                <c:pt idx="0">
                  <c:v>5.5</c:v>
                </c:pt>
                <c:pt idx="1">
                  <c:v>6.9</c:v>
                </c:pt>
                <c:pt idx="2">
                  <c:v>8.1999999999999993</c:v>
                </c:pt>
                <c:pt idx="3">
                  <c:v>10.1</c:v>
                </c:pt>
                <c:pt idx="4">
                  <c:v>9.6</c:v>
                </c:pt>
                <c:pt idx="5">
                  <c:v>8.6</c:v>
                </c:pt>
                <c:pt idx="6">
                  <c:v>7.7</c:v>
                </c:pt>
                <c:pt idx="7">
                  <c:v>7.7</c:v>
                </c:pt>
                <c:pt idx="8">
                  <c:v>7.6</c:v>
                </c:pt>
                <c:pt idx="9">
                  <c:v>7.1</c:v>
                </c:pt>
                <c:pt idx="10">
                  <c:v>5</c:v>
                </c:pt>
                <c:pt idx="11">
                  <c:v>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932992"/>
        <c:axId val="337934168"/>
      </c:lineChart>
      <c:catAx>
        <c:axId val="337932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79333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3793338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7932600"/>
        <c:crosses val="autoZero"/>
        <c:crossBetween val="between"/>
        <c:majorUnit val="200"/>
      </c:valAx>
      <c:catAx>
        <c:axId val="337932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7934168"/>
        <c:crosses val="autoZero"/>
        <c:auto val="0"/>
        <c:lblAlgn val="ctr"/>
        <c:lblOffset val="100"/>
        <c:noMultiLvlLbl val="0"/>
      </c:catAx>
      <c:valAx>
        <c:axId val="3379341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793299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'No.5ウエ_ウ+エ（歩行者変動）'!$AC$2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'No.5ウエ_ウ+エ（歩行者変動）'!$AC$3:$AC$14</c:f>
              <c:numCache>
                <c:formatCode>General</c:formatCode>
                <c:ptCount val="12"/>
                <c:pt idx="0">
                  <c:v>45</c:v>
                </c:pt>
                <c:pt idx="1">
                  <c:v>18</c:v>
                </c:pt>
                <c:pt idx="2">
                  <c:v>2</c:v>
                </c:pt>
                <c:pt idx="3">
                  <c:v>16</c:v>
                </c:pt>
                <c:pt idx="4">
                  <c:v>17</c:v>
                </c:pt>
                <c:pt idx="5">
                  <c:v>9</c:v>
                </c:pt>
                <c:pt idx="6">
                  <c:v>8</c:v>
                </c:pt>
                <c:pt idx="7">
                  <c:v>7</c:v>
                </c:pt>
                <c:pt idx="8">
                  <c:v>8</c:v>
                </c:pt>
                <c:pt idx="9">
                  <c:v>25</c:v>
                </c:pt>
                <c:pt idx="10">
                  <c:v>21</c:v>
                </c:pt>
                <c:pt idx="11">
                  <c:v>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'No.5ウエ_ウ+エ（歩行者変動）'!$AD$3:$AD$14</c:f>
              <c:numCache>
                <c:formatCode>General</c:formatCode>
                <c:ptCount val="12"/>
                <c:pt idx="0">
                  <c:v>35</c:v>
                </c:pt>
                <c:pt idx="1">
                  <c:v>14</c:v>
                </c:pt>
                <c:pt idx="2">
                  <c:v>1</c:v>
                </c:pt>
                <c:pt idx="3">
                  <c:v>11</c:v>
                </c:pt>
                <c:pt idx="4">
                  <c:v>6</c:v>
                </c:pt>
                <c:pt idx="5">
                  <c:v>5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5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9430352"/>
        <c:axId val="399426432"/>
      </c:barChart>
      <c:catAx>
        <c:axId val="39943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264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942643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0458280670066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30352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'No.5ウエ_ウ+エ（歩行者変動）'!$AF$2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'No.5ウエ_ウ+エ（歩行者変動）'!$AF$3:$AF$14</c:f>
              <c:numCache>
                <c:formatCode>General</c:formatCode>
                <c:ptCount val="12"/>
                <c:pt idx="0">
                  <c:v>11</c:v>
                </c:pt>
                <c:pt idx="1">
                  <c:v>8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11</c:v>
                </c:pt>
                <c:pt idx="6">
                  <c:v>7</c:v>
                </c:pt>
                <c:pt idx="7">
                  <c:v>10</c:v>
                </c:pt>
                <c:pt idx="8">
                  <c:v>27</c:v>
                </c:pt>
                <c:pt idx="9">
                  <c:v>38</c:v>
                </c:pt>
                <c:pt idx="10">
                  <c:v>27</c:v>
                </c:pt>
                <c:pt idx="11">
                  <c:v>40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'No.5ウエ_ウ+エ（歩行者変動）'!$AG$3:$AG$14</c:f>
              <c:numCache>
                <c:formatCode>General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20</c:v>
                </c:pt>
                <c:pt idx="9">
                  <c:v>27</c:v>
                </c:pt>
                <c:pt idx="10">
                  <c:v>21</c:v>
                </c:pt>
                <c:pt idx="11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9431136"/>
        <c:axId val="399431920"/>
      </c:barChart>
      <c:catAx>
        <c:axId val="399431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319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943192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2141179849083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3113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'No.5ウエ_ウ+エ（歩行者変動）'!$AI$2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'No.5ウエ_ウ+エ（歩行者変動）'!$AI$3:$AI$14</c:f>
              <c:numCache>
                <c:formatCode>General</c:formatCode>
                <c:ptCount val="12"/>
                <c:pt idx="0">
                  <c:v>56</c:v>
                </c:pt>
                <c:pt idx="1">
                  <c:v>26</c:v>
                </c:pt>
                <c:pt idx="2">
                  <c:v>5</c:v>
                </c:pt>
                <c:pt idx="3">
                  <c:v>23</c:v>
                </c:pt>
                <c:pt idx="4">
                  <c:v>28</c:v>
                </c:pt>
                <c:pt idx="5">
                  <c:v>20</c:v>
                </c:pt>
                <c:pt idx="6">
                  <c:v>15</c:v>
                </c:pt>
                <c:pt idx="7">
                  <c:v>17</c:v>
                </c:pt>
                <c:pt idx="8">
                  <c:v>35</c:v>
                </c:pt>
                <c:pt idx="9">
                  <c:v>63</c:v>
                </c:pt>
                <c:pt idx="10">
                  <c:v>48</c:v>
                </c:pt>
                <c:pt idx="11">
                  <c:v>49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'No.5ウエ_ウ+エ（歩行者変動）'!$AJ$3:$AJ$14</c:f>
              <c:numCache>
                <c:formatCode>General</c:formatCode>
                <c:ptCount val="12"/>
                <c:pt idx="0">
                  <c:v>39</c:v>
                </c:pt>
                <c:pt idx="1">
                  <c:v>18</c:v>
                </c:pt>
                <c:pt idx="2">
                  <c:v>3</c:v>
                </c:pt>
                <c:pt idx="3">
                  <c:v>14</c:v>
                </c:pt>
                <c:pt idx="4">
                  <c:v>11</c:v>
                </c:pt>
                <c:pt idx="5">
                  <c:v>8</c:v>
                </c:pt>
                <c:pt idx="6">
                  <c:v>7</c:v>
                </c:pt>
                <c:pt idx="7">
                  <c:v>10</c:v>
                </c:pt>
                <c:pt idx="8">
                  <c:v>25</c:v>
                </c:pt>
                <c:pt idx="9">
                  <c:v>36</c:v>
                </c:pt>
                <c:pt idx="10">
                  <c:v>26</c:v>
                </c:pt>
                <c:pt idx="11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9427608"/>
        <c:axId val="399432312"/>
      </c:barChart>
      <c:catAx>
        <c:axId val="399427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323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943231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04582806700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27608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'No.5オカ_オ+カ（歩行者変動）'!$AC$2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'No.5オカ_オ+カ（歩行者変動）'!$AC$3:$AC$14</c:f>
              <c:numCache>
                <c:formatCode>General</c:formatCode>
                <c:ptCount val="12"/>
                <c:pt idx="0">
                  <c:v>8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9</c:v>
                </c:pt>
                <c:pt idx="5">
                  <c:v>3</c:v>
                </c:pt>
                <c:pt idx="6">
                  <c:v>7</c:v>
                </c:pt>
                <c:pt idx="7">
                  <c:v>11</c:v>
                </c:pt>
                <c:pt idx="8">
                  <c:v>4</c:v>
                </c:pt>
                <c:pt idx="9">
                  <c:v>11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'No.5オカ_オ+カ（歩行者変動）'!$AD$3:$AD$14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6</c:v>
                </c:pt>
                <c:pt idx="5">
                  <c:v>3</c:v>
                </c:pt>
                <c:pt idx="6">
                  <c:v>1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9425648"/>
        <c:axId val="399424472"/>
      </c:barChart>
      <c:catAx>
        <c:axId val="39942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244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942447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0458280670066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25648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'No.5オカ_オ+カ（歩行者変動）'!$AF$2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'No.5オカ_オ+カ（歩行者変動）'!$AF$3:$AF$14</c:f>
              <c:numCache>
                <c:formatCode>General</c:formatCode>
                <c:ptCount val="12"/>
                <c:pt idx="0">
                  <c:v>42</c:v>
                </c:pt>
                <c:pt idx="1">
                  <c:v>23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10</c:v>
                </c:pt>
                <c:pt idx="6">
                  <c:v>12</c:v>
                </c:pt>
                <c:pt idx="7">
                  <c:v>9</c:v>
                </c:pt>
                <c:pt idx="8">
                  <c:v>17</c:v>
                </c:pt>
                <c:pt idx="9">
                  <c:v>38</c:v>
                </c:pt>
                <c:pt idx="10">
                  <c:v>31</c:v>
                </c:pt>
                <c:pt idx="11">
                  <c:v>29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'No.5オカ_オ+カ（歩行者変動）'!$AG$3:$AG$14</c:f>
              <c:numCache>
                <c:formatCode>General</c:formatCode>
                <c:ptCount val="12"/>
                <c:pt idx="0">
                  <c:v>20</c:v>
                </c:pt>
                <c:pt idx="1">
                  <c:v>12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7</c:v>
                </c:pt>
                <c:pt idx="7">
                  <c:v>4</c:v>
                </c:pt>
                <c:pt idx="8">
                  <c:v>12</c:v>
                </c:pt>
                <c:pt idx="9">
                  <c:v>26</c:v>
                </c:pt>
                <c:pt idx="10">
                  <c:v>14</c:v>
                </c:pt>
                <c:pt idx="11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9433880"/>
        <c:axId val="399426824"/>
      </c:barChart>
      <c:catAx>
        <c:axId val="399433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268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942682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2141179849083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33880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'No.5オカ_オ+カ（歩行者変動）'!$AI$2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'No.5オカ_オ+カ（歩行者変動）'!$AI$3:$AI$14</c:f>
              <c:numCache>
                <c:formatCode>General</c:formatCode>
                <c:ptCount val="12"/>
                <c:pt idx="0">
                  <c:v>50</c:v>
                </c:pt>
                <c:pt idx="1">
                  <c:v>24</c:v>
                </c:pt>
                <c:pt idx="2">
                  <c:v>4</c:v>
                </c:pt>
                <c:pt idx="3">
                  <c:v>3</c:v>
                </c:pt>
                <c:pt idx="4">
                  <c:v>13</c:v>
                </c:pt>
                <c:pt idx="5">
                  <c:v>13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49</c:v>
                </c:pt>
                <c:pt idx="10">
                  <c:v>37</c:v>
                </c:pt>
                <c:pt idx="11">
                  <c:v>35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'No.5オカ_オ+カ（歩行者変動）'!$AJ$3:$AJ$14</c:f>
              <c:numCache>
                <c:formatCode>General</c:formatCode>
                <c:ptCount val="12"/>
                <c:pt idx="0">
                  <c:v>22</c:v>
                </c:pt>
                <c:pt idx="1">
                  <c:v>13</c:v>
                </c:pt>
                <c:pt idx="2">
                  <c:v>4</c:v>
                </c:pt>
                <c:pt idx="3">
                  <c:v>2</c:v>
                </c:pt>
                <c:pt idx="4">
                  <c:v>8</c:v>
                </c:pt>
                <c:pt idx="5">
                  <c:v>5</c:v>
                </c:pt>
                <c:pt idx="6">
                  <c:v>8</c:v>
                </c:pt>
                <c:pt idx="7">
                  <c:v>9</c:v>
                </c:pt>
                <c:pt idx="8">
                  <c:v>16</c:v>
                </c:pt>
                <c:pt idx="9">
                  <c:v>29</c:v>
                </c:pt>
                <c:pt idx="10">
                  <c:v>15</c:v>
                </c:pt>
                <c:pt idx="11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9427216"/>
        <c:axId val="399428392"/>
      </c:barChart>
      <c:catAx>
        <c:axId val="39942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283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942839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04582806700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2721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'No.5キク_キ+ク（歩行者変動）'!$AC$2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'No.5キク_キ+ク（歩行者変動）'!$AB$3:$AB$14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'No.5キク_キ+ク（歩行者変動）'!$AC$3:$AC$14</c:f>
              <c:numCache>
                <c:formatCode>General</c:formatCode>
                <c:ptCount val="12"/>
                <c:pt idx="0">
                  <c:v>15</c:v>
                </c:pt>
                <c:pt idx="1">
                  <c:v>3</c:v>
                </c:pt>
                <c:pt idx="2">
                  <c:v>5</c:v>
                </c:pt>
                <c:pt idx="3">
                  <c:v>13</c:v>
                </c:pt>
                <c:pt idx="4">
                  <c:v>8</c:v>
                </c:pt>
                <c:pt idx="5">
                  <c:v>8</c:v>
                </c:pt>
                <c:pt idx="6">
                  <c:v>12</c:v>
                </c:pt>
                <c:pt idx="7">
                  <c:v>13</c:v>
                </c:pt>
                <c:pt idx="8">
                  <c:v>107</c:v>
                </c:pt>
                <c:pt idx="9">
                  <c:v>28</c:v>
                </c:pt>
                <c:pt idx="10">
                  <c:v>29</c:v>
                </c:pt>
                <c:pt idx="11">
                  <c:v>19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'No.5キク_キ+ク（歩行者変動）'!$AB$3:$AB$14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'No.5キク_キ+ク（歩行者変動）'!$AD$3:$AD$14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  <c:pt idx="7">
                  <c:v>7</c:v>
                </c:pt>
                <c:pt idx="8">
                  <c:v>15</c:v>
                </c:pt>
                <c:pt idx="9">
                  <c:v>15</c:v>
                </c:pt>
                <c:pt idx="10">
                  <c:v>12</c:v>
                </c:pt>
                <c:pt idx="1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9429176"/>
        <c:axId val="399429568"/>
      </c:barChart>
      <c:catAx>
        <c:axId val="399429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295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942956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0458280670066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2917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'No.5キク_キ+ク（歩行者変動）'!$AF$2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'No.5キク_キ+ク（歩行者変動）'!$AB$3:$AB$14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'No.5キク_キ+ク（歩行者変動）'!$AF$3:$AF$14</c:f>
              <c:numCache>
                <c:formatCode>General</c:formatCode>
                <c:ptCount val="12"/>
                <c:pt idx="0">
                  <c:v>118</c:v>
                </c:pt>
                <c:pt idx="1">
                  <c:v>22</c:v>
                </c:pt>
                <c:pt idx="2">
                  <c:v>16</c:v>
                </c:pt>
                <c:pt idx="3">
                  <c:v>14</c:v>
                </c:pt>
                <c:pt idx="4">
                  <c:v>13</c:v>
                </c:pt>
                <c:pt idx="5">
                  <c:v>8</c:v>
                </c:pt>
                <c:pt idx="6">
                  <c:v>3</c:v>
                </c:pt>
                <c:pt idx="7">
                  <c:v>3</c:v>
                </c:pt>
                <c:pt idx="8">
                  <c:v>13</c:v>
                </c:pt>
                <c:pt idx="9">
                  <c:v>17</c:v>
                </c:pt>
                <c:pt idx="10">
                  <c:v>14</c:v>
                </c:pt>
                <c:pt idx="11">
                  <c:v>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'No.5キク_キ+ク（歩行者変動）'!$AB$3:$AB$14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'No.5キク_キ+ク（歩行者変動）'!$AG$3:$AG$14</c:f>
              <c:numCache>
                <c:formatCode>General</c:formatCode>
                <c:ptCount val="12"/>
                <c:pt idx="0">
                  <c:v>46</c:v>
                </c:pt>
                <c:pt idx="1">
                  <c:v>19</c:v>
                </c:pt>
                <c:pt idx="2">
                  <c:v>12</c:v>
                </c:pt>
                <c:pt idx="3">
                  <c:v>8</c:v>
                </c:pt>
                <c:pt idx="4">
                  <c:v>4</c:v>
                </c:pt>
                <c:pt idx="5">
                  <c:v>6</c:v>
                </c:pt>
                <c:pt idx="6">
                  <c:v>2</c:v>
                </c:pt>
                <c:pt idx="7">
                  <c:v>1</c:v>
                </c:pt>
                <c:pt idx="8">
                  <c:v>8</c:v>
                </c:pt>
                <c:pt idx="9">
                  <c:v>8</c:v>
                </c:pt>
                <c:pt idx="10">
                  <c:v>5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9437408"/>
        <c:axId val="399439368"/>
      </c:barChart>
      <c:catAx>
        <c:axId val="39943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393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943936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2141179849083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37408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'No.5キク_キ+ク（歩行者変動）'!$AI$2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'No.5キク_キ+ク（歩行者変動）'!$AB$3:$AB$14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'No.5キク_キ+ク（歩行者変動）'!$AI$3:$AI$14</c:f>
              <c:numCache>
                <c:formatCode>General</c:formatCode>
                <c:ptCount val="12"/>
                <c:pt idx="0">
                  <c:v>133</c:v>
                </c:pt>
                <c:pt idx="1">
                  <c:v>25</c:v>
                </c:pt>
                <c:pt idx="2">
                  <c:v>21</c:v>
                </c:pt>
                <c:pt idx="3">
                  <c:v>27</c:v>
                </c:pt>
                <c:pt idx="4">
                  <c:v>21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120</c:v>
                </c:pt>
                <c:pt idx="9">
                  <c:v>45</c:v>
                </c:pt>
                <c:pt idx="10">
                  <c:v>43</c:v>
                </c:pt>
                <c:pt idx="11">
                  <c:v>28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'No.5キク_キ+ク（歩行者変動）'!$AB$3:$AB$14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'No.5キク_キ+ク（歩行者変動）'!$AJ$3:$AJ$14</c:f>
              <c:numCache>
                <c:formatCode>General</c:formatCode>
                <c:ptCount val="12"/>
                <c:pt idx="0">
                  <c:v>50</c:v>
                </c:pt>
                <c:pt idx="1">
                  <c:v>20</c:v>
                </c:pt>
                <c:pt idx="2">
                  <c:v>16</c:v>
                </c:pt>
                <c:pt idx="3">
                  <c:v>15</c:v>
                </c:pt>
                <c:pt idx="4">
                  <c:v>8</c:v>
                </c:pt>
                <c:pt idx="5">
                  <c:v>11</c:v>
                </c:pt>
                <c:pt idx="6">
                  <c:v>6</c:v>
                </c:pt>
                <c:pt idx="7">
                  <c:v>8</c:v>
                </c:pt>
                <c:pt idx="8">
                  <c:v>23</c:v>
                </c:pt>
                <c:pt idx="9">
                  <c:v>23</c:v>
                </c:pt>
                <c:pt idx="10">
                  <c:v>17</c:v>
                </c:pt>
                <c:pt idx="1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9440152"/>
        <c:axId val="399438976"/>
      </c:barChart>
      <c:catAx>
        <c:axId val="399440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389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943897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04582806700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440152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'No.5Ａ（時間変動）'!$AI$2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'No.5Ａ（時間変動）'!$AI$3:$AI$14</c:f>
              <c:numCache>
                <c:formatCode>General</c:formatCode>
                <c:ptCount val="12"/>
                <c:pt idx="0">
                  <c:v>748</c:v>
                </c:pt>
                <c:pt idx="1">
                  <c:v>686</c:v>
                </c:pt>
                <c:pt idx="2">
                  <c:v>646</c:v>
                </c:pt>
                <c:pt idx="3">
                  <c:v>637</c:v>
                </c:pt>
                <c:pt idx="4">
                  <c:v>565</c:v>
                </c:pt>
                <c:pt idx="5">
                  <c:v>640</c:v>
                </c:pt>
                <c:pt idx="6">
                  <c:v>592</c:v>
                </c:pt>
                <c:pt idx="7">
                  <c:v>642</c:v>
                </c:pt>
                <c:pt idx="8">
                  <c:v>703</c:v>
                </c:pt>
                <c:pt idx="9">
                  <c:v>806</c:v>
                </c:pt>
                <c:pt idx="10">
                  <c:v>935</c:v>
                </c:pt>
                <c:pt idx="11">
                  <c:v>935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'No.5Ａ（時間変動）'!$AJ$3:$AJ$14</c:f>
              <c:numCache>
                <c:formatCode>General</c:formatCode>
                <c:ptCount val="12"/>
                <c:pt idx="0">
                  <c:v>33</c:v>
                </c:pt>
                <c:pt idx="1">
                  <c:v>52</c:v>
                </c:pt>
                <c:pt idx="2">
                  <c:v>53</c:v>
                </c:pt>
                <c:pt idx="3">
                  <c:v>64</c:v>
                </c:pt>
                <c:pt idx="4">
                  <c:v>54</c:v>
                </c:pt>
                <c:pt idx="5">
                  <c:v>63</c:v>
                </c:pt>
                <c:pt idx="6">
                  <c:v>53</c:v>
                </c:pt>
                <c:pt idx="7">
                  <c:v>54</c:v>
                </c:pt>
                <c:pt idx="8">
                  <c:v>64</c:v>
                </c:pt>
                <c:pt idx="9">
                  <c:v>55</c:v>
                </c:pt>
                <c:pt idx="10">
                  <c:v>58</c:v>
                </c:pt>
                <c:pt idx="11">
                  <c:v>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7617896"/>
        <c:axId val="3976182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'No.5Ａ（時間変動）'!$AB$3:$AB$14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'No.5Ａ（時間変動）'!$AK$3:$AK$14</c:f>
              <c:numCache>
                <c:formatCode>General</c:formatCode>
                <c:ptCount val="12"/>
                <c:pt idx="0">
                  <c:v>4.4000000000000004</c:v>
                </c:pt>
                <c:pt idx="1">
                  <c:v>7.6</c:v>
                </c:pt>
                <c:pt idx="2">
                  <c:v>8.1999999999999993</c:v>
                </c:pt>
                <c:pt idx="3">
                  <c:v>10</c:v>
                </c:pt>
                <c:pt idx="4">
                  <c:v>9.6</c:v>
                </c:pt>
                <c:pt idx="5">
                  <c:v>9.8000000000000007</c:v>
                </c:pt>
                <c:pt idx="6">
                  <c:v>9</c:v>
                </c:pt>
                <c:pt idx="7">
                  <c:v>8.4</c:v>
                </c:pt>
                <c:pt idx="8">
                  <c:v>9.1</c:v>
                </c:pt>
                <c:pt idx="9">
                  <c:v>6.8</c:v>
                </c:pt>
                <c:pt idx="10">
                  <c:v>6.2</c:v>
                </c:pt>
                <c:pt idx="11">
                  <c:v>4.5999999999999996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610840"/>
        <c:axId val="397611232"/>
      </c:lineChart>
      <c:catAx>
        <c:axId val="397617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6182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761828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617896"/>
        <c:crosses val="autoZero"/>
        <c:crossBetween val="between"/>
        <c:majorUnit val="200"/>
      </c:valAx>
      <c:catAx>
        <c:axId val="397610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7611232"/>
        <c:crosses val="autoZero"/>
        <c:auto val="0"/>
        <c:lblAlgn val="ctr"/>
        <c:lblOffset val="100"/>
        <c:noMultiLvlLbl val="0"/>
      </c:catAx>
      <c:valAx>
        <c:axId val="3976112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6108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'No.5B（時間変動）'!$AC$2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'No.5B（時間変動）'!$AC$3:$AC$14</c:f>
              <c:numCache>
                <c:formatCode>General</c:formatCode>
                <c:ptCount val="12"/>
                <c:pt idx="0">
                  <c:v>488</c:v>
                </c:pt>
                <c:pt idx="1">
                  <c:v>456</c:v>
                </c:pt>
                <c:pt idx="2">
                  <c:v>298</c:v>
                </c:pt>
                <c:pt idx="3">
                  <c:v>363</c:v>
                </c:pt>
                <c:pt idx="4">
                  <c:v>367</c:v>
                </c:pt>
                <c:pt idx="5">
                  <c:v>417</c:v>
                </c:pt>
                <c:pt idx="6">
                  <c:v>353</c:v>
                </c:pt>
                <c:pt idx="7">
                  <c:v>447</c:v>
                </c:pt>
                <c:pt idx="8">
                  <c:v>520</c:v>
                </c:pt>
                <c:pt idx="9">
                  <c:v>600</c:v>
                </c:pt>
                <c:pt idx="10">
                  <c:v>745</c:v>
                </c:pt>
                <c:pt idx="11">
                  <c:v>746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'No.5B（時間変動）'!$AD$3:$AD$14</c:f>
              <c:numCache>
                <c:formatCode>General</c:formatCode>
                <c:ptCount val="12"/>
                <c:pt idx="0">
                  <c:v>12</c:v>
                </c:pt>
                <c:pt idx="1">
                  <c:v>23</c:v>
                </c:pt>
                <c:pt idx="2">
                  <c:v>18</c:v>
                </c:pt>
                <c:pt idx="3">
                  <c:v>27</c:v>
                </c:pt>
                <c:pt idx="4">
                  <c:v>44</c:v>
                </c:pt>
                <c:pt idx="5">
                  <c:v>20</c:v>
                </c:pt>
                <c:pt idx="6">
                  <c:v>19</c:v>
                </c:pt>
                <c:pt idx="7">
                  <c:v>22</c:v>
                </c:pt>
                <c:pt idx="8">
                  <c:v>15</c:v>
                </c:pt>
                <c:pt idx="9">
                  <c:v>29</c:v>
                </c:pt>
                <c:pt idx="10">
                  <c:v>12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7612016"/>
        <c:axId val="3976124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'No.5B（時間変動）'!$AB$3:$AB$14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'No.5B（時間変動）'!$AE$3:$AE$14</c:f>
              <c:numCache>
                <c:formatCode>General</c:formatCode>
                <c:ptCount val="12"/>
                <c:pt idx="0">
                  <c:v>2.5</c:v>
                </c:pt>
                <c:pt idx="1">
                  <c:v>5</c:v>
                </c:pt>
                <c:pt idx="2">
                  <c:v>6</c:v>
                </c:pt>
                <c:pt idx="3">
                  <c:v>7.4</c:v>
                </c:pt>
                <c:pt idx="4">
                  <c:v>12</c:v>
                </c:pt>
                <c:pt idx="5">
                  <c:v>4.8</c:v>
                </c:pt>
                <c:pt idx="6">
                  <c:v>5.4</c:v>
                </c:pt>
                <c:pt idx="7">
                  <c:v>4.9000000000000004</c:v>
                </c:pt>
                <c:pt idx="8">
                  <c:v>2.9</c:v>
                </c:pt>
                <c:pt idx="9">
                  <c:v>4.8</c:v>
                </c:pt>
                <c:pt idx="10">
                  <c:v>1.6</c:v>
                </c:pt>
                <c:pt idx="11">
                  <c:v>0.8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612800"/>
        <c:axId val="397613192"/>
      </c:lineChart>
      <c:catAx>
        <c:axId val="39761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6124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761240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612016"/>
        <c:crosses val="autoZero"/>
        <c:crossBetween val="between"/>
        <c:majorUnit val="200"/>
      </c:valAx>
      <c:catAx>
        <c:axId val="397612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7613192"/>
        <c:crosses val="autoZero"/>
        <c:auto val="0"/>
        <c:lblAlgn val="ctr"/>
        <c:lblOffset val="100"/>
        <c:noMultiLvlLbl val="0"/>
      </c:catAx>
      <c:valAx>
        <c:axId val="3976131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6128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'No.5B（時間変動）'!$AF$2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'No.5B（時間変動）'!$AF$3:$AF$14</c:f>
              <c:numCache>
                <c:formatCode>General</c:formatCode>
                <c:ptCount val="12"/>
                <c:pt idx="0">
                  <c:v>903</c:v>
                </c:pt>
                <c:pt idx="1">
                  <c:v>760</c:v>
                </c:pt>
                <c:pt idx="2">
                  <c:v>598</c:v>
                </c:pt>
                <c:pt idx="3">
                  <c:v>493</c:v>
                </c:pt>
                <c:pt idx="4">
                  <c:v>428</c:v>
                </c:pt>
                <c:pt idx="5">
                  <c:v>404</c:v>
                </c:pt>
                <c:pt idx="6">
                  <c:v>382</c:v>
                </c:pt>
                <c:pt idx="7">
                  <c:v>397</c:v>
                </c:pt>
                <c:pt idx="8">
                  <c:v>400</c:v>
                </c:pt>
                <c:pt idx="9">
                  <c:v>540</c:v>
                </c:pt>
                <c:pt idx="10">
                  <c:v>502</c:v>
                </c:pt>
                <c:pt idx="11">
                  <c:v>490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'No.5B（時間変動）'!$AG$3:$AG$14</c:f>
              <c:numCache>
                <c:formatCode>General</c:formatCode>
                <c:ptCount val="12"/>
                <c:pt idx="0">
                  <c:v>19</c:v>
                </c:pt>
                <c:pt idx="1">
                  <c:v>25</c:v>
                </c:pt>
                <c:pt idx="2">
                  <c:v>22</c:v>
                </c:pt>
                <c:pt idx="3">
                  <c:v>19</c:v>
                </c:pt>
                <c:pt idx="4">
                  <c:v>21</c:v>
                </c:pt>
                <c:pt idx="5">
                  <c:v>20</c:v>
                </c:pt>
                <c:pt idx="6">
                  <c:v>25</c:v>
                </c:pt>
                <c:pt idx="7">
                  <c:v>23</c:v>
                </c:pt>
                <c:pt idx="8">
                  <c:v>20</c:v>
                </c:pt>
                <c:pt idx="9">
                  <c:v>12</c:v>
                </c:pt>
                <c:pt idx="10">
                  <c:v>22</c:v>
                </c:pt>
                <c:pt idx="11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7615936"/>
        <c:axId val="3976139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'No.5B（時間変動）'!$AB$3:$AB$14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'No.5B（時間変動）'!$AH$3:$AH$14</c:f>
              <c:numCache>
                <c:formatCode>General</c:formatCode>
                <c:ptCount val="12"/>
                <c:pt idx="0">
                  <c:v>2.1</c:v>
                </c:pt>
                <c:pt idx="1">
                  <c:v>3.3</c:v>
                </c:pt>
                <c:pt idx="2">
                  <c:v>3.7</c:v>
                </c:pt>
                <c:pt idx="3">
                  <c:v>3.9</c:v>
                </c:pt>
                <c:pt idx="4">
                  <c:v>4.9000000000000004</c:v>
                </c:pt>
                <c:pt idx="5">
                  <c:v>5</c:v>
                </c:pt>
                <c:pt idx="6">
                  <c:v>6.5</c:v>
                </c:pt>
                <c:pt idx="7">
                  <c:v>5.8</c:v>
                </c:pt>
                <c:pt idx="8">
                  <c:v>5</c:v>
                </c:pt>
                <c:pt idx="9">
                  <c:v>2.2000000000000002</c:v>
                </c:pt>
                <c:pt idx="10">
                  <c:v>4.4000000000000004</c:v>
                </c:pt>
                <c:pt idx="11">
                  <c:v>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614368"/>
        <c:axId val="397614760"/>
      </c:lineChart>
      <c:catAx>
        <c:axId val="39761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6139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761397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615936"/>
        <c:crosses val="autoZero"/>
        <c:crossBetween val="between"/>
        <c:majorUnit val="200"/>
      </c:valAx>
      <c:catAx>
        <c:axId val="39761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7614760"/>
        <c:crosses val="autoZero"/>
        <c:auto val="0"/>
        <c:lblAlgn val="ctr"/>
        <c:lblOffset val="100"/>
        <c:noMultiLvlLbl val="0"/>
      </c:catAx>
      <c:valAx>
        <c:axId val="3976147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6143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'No.5B（時間変動）'!$AI$2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'No.5B（時間変動）'!$AI$3:$AI$14</c:f>
              <c:numCache>
                <c:formatCode>General</c:formatCode>
                <c:ptCount val="12"/>
                <c:pt idx="0">
                  <c:v>1391</c:v>
                </c:pt>
                <c:pt idx="1">
                  <c:v>1216</c:v>
                </c:pt>
                <c:pt idx="2">
                  <c:v>896</c:v>
                </c:pt>
                <c:pt idx="3">
                  <c:v>856</c:v>
                </c:pt>
                <c:pt idx="4">
                  <c:v>795</c:v>
                </c:pt>
                <c:pt idx="5">
                  <c:v>821</c:v>
                </c:pt>
                <c:pt idx="6">
                  <c:v>735</c:v>
                </c:pt>
                <c:pt idx="7">
                  <c:v>844</c:v>
                </c:pt>
                <c:pt idx="8">
                  <c:v>920</c:v>
                </c:pt>
                <c:pt idx="9">
                  <c:v>1140</c:v>
                </c:pt>
                <c:pt idx="10">
                  <c:v>1247</c:v>
                </c:pt>
                <c:pt idx="11">
                  <c:v>1236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'No.5B（時間変動）'!$AJ$3:$AJ$14</c:f>
              <c:numCache>
                <c:formatCode>General</c:formatCode>
                <c:ptCount val="12"/>
                <c:pt idx="0">
                  <c:v>31</c:v>
                </c:pt>
                <c:pt idx="1">
                  <c:v>48</c:v>
                </c:pt>
                <c:pt idx="2">
                  <c:v>40</c:v>
                </c:pt>
                <c:pt idx="3">
                  <c:v>46</c:v>
                </c:pt>
                <c:pt idx="4">
                  <c:v>65</c:v>
                </c:pt>
                <c:pt idx="5">
                  <c:v>40</c:v>
                </c:pt>
                <c:pt idx="6">
                  <c:v>44</c:v>
                </c:pt>
                <c:pt idx="7">
                  <c:v>45</c:v>
                </c:pt>
                <c:pt idx="8">
                  <c:v>35</c:v>
                </c:pt>
                <c:pt idx="9">
                  <c:v>41</c:v>
                </c:pt>
                <c:pt idx="10">
                  <c:v>34</c:v>
                </c:pt>
                <c:pt idx="11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7613584"/>
        <c:axId val="3976151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'No.5B（時間変動）'!$AB$3:$AB$14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'No.5B（時間変動）'!$AK$3:$AK$14</c:f>
              <c:numCache>
                <c:formatCode>General</c:formatCode>
                <c:ptCount val="12"/>
                <c:pt idx="0">
                  <c:v>2.2000000000000002</c:v>
                </c:pt>
                <c:pt idx="1">
                  <c:v>3.9</c:v>
                </c:pt>
                <c:pt idx="2">
                  <c:v>4.5</c:v>
                </c:pt>
                <c:pt idx="3">
                  <c:v>5.4</c:v>
                </c:pt>
                <c:pt idx="4">
                  <c:v>8.1999999999999993</c:v>
                </c:pt>
                <c:pt idx="5">
                  <c:v>4.9000000000000004</c:v>
                </c:pt>
                <c:pt idx="6">
                  <c:v>6</c:v>
                </c:pt>
                <c:pt idx="7">
                  <c:v>5.3</c:v>
                </c:pt>
                <c:pt idx="8">
                  <c:v>3.8</c:v>
                </c:pt>
                <c:pt idx="9">
                  <c:v>3.6</c:v>
                </c:pt>
                <c:pt idx="10">
                  <c:v>2.7</c:v>
                </c:pt>
                <c:pt idx="11">
                  <c:v>1.2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615544"/>
        <c:axId val="397616328"/>
      </c:lineChart>
      <c:catAx>
        <c:axId val="39761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6151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761515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613584"/>
        <c:crosses val="autoZero"/>
        <c:crossBetween val="between"/>
        <c:majorUnit val="200"/>
      </c:valAx>
      <c:catAx>
        <c:axId val="397615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7616328"/>
        <c:crosses val="autoZero"/>
        <c:auto val="0"/>
        <c:lblAlgn val="ctr"/>
        <c:lblOffset val="100"/>
        <c:noMultiLvlLbl val="0"/>
      </c:catAx>
      <c:valAx>
        <c:axId val="3976163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6155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'No.5C（時間変動）'!$AC$2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8206027166313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'No.5C（時間変動）'!$AC$3:$AC$14</c:f>
              <c:numCache>
                <c:formatCode>General</c:formatCode>
                <c:ptCount val="12"/>
                <c:pt idx="0">
                  <c:v>349</c:v>
                </c:pt>
                <c:pt idx="1">
                  <c:v>297</c:v>
                </c:pt>
                <c:pt idx="2">
                  <c:v>260</c:v>
                </c:pt>
                <c:pt idx="3">
                  <c:v>297</c:v>
                </c:pt>
                <c:pt idx="4">
                  <c:v>290</c:v>
                </c:pt>
                <c:pt idx="5">
                  <c:v>310</c:v>
                </c:pt>
                <c:pt idx="6">
                  <c:v>318</c:v>
                </c:pt>
                <c:pt idx="7">
                  <c:v>286</c:v>
                </c:pt>
                <c:pt idx="8">
                  <c:v>335</c:v>
                </c:pt>
                <c:pt idx="9">
                  <c:v>341</c:v>
                </c:pt>
                <c:pt idx="10">
                  <c:v>428</c:v>
                </c:pt>
                <c:pt idx="11">
                  <c:v>412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'No.5C（時間変動）'!$AD$3:$AD$14</c:f>
              <c:numCache>
                <c:formatCode>General</c:formatCode>
                <c:ptCount val="12"/>
                <c:pt idx="0">
                  <c:v>10</c:v>
                </c:pt>
                <c:pt idx="1">
                  <c:v>17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9</c:v>
                </c:pt>
                <c:pt idx="6">
                  <c:v>14</c:v>
                </c:pt>
                <c:pt idx="7">
                  <c:v>17</c:v>
                </c:pt>
                <c:pt idx="8">
                  <c:v>23</c:v>
                </c:pt>
                <c:pt idx="9">
                  <c:v>11</c:v>
                </c:pt>
                <c:pt idx="10">
                  <c:v>16</c:v>
                </c:pt>
                <c:pt idx="11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37936128"/>
        <c:axId val="33793652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'No.5C（時間変動）'!$AB$3:$AB$14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'No.5C（時間変動）'!$AE$3:$AE$14</c:f>
              <c:numCache>
                <c:formatCode>General</c:formatCode>
                <c:ptCount val="12"/>
                <c:pt idx="0">
                  <c:v>2.9</c:v>
                </c:pt>
                <c:pt idx="1">
                  <c:v>5.7</c:v>
                </c:pt>
                <c:pt idx="2">
                  <c:v>5</c:v>
                </c:pt>
                <c:pt idx="3">
                  <c:v>4.7</c:v>
                </c:pt>
                <c:pt idx="4">
                  <c:v>5.2</c:v>
                </c:pt>
                <c:pt idx="5">
                  <c:v>2.9</c:v>
                </c:pt>
                <c:pt idx="6">
                  <c:v>4.4000000000000004</c:v>
                </c:pt>
                <c:pt idx="7">
                  <c:v>5.9</c:v>
                </c:pt>
                <c:pt idx="8">
                  <c:v>6.9</c:v>
                </c:pt>
                <c:pt idx="9">
                  <c:v>3.2</c:v>
                </c:pt>
                <c:pt idx="10">
                  <c:v>3.7</c:v>
                </c:pt>
                <c:pt idx="11">
                  <c:v>3.2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17152"/>
        <c:axId val="396916760"/>
      </c:lineChart>
      <c:catAx>
        <c:axId val="33793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79365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3793652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7936128"/>
        <c:crosses val="autoZero"/>
        <c:crossBetween val="between"/>
        <c:majorUnit val="200"/>
      </c:valAx>
      <c:catAx>
        <c:axId val="396917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16760"/>
        <c:crosses val="autoZero"/>
        <c:auto val="0"/>
        <c:lblAlgn val="ctr"/>
        <c:lblOffset val="100"/>
        <c:noMultiLvlLbl val="0"/>
      </c:catAx>
      <c:valAx>
        <c:axId val="3969167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691715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'No.5C（時間変動）'!$AF$2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'No.5C（時間変動）'!$AF$3:$AF$14</c:f>
              <c:numCache>
                <c:formatCode>General</c:formatCode>
                <c:ptCount val="12"/>
                <c:pt idx="0">
                  <c:v>266</c:v>
                </c:pt>
                <c:pt idx="1">
                  <c:v>324</c:v>
                </c:pt>
                <c:pt idx="2">
                  <c:v>327</c:v>
                </c:pt>
                <c:pt idx="3">
                  <c:v>313</c:v>
                </c:pt>
                <c:pt idx="4">
                  <c:v>312</c:v>
                </c:pt>
                <c:pt idx="5">
                  <c:v>325</c:v>
                </c:pt>
                <c:pt idx="6">
                  <c:v>300</c:v>
                </c:pt>
                <c:pt idx="7">
                  <c:v>334</c:v>
                </c:pt>
                <c:pt idx="8">
                  <c:v>338</c:v>
                </c:pt>
                <c:pt idx="9">
                  <c:v>370</c:v>
                </c:pt>
                <c:pt idx="10">
                  <c:v>409</c:v>
                </c:pt>
                <c:pt idx="11">
                  <c:v>409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'No.5C（時間変動）'!$AG$3:$AG$14</c:f>
              <c:numCache>
                <c:formatCode>General</c:formatCode>
                <c:ptCount val="12"/>
                <c:pt idx="0">
                  <c:v>6</c:v>
                </c:pt>
                <c:pt idx="1">
                  <c:v>16</c:v>
                </c:pt>
                <c:pt idx="2">
                  <c:v>27</c:v>
                </c:pt>
                <c:pt idx="3">
                  <c:v>24</c:v>
                </c:pt>
                <c:pt idx="4">
                  <c:v>28</c:v>
                </c:pt>
                <c:pt idx="5">
                  <c:v>21</c:v>
                </c:pt>
                <c:pt idx="6">
                  <c:v>18</c:v>
                </c:pt>
                <c:pt idx="7">
                  <c:v>17</c:v>
                </c:pt>
                <c:pt idx="8">
                  <c:v>26</c:v>
                </c:pt>
                <c:pt idx="9">
                  <c:v>21</c:v>
                </c:pt>
                <c:pt idx="10">
                  <c:v>17</c:v>
                </c:pt>
                <c:pt idx="11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6912056"/>
        <c:axId val="39691754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'No.5C（時間変動）'!$AB$3:$AB$14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'No.5C（時間変動）'!$AH$3:$AH$14</c:f>
              <c:numCache>
                <c:formatCode>General</c:formatCode>
                <c:ptCount val="12"/>
                <c:pt idx="0">
                  <c:v>2.2999999999999998</c:v>
                </c:pt>
                <c:pt idx="1">
                  <c:v>4.9000000000000004</c:v>
                </c:pt>
                <c:pt idx="2">
                  <c:v>8.3000000000000007</c:v>
                </c:pt>
                <c:pt idx="3">
                  <c:v>7.7</c:v>
                </c:pt>
                <c:pt idx="4">
                  <c:v>9</c:v>
                </c:pt>
                <c:pt idx="5">
                  <c:v>6.5</c:v>
                </c:pt>
                <c:pt idx="6">
                  <c:v>6</c:v>
                </c:pt>
                <c:pt idx="7">
                  <c:v>5.0999999999999996</c:v>
                </c:pt>
                <c:pt idx="8">
                  <c:v>7.7</c:v>
                </c:pt>
                <c:pt idx="9">
                  <c:v>5.7</c:v>
                </c:pt>
                <c:pt idx="10">
                  <c:v>4.2</c:v>
                </c:pt>
                <c:pt idx="11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15584"/>
        <c:axId val="396915976"/>
      </c:lineChart>
      <c:catAx>
        <c:axId val="396912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69175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691754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6912056"/>
        <c:crosses val="autoZero"/>
        <c:crossBetween val="between"/>
        <c:majorUnit val="200"/>
      </c:valAx>
      <c:catAx>
        <c:axId val="396915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15976"/>
        <c:crosses val="autoZero"/>
        <c:auto val="0"/>
        <c:lblAlgn val="ctr"/>
        <c:lblOffset val="100"/>
        <c:noMultiLvlLbl val="0"/>
      </c:catAx>
      <c:valAx>
        <c:axId val="3969159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69155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'No.5C（時間変動）'!$AI$2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840220702338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'No.5C（時間変動）'!$AI$3:$AI$14</c:f>
              <c:numCache>
                <c:formatCode>General</c:formatCode>
                <c:ptCount val="12"/>
                <c:pt idx="0">
                  <c:v>615</c:v>
                </c:pt>
                <c:pt idx="1">
                  <c:v>621</c:v>
                </c:pt>
                <c:pt idx="2">
                  <c:v>587</c:v>
                </c:pt>
                <c:pt idx="3">
                  <c:v>610</c:v>
                </c:pt>
                <c:pt idx="4">
                  <c:v>602</c:v>
                </c:pt>
                <c:pt idx="5">
                  <c:v>635</c:v>
                </c:pt>
                <c:pt idx="6">
                  <c:v>618</c:v>
                </c:pt>
                <c:pt idx="7">
                  <c:v>620</c:v>
                </c:pt>
                <c:pt idx="8">
                  <c:v>673</c:v>
                </c:pt>
                <c:pt idx="9">
                  <c:v>711</c:v>
                </c:pt>
                <c:pt idx="10">
                  <c:v>837</c:v>
                </c:pt>
                <c:pt idx="11">
                  <c:v>821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'No.5C（時間変動）'!$AB$3:$AB$14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'No.5C（時間変動）'!$AJ$3:$AJ$14</c:f>
              <c:numCache>
                <c:formatCode>General</c:formatCode>
                <c:ptCount val="12"/>
                <c:pt idx="0">
                  <c:v>16</c:v>
                </c:pt>
                <c:pt idx="1">
                  <c:v>33</c:v>
                </c:pt>
                <c:pt idx="2">
                  <c:v>40</c:v>
                </c:pt>
                <c:pt idx="3">
                  <c:v>38</c:v>
                </c:pt>
                <c:pt idx="4">
                  <c:v>43</c:v>
                </c:pt>
                <c:pt idx="5">
                  <c:v>30</c:v>
                </c:pt>
                <c:pt idx="6">
                  <c:v>32</c:v>
                </c:pt>
                <c:pt idx="7">
                  <c:v>34</c:v>
                </c:pt>
                <c:pt idx="8">
                  <c:v>49</c:v>
                </c:pt>
                <c:pt idx="9">
                  <c:v>32</c:v>
                </c:pt>
                <c:pt idx="10">
                  <c:v>33</c:v>
                </c:pt>
                <c:pt idx="11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6917936"/>
        <c:axId val="3969136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'No.5C（時間変動）'!$AB$3:$AB$14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'No.5C（時間変動）'!$AK$3:$AK$14</c:f>
              <c:numCache>
                <c:formatCode>General</c:formatCode>
                <c:ptCount val="12"/>
                <c:pt idx="0">
                  <c:v>2.6</c:v>
                </c:pt>
                <c:pt idx="1">
                  <c:v>5.3</c:v>
                </c:pt>
                <c:pt idx="2">
                  <c:v>6.8</c:v>
                </c:pt>
                <c:pt idx="3">
                  <c:v>6.2</c:v>
                </c:pt>
                <c:pt idx="4">
                  <c:v>7.1</c:v>
                </c:pt>
                <c:pt idx="5">
                  <c:v>4.7</c:v>
                </c:pt>
                <c:pt idx="6">
                  <c:v>5.2</c:v>
                </c:pt>
                <c:pt idx="7">
                  <c:v>5.5</c:v>
                </c:pt>
                <c:pt idx="8">
                  <c:v>7.3</c:v>
                </c:pt>
                <c:pt idx="9">
                  <c:v>4.5</c:v>
                </c:pt>
                <c:pt idx="10">
                  <c:v>3.9</c:v>
                </c:pt>
                <c:pt idx="11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11272"/>
        <c:axId val="396912840"/>
      </c:lineChart>
      <c:catAx>
        <c:axId val="39691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69136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691362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6917936"/>
        <c:crosses val="autoZero"/>
        <c:crossBetween val="between"/>
        <c:majorUnit val="200"/>
      </c:valAx>
      <c:catAx>
        <c:axId val="396911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12840"/>
        <c:crosses val="autoZero"/>
        <c:auto val="0"/>
        <c:lblAlgn val="ctr"/>
        <c:lblOffset val="100"/>
        <c:noMultiLvlLbl val="0"/>
      </c:catAx>
      <c:valAx>
        <c:axId val="3969128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69112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9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0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1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image" Target="../media/image31.emf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4" Type="http://schemas.openxmlformats.org/officeDocument/2006/relationships/image" Target="../media/image32.emf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image" Target="../media/image33.emf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image" Target="../media/image34.emf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emf"/><Relationship Id="rId2" Type="http://schemas.openxmlformats.org/officeDocument/2006/relationships/image" Target="../media/image36.emf"/><Relationship Id="rId1" Type="http://schemas.openxmlformats.org/officeDocument/2006/relationships/image" Target="../media/image35.emf"/><Relationship Id="rId5" Type="http://schemas.openxmlformats.org/officeDocument/2006/relationships/image" Target="../media/image39.wmf"/><Relationship Id="rId4" Type="http://schemas.openxmlformats.org/officeDocument/2006/relationships/image" Target="../media/image38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190501</xdr:colOff>
      <xdr:row>6</xdr:row>
      <xdr:rowOff>11205</xdr:rowOff>
    </xdr:from>
    <xdr:to>
      <xdr:col>6</xdr:col>
      <xdr:colOff>560083</xdr:colOff>
      <xdr:row>23</xdr:row>
      <xdr:rowOff>141705</xdr:rowOff>
    </xdr:to>
    <xdr:pic>
      <xdr:nvPicPr>
        <xdr:cNvPr id="3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148" y="1243852"/>
          <a:ext cx="3283111" cy="2988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39939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40963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134470</xdr:colOff>
      <xdr:row>0</xdr:row>
      <xdr:rowOff>56036</xdr:rowOff>
    </xdr:from>
    <xdr:to>
      <xdr:col>9</xdr:col>
      <xdr:colOff>539357</xdr:colOff>
      <xdr:row>57</xdr:row>
      <xdr:rowOff>123007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470" y="56036"/>
          <a:ext cx="6456063" cy="9648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180975</xdr:colOff>
      <xdr:row>1</xdr:row>
      <xdr:rowOff>66675</xdr:rowOff>
    </xdr:from>
    <xdr:ext cx="2333778" cy="2124000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504825"/>
          <a:ext cx="2333778" cy="2124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112061</xdr:colOff>
      <xdr:row>0</xdr:row>
      <xdr:rowOff>44824</xdr:rowOff>
    </xdr:from>
    <xdr:to>
      <xdr:col>9</xdr:col>
      <xdr:colOff>574509</xdr:colOff>
      <xdr:row>57</xdr:row>
      <xdr:rowOff>111795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061" y="44824"/>
          <a:ext cx="6513624" cy="9648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112058</xdr:colOff>
      <xdr:row>0</xdr:row>
      <xdr:rowOff>44828</xdr:rowOff>
    </xdr:from>
    <xdr:to>
      <xdr:col>9</xdr:col>
      <xdr:colOff>540882</xdr:colOff>
      <xdr:row>51</xdr:row>
      <xdr:rowOff>130479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058" y="44828"/>
          <a:ext cx="6480000" cy="865815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5</xdr:col>
      <xdr:colOff>9525</xdr:colOff>
      <xdr:row>14</xdr:row>
      <xdr:rowOff>28575</xdr:rowOff>
    </xdr:from>
    <xdr:ext cx="342900" cy="190500"/>
    <xdr:pic>
      <xdr:nvPicPr>
        <xdr:cNvPr id="7" name="zu15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428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19050</xdr:colOff>
      <xdr:row>14</xdr:row>
      <xdr:rowOff>66675</xdr:rowOff>
    </xdr:from>
    <xdr:to>
      <xdr:col>7</xdr:col>
      <xdr:colOff>0</xdr:colOff>
      <xdr:row>14</xdr:row>
      <xdr:rowOff>180975</xdr:rowOff>
    </xdr:to>
    <xdr:sp macro="" textlink="">
      <xdr:nvSpPr>
        <xdr:cNvPr id="8" name="zu157"/>
        <xdr:cNvSpPr>
          <a:spLocks/>
        </xdr:cNvSpPr>
      </xdr:nvSpPr>
      <xdr:spPr bwMode="auto">
        <a:xfrm>
          <a:off x="36766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9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0" name="Line 3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Line 3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2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3" name="Line 3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" name="Line 3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5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16" name="Line 3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3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18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19" name="Line 4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Line 4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1" name="zu1512"/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22" name="Line 4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" name="Line 4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4" name="zu1513"/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25" name="Line 4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" name="Line 4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27" name="zu1514"/>
        <xdr:cNvGrpSpPr>
          <a:grpSpLocks/>
        </xdr:cNvGrpSpPr>
      </xdr:nvGrpSpPr>
      <xdr:grpSpPr bwMode="auto">
        <a:xfrm>
          <a:off x="4962525" y="3895725"/>
          <a:ext cx="342900" cy="57150"/>
          <a:chOff x="1016" y="114"/>
          <a:chExt cx="35" cy="6"/>
        </a:xfrm>
      </xdr:grpSpPr>
      <xdr:sp macro="" textlink="">
        <xdr:nvSpPr>
          <xdr:cNvPr id="28" name="Line 4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5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14</xdr:row>
      <xdr:rowOff>95250</xdr:rowOff>
    </xdr:from>
    <xdr:to>
      <xdr:col>15</xdr:col>
      <xdr:colOff>9525</xdr:colOff>
      <xdr:row>14</xdr:row>
      <xdr:rowOff>152400</xdr:rowOff>
    </xdr:to>
    <xdr:grpSp>
      <xdr:nvGrpSpPr>
        <xdr:cNvPr id="30" name="zu1515"/>
        <xdr:cNvGrpSpPr>
          <a:grpSpLocks/>
        </xdr:cNvGrpSpPr>
      </xdr:nvGrpSpPr>
      <xdr:grpSpPr bwMode="auto">
        <a:xfrm>
          <a:off x="5305425" y="3895725"/>
          <a:ext cx="342900" cy="57150"/>
          <a:chOff x="1016" y="114"/>
          <a:chExt cx="35" cy="6"/>
        </a:xfrm>
      </xdr:grpSpPr>
      <xdr:sp macro="" textlink="">
        <xdr:nvSpPr>
          <xdr:cNvPr id="31" name="Line 5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" name="Line 5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33" name="zu16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34" name="Line 5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5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36" name="zu16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37" name="Line 5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" name="Line 5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9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40" name="Line 6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" name="Line 6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42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43" name="Line 6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" name="Line 6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45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46" name="Line 6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" name="Line 6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48" name="zu167"/>
        <xdr:cNvGrpSpPr>
          <a:grpSpLocks/>
        </xdr:cNvGrpSpPr>
      </xdr:nvGrpSpPr>
      <xdr:grpSpPr bwMode="auto">
        <a:xfrm>
          <a:off x="2562225" y="4143375"/>
          <a:ext cx="342900" cy="57150"/>
          <a:chOff x="1016" y="114"/>
          <a:chExt cx="35" cy="6"/>
        </a:xfrm>
      </xdr:grpSpPr>
      <xdr:sp macro="" textlink="">
        <xdr:nvSpPr>
          <xdr:cNvPr id="49" name="Line 7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" name="Line 7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51" name="zu168"/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macro="" textlink="">
        <xdr:nvSpPr>
          <xdr:cNvPr id="52" name="Line 7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" name="Line 7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54" name="zu169"/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15</xdr:row>
      <xdr:rowOff>114300</xdr:rowOff>
    </xdr:from>
    <xdr:to>
      <xdr:col>9</xdr:col>
      <xdr:colOff>333375</xdr:colOff>
      <xdr:row>15</xdr:row>
      <xdr:rowOff>123825</xdr:rowOff>
    </xdr:to>
    <xdr:sp macro="" textlink="">
      <xdr:nvSpPr>
        <xdr:cNvPr id="55" name="zu1610"/>
        <xdr:cNvSpPr>
          <a:spLocks noChangeAspect="1" noChangeArrowheads="1" noTextEdit="1"/>
        </xdr:cNvSpPr>
      </xdr:nvSpPr>
      <xdr:spPr bwMode="auto">
        <a:xfrm>
          <a:off x="54959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15</xdr:row>
      <xdr:rowOff>114300</xdr:rowOff>
    </xdr:from>
    <xdr:to>
      <xdr:col>10</xdr:col>
      <xdr:colOff>333375</xdr:colOff>
      <xdr:row>15</xdr:row>
      <xdr:rowOff>123825</xdr:rowOff>
    </xdr:to>
    <xdr:sp macro="" textlink="">
      <xdr:nvSpPr>
        <xdr:cNvPr id="56" name="zu1611"/>
        <xdr:cNvSpPr>
          <a:spLocks noChangeAspect="1" noChangeArrowheads="1" noTextEdit="1"/>
        </xdr:cNvSpPr>
      </xdr:nvSpPr>
      <xdr:spPr bwMode="auto">
        <a:xfrm>
          <a:off x="61055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15</xdr:row>
      <xdr:rowOff>66675</xdr:rowOff>
    </xdr:from>
    <xdr:to>
      <xdr:col>12</xdr:col>
      <xdr:colOff>0</xdr:colOff>
      <xdr:row>15</xdr:row>
      <xdr:rowOff>180975</xdr:rowOff>
    </xdr:to>
    <xdr:sp macro="" textlink="">
      <xdr:nvSpPr>
        <xdr:cNvPr id="57" name="zu1612"/>
        <xdr:cNvSpPr>
          <a:spLocks/>
        </xdr:cNvSpPr>
      </xdr:nvSpPr>
      <xdr:spPr bwMode="auto">
        <a:xfrm>
          <a:off x="67246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12</xdr:col>
      <xdr:colOff>9525</xdr:colOff>
      <xdr:row>15</xdr:row>
      <xdr:rowOff>28575</xdr:rowOff>
    </xdr:from>
    <xdr:ext cx="342900" cy="190500"/>
    <xdr:pic>
      <xdr:nvPicPr>
        <xdr:cNvPr id="58" name="zu16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260032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19050</xdr:colOff>
      <xdr:row>15</xdr:row>
      <xdr:rowOff>66675</xdr:rowOff>
    </xdr:from>
    <xdr:to>
      <xdr:col>14</xdr:col>
      <xdr:colOff>0</xdr:colOff>
      <xdr:row>15</xdr:row>
      <xdr:rowOff>180975</xdr:rowOff>
    </xdr:to>
    <xdr:sp macro="" textlink="">
      <xdr:nvSpPr>
        <xdr:cNvPr id="59" name="zu1614"/>
        <xdr:cNvSpPr>
          <a:spLocks/>
        </xdr:cNvSpPr>
      </xdr:nvSpPr>
      <xdr:spPr bwMode="auto">
        <a:xfrm>
          <a:off x="79438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14</xdr:col>
      <xdr:colOff>9525</xdr:colOff>
      <xdr:row>15</xdr:row>
      <xdr:rowOff>95250</xdr:rowOff>
    </xdr:from>
    <xdr:to>
      <xdr:col>15</xdr:col>
      <xdr:colOff>9525</xdr:colOff>
      <xdr:row>15</xdr:row>
      <xdr:rowOff>152400</xdr:rowOff>
    </xdr:to>
    <xdr:grpSp>
      <xdr:nvGrpSpPr>
        <xdr:cNvPr id="60" name="zu1615"/>
        <xdr:cNvGrpSpPr>
          <a:grpSpLocks/>
        </xdr:cNvGrpSpPr>
      </xdr:nvGrpSpPr>
      <xdr:grpSpPr bwMode="auto">
        <a:xfrm>
          <a:off x="5305425" y="4143375"/>
          <a:ext cx="342900" cy="57150"/>
          <a:chOff x="1016" y="114"/>
          <a:chExt cx="35" cy="6"/>
        </a:xfrm>
      </xdr:grpSpPr>
      <xdr:sp macro="" textlink="">
        <xdr:nvSpPr>
          <xdr:cNvPr id="61" name="Line 8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" name="Line 8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63" name="zu172"/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64" name="zu17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65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66" name="Line 8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" name="Line 8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68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69" name="Line 9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0" name="Line 9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71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72" name="Line 9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" name="Line 9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74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75" name="Line 9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6" name="Line 9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77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78" name="Line 9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" name="Line 10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80" name="zu17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81" name="Line 10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Line 10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83" name="zu1710"/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84" name="Line 10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Line 10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86" name="zu17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87" name="Line 10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Line 10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89" name="zu1712"/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macro="" textlink="">
        <xdr:nvSpPr>
          <xdr:cNvPr id="90" name="Line 11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Line 11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92" name="zu1713"/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93" name="Line 11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Line 11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16</xdr:row>
      <xdr:rowOff>95250</xdr:rowOff>
    </xdr:from>
    <xdr:to>
      <xdr:col>14</xdr:col>
      <xdr:colOff>9525</xdr:colOff>
      <xdr:row>16</xdr:row>
      <xdr:rowOff>152400</xdr:rowOff>
    </xdr:to>
    <xdr:grpSp>
      <xdr:nvGrpSpPr>
        <xdr:cNvPr id="95" name="zu1714"/>
        <xdr:cNvGrpSpPr>
          <a:grpSpLocks/>
        </xdr:cNvGrpSpPr>
      </xdr:nvGrpSpPr>
      <xdr:grpSpPr bwMode="auto">
        <a:xfrm>
          <a:off x="4962525" y="4391025"/>
          <a:ext cx="342900" cy="57150"/>
          <a:chOff x="1016" y="114"/>
          <a:chExt cx="35" cy="6"/>
        </a:xfrm>
      </xdr:grpSpPr>
      <xdr:sp macro="" textlink="">
        <xdr:nvSpPr>
          <xdr:cNvPr id="96" name="Line 11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" name="Line 11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16</xdr:row>
      <xdr:rowOff>95250</xdr:rowOff>
    </xdr:from>
    <xdr:to>
      <xdr:col>15</xdr:col>
      <xdr:colOff>9525</xdr:colOff>
      <xdr:row>16</xdr:row>
      <xdr:rowOff>152400</xdr:rowOff>
    </xdr:to>
    <xdr:grpSp>
      <xdr:nvGrpSpPr>
        <xdr:cNvPr id="98" name="zu1715"/>
        <xdr:cNvGrpSpPr>
          <a:grpSpLocks/>
        </xdr:cNvGrpSpPr>
      </xdr:nvGrpSpPr>
      <xdr:grpSpPr bwMode="auto">
        <a:xfrm>
          <a:off x="5305425" y="4391025"/>
          <a:ext cx="342900" cy="57150"/>
          <a:chOff x="1016" y="114"/>
          <a:chExt cx="35" cy="6"/>
        </a:xfrm>
      </xdr:grpSpPr>
      <xdr:sp macro="" textlink="">
        <xdr:nvSpPr>
          <xdr:cNvPr id="99" name="Line 12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" name="Line 12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101" name="zu182"/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102" name="Line 12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" name="Line 12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104" name="zu183"/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105" name="Line 12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Line 12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107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108" name="Line 12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Line 13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110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111" name="Line 13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Line 13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113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114" name="Line 13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Line 13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16" name="zu187"/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117" name="Line 13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8" name="Line 13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19" name="zu188"/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120" name="Line 14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" name="Line 14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114300</xdr:rowOff>
    </xdr:from>
    <xdr:to>
      <xdr:col>8</xdr:col>
      <xdr:colOff>333375</xdr:colOff>
      <xdr:row>17</xdr:row>
      <xdr:rowOff>123825</xdr:rowOff>
    </xdr:to>
    <xdr:sp macro="" textlink="">
      <xdr:nvSpPr>
        <xdr:cNvPr id="122" name="zu189"/>
        <xdr:cNvSpPr>
          <a:spLocks noChangeAspect="1" noChangeArrowheads="1" noTextEdit="1"/>
        </xdr:cNvSpPr>
      </xdr:nvSpPr>
      <xdr:spPr bwMode="auto">
        <a:xfrm>
          <a:off x="48863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19050</xdr:colOff>
      <xdr:row>17</xdr:row>
      <xdr:rowOff>38100</xdr:rowOff>
    </xdr:from>
    <xdr:ext cx="314325" cy="180975"/>
    <xdr:pic>
      <xdr:nvPicPr>
        <xdr:cNvPr id="123" name="zu18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24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25" name="Line 14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6" name="Line 14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27" name="zu1812"/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28" name="Line 14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9" name="Line 15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30" name="zu1813"/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131" name="Line 15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2" name="Line 15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17</xdr:row>
      <xdr:rowOff>95250</xdr:rowOff>
    </xdr:from>
    <xdr:to>
      <xdr:col>14</xdr:col>
      <xdr:colOff>9525</xdr:colOff>
      <xdr:row>17</xdr:row>
      <xdr:rowOff>152400</xdr:rowOff>
    </xdr:to>
    <xdr:grpSp>
      <xdr:nvGrpSpPr>
        <xdr:cNvPr id="133" name="zu1814"/>
        <xdr:cNvGrpSpPr>
          <a:grpSpLocks/>
        </xdr:cNvGrpSpPr>
      </xdr:nvGrpSpPr>
      <xdr:grpSpPr bwMode="auto">
        <a:xfrm>
          <a:off x="4962525" y="4638675"/>
          <a:ext cx="342900" cy="57150"/>
          <a:chOff x="1016" y="114"/>
          <a:chExt cx="35" cy="6"/>
        </a:xfrm>
      </xdr:grpSpPr>
      <xdr:sp macro="" textlink="">
        <xdr:nvSpPr>
          <xdr:cNvPr id="134" name="Line 15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5" name="Line 15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17</xdr:row>
      <xdr:rowOff>95250</xdr:rowOff>
    </xdr:from>
    <xdr:to>
      <xdr:col>15</xdr:col>
      <xdr:colOff>9525</xdr:colOff>
      <xdr:row>17</xdr:row>
      <xdr:rowOff>152400</xdr:rowOff>
    </xdr:to>
    <xdr:grpSp>
      <xdr:nvGrpSpPr>
        <xdr:cNvPr id="136" name="zu1815"/>
        <xdr:cNvGrpSpPr>
          <a:grpSpLocks/>
        </xdr:cNvGrpSpPr>
      </xdr:nvGrpSpPr>
      <xdr:grpSpPr bwMode="auto">
        <a:xfrm>
          <a:off x="5305425" y="4638675"/>
          <a:ext cx="342900" cy="57150"/>
          <a:chOff x="1016" y="114"/>
          <a:chExt cx="35" cy="6"/>
        </a:xfrm>
      </xdr:grpSpPr>
      <xdr:sp macro="" textlink="">
        <xdr:nvSpPr>
          <xdr:cNvPr id="137" name="Line 15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8" name="Line 15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0</xdr:colOff>
      <xdr:row>1</xdr:row>
      <xdr:rowOff>0</xdr:rowOff>
    </xdr:from>
    <xdr:ext cx="2990850" cy="2724150"/>
    <xdr:pic>
      <xdr:nvPicPr>
        <xdr:cNvPr id="139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71450"/>
          <a:ext cx="2990850" cy="27241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114300</xdr:colOff>
      <xdr:row>36</xdr:row>
      <xdr:rowOff>9525</xdr:rowOff>
    </xdr:from>
    <xdr:ext cx="3800475" cy="733425"/>
    <xdr:pic>
      <xdr:nvPicPr>
        <xdr:cNvPr id="140" name="Picture 161" descr="ss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6181725"/>
          <a:ext cx="380047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33795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34819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35843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36867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3789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38915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4&#35519;&#26619;&#32080;&#26524;_No01_(&#20206;&#31216;)&#26481;&#24613;&#22243;&#22320;&#21069;&#65418;&#65438;&#65405;&#20572;&#21069;&#20132;&#24046;&#2885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7-0320&#21315;&#33865;&#24066;&#20132;&#36890;&#29694;&#27841;&#35519;&#26619;&#26989;&#21209;&#22996;&#35351;&#65288;&#65298;&#65305;&#65293;&#65297;&#65289;/020&#20316;&#26989;&#12487;&#12540;&#12479;/10&#20316;&#26989;&#12487;&#12540;&#12479;/&#25104;&#26524;&#21697;&#12487;&#12540;&#12479;/&#26032;&#12375;&#12356;&#12501;&#12457;&#12523;&#12480;&#12540;/No1(&#20206;&#65289;&#26481;&#24613;&#22243;&#22320;&#21069;&#65418;&#65438;&#65405;&#20572;&#21069;&#20132;&#24046;&#28857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（集計表）"/>
      <sheetName val="No.1（交通流動図）"/>
      <sheetName val="No.1道路幅員図"/>
      <sheetName val="No.1-12（方向別）"/>
      <sheetName val="No.1-3_1+2+3（方向別）"/>
      <sheetName val="No.1-45（方向別）"/>
      <sheetName val="No.1-6_4+5+6（方向別）"/>
      <sheetName val="No.1-78（方向別）"/>
      <sheetName val="No.1-9_7+8+9（方向別）"/>
      <sheetName val="No.1-1011（方向別）"/>
      <sheetName val="No.1-12_10+11+12（方向別）"/>
      <sheetName val="No.1Ａ（断面別）"/>
      <sheetName val="No.1Ａ計（断面別）"/>
      <sheetName val="No.1Ｂ（断面別）"/>
      <sheetName val="No.1Ｂ計（断面別）"/>
      <sheetName val="No.1Ｃ（断面別）"/>
      <sheetName val="No.1Ｃ計（断面別）"/>
      <sheetName val="No.1Ｄ（断面別）"/>
      <sheetName val="No.1Ｄ計（断面別）"/>
      <sheetName val="No.1Ａ（時間変動）"/>
      <sheetName val="No.1Ｂ（時間変動）"/>
      <sheetName val="No.1Ｃ（時間変動）"/>
      <sheetName val="No.1Ｄ（時間変動）"/>
      <sheetName val="No.1abcd（渋滞長）"/>
      <sheetName val="No.1ab（渋滞長変動）"/>
      <sheetName val="No.1cd（渋滞長変動）"/>
      <sheetName val="No1（信号現示）"/>
      <sheetName val="04調査結果_No01_(仮称)東急団地前ﾊﾞｽ停前交差点"/>
    </sheetNames>
    <definedNames>
      <definedName name="____dai1" refersTo="#REF!"/>
      <definedName name="____dai2" refersTo="#REF!"/>
      <definedName name="____dai3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">
          <cell r="C4" t="str">
            <v>滞留長</v>
          </cell>
        </row>
      </sheetData>
      <sheetData sheetId="25">
        <row r="4">
          <cell r="C4" t="str">
            <v>滞留長</v>
          </cell>
        </row>
      </sheetData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（集計表）"/>
      <sheetName val="No.1（交通流動図）"/>
      <sheetName val="No.1道路幅員図"/>
      <sheetName val="No.1-12（方向別）1026"/>
      <sheetName val="No.1-3_1+2+3（方向別）1026"/>
      <sheetName val="No.1-45（方向別）1026"/>
      <sheetName val="No.1-6_4+5+6（方向別）1026"/>
      <sheetName val="No.1-78（方向別）1026"/>
      <sheetName val="No.1-9_7+8+9（方向別）1026"/>
      <sheetName val="No.1-1011（方向別）1026"/>
      <sheetName val="No.1-12_10+11+12（方向別）1026"/>
      <sheetName val="No.1Ａ（断面別）1026"/>
      <sheetName val="No.1Ａ計（断面別）1026"/>
      <sheetName val="No.1Ｂ（断面別）1026"/>
      <sheetName val="No.1Ｂ計（断面別）1026"/>
      <sheetName val="No.1Ｃ（断面別）1026"/>
      <sheetName val="No.1Ｃ計（断面別）1026"/>
      <sheetName val="No.1Ｄ（断面別）1026"/>
      <sheetName val="No.1Ｄ計（断面別）1026"/>
      <sheetName val="No.1Ａ（時間変動）1026"/>
      <sheetName val="No.1Ｂ（時間変動）1026"/>
      <sheetName val="No.1Ｃ（時間変動）1026"/>
      <sheetName val="No.1Ｄ（時間変動）1026"/>
      <sheetName val="No1(仮）東急団地前ﾊﾞｽ停前交差点)"/>
    </sheetNames>
    <definedNames>
      <definedName name="_xlbgnm.dai1" refersTo="#REF!"/>
      <definedName name="_xlbgnm.dai2" refersTo="#REF!"/>
      <definedName name="_xlbgnm.dai3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59"/>
  <sheetViews>
    <sheetView view="pageBreakPreview" zoomScale="85" zoomScaleNormal="100" zoomScaleSheetLayoutView="85" workbookViewId="0">
      <selection activeCell="R12" sqref="R12"/>
    </sheetView>
  </sheetViews>
  <sheetFormatPr defaultColWidth="6.625" defaultRowHeight="11.25"/>
  <cols>
    <col min="1" max="1" width="6.625" style="255"/>
    <col min="2" max="2" width="4.625" style="255" customWidth="1"/>
    <col min="3" max="8" width="9.625" style="255" customWidth="1"/>
    <col min="9" max="9" width="6.625" style="255"/>
    <col min="10" max="10" width="4.625" style="255" customWidth="1"/>
    <col min="11" max="14" width="8.625" style="255" customWidth="1"/>
    <col min="15" max="15" width="10.625" style="255" customWidth="1"/>
    <col min="16" max="16" width="6.625" style="255"/>
    <col min="17" max="17" width="0" style="255" hidden="1" customWidth="1"/>
    <col min="18" max="16384" width="6.625" style="255"/>
  </cols>
  <sheetData>
    <row r="2" spans="1:17" ht="20.100000000000001" customHeight="1">
      <c r="A2" s="278" t="s">
        <v>196</v>
      </c>
    </row>
    <row r="3" spans="1:17" ht="15.95" customHeight="1"/>
    <row r="4" spans="1:17" ht="18" customHeight="1">
      <c r="B4" s="277" t="s">
        <v>1</v>
      </c>
      <c r="C4" s="276"/>
      <c r="D4" s="275"/>
      <c r="L4" s="4"/>
      <c r="M4" s="5"/>
      <c r="N4" s="5"/>
      <c r="O4" s="5"/>
    </row>
    <row r="5" spans="1:17" ht="18" customHeight="1">
      <c r="B5" s="277" t="s">
        <v>49</v>
      </c>
      <c r="C5" s="276"/>
      <c r="D5" s="275"/>
      <c r="L5" s="4"/>
      <c r="M5" s="4"/>
      <c r="N5" s="4"/>
      <c r="O5" s="4"/>
    </row>
    <row r="6" spans="1:17" ht="15" customHeight="1" thickBot="1"/>
    <row r="7" spans="1:17" ht="13.5" customHeight="1">
      <c r="B7" s="283" t="s">
        <v>195</v>
      </c>
      <c r="C7" s="274"/>
      <c r="D7" s="274"/>
      <c r="E7" s="274"/>
      <c r="F7" s="274"/>
      <c r="G7" s="273"/>
    </row>
    <row r="8" spans="1:17" ht="13.5" customHeight="1">
      <c r="B8" s="284"/>
      <c r="C8" s="272"/>
      <c r="D8" s="272"/>
      <c r="E8" s="272"/>
      <c r="F8" s="272"/>
      <c r="G8" s="271"/>
      <c r="Q8" s="255">
        <v>1</v>
      </c>
    </row>
    <row r="9" spans="1:17" ht="13.5" customHeight="1">
      <c r="B9" s="284"/>
      <c r="C9" s="272"/>
      <c r="D9" s="272"/>
      <c r="E9" s="272"/>
      <c r="F9" s="272"/>
      <c r="G9" s="271"/>
      <c r="Q9" s="255">
        <v>2</v>
      </c>
    </row>
    <row r="10" spans="1:17" ht="13.5" customHeight="1">
      <c r="B10" s="284"/>
      <c r="C10" s="272"/>
      <c r="D10" s="272"/>
      <c r="E10" s="272"/>
      <c r="F10" s="272"/>
      <c r="G10" s="271"/>
      <c r="Q10" s="255">
        <v>3</v>
      </c>
    </row>
    <row r="11" spans="1:17" ht="13.5" customHeight="1">
      <c r="B11" s="284"/>
      <c r="C11" s="272"/>
      <c r="D11" s="272"/>
      <c r="E11" s="272"/>
      <c r="F11" s="272"/>
      <c r="G11" s="271"/>
      <c r="Q11" s="255">
        <v>4</v>
      </c>
    </row>
    <row r="12" spans="1:17" ht="13.5" customHeight="1">
      <c r="B12" s="284"/>
      <c r="C12" s="272"/>
      <c r="D12" s="272"/>
      <c r="E12" s="272"/>
      <c r="F12" s="272"/>
      <c r="G12" s="271"/>
    </row>
    <row r="13" spans="1:17" ht="13.5" customHeight="1">
      <c r="B13" s="284"/>
      <c r="C13" s="272"/>
      <c r="D13" s="272"/>
      <c r="E13" s="272"/>
      <c r="F13" s="272"/>
      <c r="G13" s="271"/>
    </row>
    <row r="14" spans="1:17" ht="13.5" customHeight="1">
      <c r="B14" s="284"/>
      <c r="C14" s="272"/>
      <c r="D14" s="272"/>
      <c r="E14" s="272"/>
      <c r="F14" s="272"/>
      <c r="G14" s="271"/>
      <c r="Q14" s="255">
        <v>1</v>
      </c>
    </row>
    <row r="15" spans="1:17" ht="13.5" customHeight="1">
      <c r="B15" s="284"/>
      <c r="C15" s="272"/>
      <c r="D15" s="272"/>
      <c r="E15" s="272"/>
      <c r="F15" s="272"/>
      <c r="G15" s="271"/>
      <c r="Q15" s="255">
        <v>2</v>
      </c>
    </row>
    <row r="16" spans="1:17" ht="13.5" customHeight="1">
      <c r="B16" s="284"/>
      <c r="C16" s="272"/>
      <c r="D16" s="272"/>
      <c r="E16" s="272"/>
      <c r="F16" s="272"/>
      <c r="G16" s="271"/>
      <c r="Q16" s="255">
        <v>3</v>
      </c>
    </row>
    <row r="17" spans="2:17" ht="13.5" customHeight="1">
      <c r="B17" s="284"/>
      <c r="C17" s="272"/>
      <c r="D17" s="272"/>
      <c r="E17" s="272"/>
      <c r="F17" s="272"/>
      <c r="G17" s="271"/>
      <c r="Q17" s="255">
        <v>4</v>
      </c>
    </row>
    <row r="18" spans="2:17" ht="13.5" customHeight="1">
      <c r="B18" s="284"/>
      <c r="C18" s="272"/>
      <c r="D18" s="272"/>
      <c r="E18" s="272"/>
      <c r="F18" s="272"/>
      <c r="G18" s="271"/>
    </row>
    <row r="19" spans="2:17" ht="13.5" customHeight="1">
      <c r="B19" s="284"/>
      <c r="C19" s="272"/>
      <c r="D19" s="272"/>
      <c r="E19" s="272"/>
      <c r="F19" s="272"/>
      <c r="G19" s="271"/>
    </row>
    <row r="20" spans="2:17" ht="13.5" customHeight="1">
      <c r="B20" s="284"/>
      <c r="C20" s="272"/>
      <c r="D20" s="272"/>
      <c r="E20" s="272"/>
      <c r="F20" s="272"/>
      <c r="G20" s="271"/>
      <c r="Q20" s="255">
        <v>1</v>
      </c>
    </row>
    <row r="21" spans="2:17" ht="13.5" customHeight="1">
      <c r="B21" s="284"/>
      <c r="C21" s="272"/>
      <c r="D21" s="272"/>
      <c r="E21" s="272"/>
      <c r="F21" s="272"/>
      <c r="G21" s="271"/>
      <c r="Q21" s="255">
        <v>2</v>
      </c>
    </row>
    <row r="22" spans="2:17" ht="13.5" customHeight="1">
      <c r="B22" s="284"/>
      <c r="C22" s="272"/>
      <c r="D22" s="272"/>
      <c r="E22" s="272"/>
      <c r="F22" s="272"/>
      <c r="G22" s="271"/>
      <c r="Q22" s="255">
        <v>3</v>
      </c>
    </row>
    <row r="23" spans="2:17" ht="13.5" customHeight="1">
      <c r="B23" s="284"/>
      <c r="C23" s="272"/>
      <c r="D23" s="272"/>
      <c r="E23" s="272"/>
      <c r="F23" s="272"/>
      <c r="G23" s="271"/>
      <c r="Q23" s="255">
        <v>4</v>
      </c>
    </row>
    <row r="24" spans="2:17" ht="13.5" customHeight="1" thickBot="1">
      <c r="B24" s="285"/>
      <c r="C24" s="270"/>
      <c r="D24" s="270"/>
      <c r="E24" s="270"/>
      <c r="F24" s="270"/>
      <c r="G24" s="269"/>
    </row>
    <row r="25" spans="2:17" ht="13.5" customHeight="1"/>
    <row r="26" spans="2:17" ht="13.5" customHeight="1">
      <c r="B26" s="268" t="s">
        <v>194</v>
      </c>
      <c r="Q26" s="255">
        <v>1</v>
      </c>
    </row>
    <row r="27" spans="2:17" ht="13.5" customHeight="1">
      <c r="B27" s="268"/>
      <c r="Q27" s="255">
        <v>2</v>
      </c>
    </row>
    <row r="28" spans="2:17" ht="13.5" customHeight="1">
      <c r="D28" s="267" t="s">
        <v>193</v>
      </c>
      <c r="Q28" s="255">
        <v>3</v>
      </c>
    </row>
    <row r="29" spans="2:17" ht="13.5" customHeight="1">
      <c r="B29" s="264"/>
      <c r="C29" s="264"/>
      <c r="D29" s="264" t="s">
        <v>190</v>
      </c>
      <c r="E29" s="264" t="s">
        <v>188</v>
      </c>
      <c r="F29" s="264" t="s">
        <v>192</v>
      </c>
      <c r="G29" s="264" t="s">
        <v>191</v>
      </c>
      <c r="H29" s="264" t="s">
        <v>182</v>
      </c>
    </row>
    <row r="30" spans="2:17" ht="13.5" customHeight="1">
      <c r="B30" s="286" t="s">
        <v>190</v>
      </c>
      <c r="C30" s="265" t="s">
        <v>181</v>
      </c>
      <c r="D30" s="265" t="s">
        <v>184</v>
      </c>
      <c r="E30" s="266">
        <v>4</v>
      </c>
      <c r="F30" s="266">
        <v>8</v>
      </c>
      <c r="G30" s="266">
        <v>12</v>
      </c>
      <c r="H30" s="264"/>
    </row>
    <row r="31" spans="2:17" ht="13.5" customHeight="1">
      <c r="B31" s="287"/>
      <c r="C31" s="263" t="s">
        <v>180</v>
      </c>
      <c r="D31" s="263" t="s">
        <v>183</v>
      </c>
      <c r="E31" s="262">
        <f>'No.5-45（方向別）'!B47</f>
        <v>772</v>
      </c>
      <c r="F31" s="262">
        <f>'No.5-78（方向別）'!I$47</f>
        <v>1963</v>
      </c>
      <c r="G31" s="262">
        <f>'No.5-12_10+11+12（方向別）'!B$47</f>
        <v>645</v>
      </c>
      <c r="H31" s="262">
        <f>SUM(D31:G31)</f>
        <v>3380</v>
      </c>
    </row>
    <row r="32" spans="2:17" ht="13.5" customHeight="1">
      <c r="B32" s="287"/>
      <c r="C32" s="261" t="s">
        <v>179</v>
      </c>
      <c r="D32" s="261" t="s">
        <v>183</v>
      </c>
      <c r="E32" s="260">
        <f>'No.5-45（方向別）'!C47</f>
        <v>1</v>
      </c>
      <c r="F32" s="260">
        <f>'No.5-78（方向別）'!J$47</f>
        <v>23</v>
      </c>
      <c r="G32" s="260">
        <f>'No.5-12_10+11+12（方向別）'!C$47</f>
        <v>36</v>
      </c>
      <c r="H32" s="260">
        <f>SUM(D32:G32)</f>
        <v>60</v>
      </c>
    </row>
    <row r="33" spans="1:8" ht="13.5" customHeight="1">
      <c r="B33" s="287"/>
      <c r="C33" s="261" t="s">
        <v>178</v>
      </c>
      <c r="D33" s="261" t="s">
        <v>183</v>
      </c>
      <c r="E33" s="260">
        <f>'No.5-45（方向別）'!D47</f>
        <v>150</v>
      </c>
      <c r="F33" s="260">
        <f>'No.5-78（方向別）'!K$47</f>
        <v>325</v>
      </c>
      <c r="G33" s="260">
        <f>'No.5-12_10+11+12（方向別）'!D$47</f>
        <v>50</v>
      </c>
      <c r="H33" s="260">
        <f>SUM(D33:G33)</f>
        <v>525</v>
      </c>
    </row>
    <row r="34" spans="1:8" ht="13.5" customHeight="1">
      <c r="B34" s="287"/>
      <c r="C34" s="259" t="s">
        <v>177</v>
      </c>
      <c r="D34" s="259" t="s">
        <v>183</v>
      </c>
      <c r="E34" s="258">
        <f>'No.5-45（方向別）'!E47</f>
        <v>91</v>
      </c>
      <c r="F34" s="258">
        <f>'No.5-78（方向別）'!L$47</f>
        <v>122</v>
      </c>
      <c r="G34" s="258">
        <f>'No.5-12_10+11+12（方向別）'!E$47</f>
        <v>24</v>
      </c>
      <c r="H34" s="258">
        <f>SUM(D34:G34)</f>
        <v>237</v>
      </c>
    </row>
    <row r="35" spans="1:8" ht="13.5" customHeight="1">
      <c r="B35" s="288"/>
      <c r="C35" s="257" t="s">
        <v>176</v>
      </c>
      <c r="D35" s="257" t="s">
        <v>183</v>
      </c>
      <c r="E35" s="256">
        <f>SUM(E31:E34)</f>
        <v>1014</v>
      </c>
      <c r="F35" s="256">
        <f>SUM(F31:F34)</f>
        <v>2433</v>
      </c>
      <c r="G35" s="256">
        <f>SUM(G31:G34)</f>
        <v>755</v>
      </c>
      <c r="H35" s="256">
        <f>SUM(D35:G35)</f>
        <v>4202</v>
      </c>
    </row>
    <row r="36" spans="1:8" ht="13.5" customHeight="1">
      <c r="A36" s="289" t="s">
        <v>189</v>
      </c>
      <c r="B36" s="286" t="s">
        <v>188</v>
      </c>
      <c r="C36" s="265" t="s">
        <v>181</v>
      </c>
      <c r="D36" s="266">
        <v>3</v>
      </c>
      <c r="E36" s="265" t="s">
        <v>184</v>
      </c>
      <c r="F36" s="266">
        <v>7</v>
      </c>
      <c r="G36" s="266">
        <v>11</v>
      </c>
      <c r="H36" s="264"/>
    </row>
    <row r="37" spans="1:8" ht="13.5" customHeight="1">
      <c r="A37" s="290"/>
      <c r="B37" s="287"/>
      <c r="C37" s="263" t="s">
        <v>180</v>
      </c>
      <c r="D37" s="262">
        <f>'No.5-3_1+2+3（方向別）'!B47</f>
        <v>874</v>
      </c>
      <c r="E37" s="263" t="s">
        <v>183</v>
      </c>
      <c r="F37" s="262">
        <f>'No.5-78（方向別）'!B47</f>
        <v>816</v>
      </c>
      <c r="G37" s="262">
        <f>'No.5-1011（方向別）'!I47</f>
        <v>3674</v>
      </c>
      <c r="H37" s="262">
        <f>SUM(D37:G37)</f>
        <v>5364</v>
      </c>
    </row>
    <row r="38" spans="1:8" ht="13.5" customHeight="1">
      <c r="A38" s="290"/>
      <c r="B38" s="287"/>
      <c r="C38" s="261" t="s">
        <v>179</v>
      </c>
      <c r="D38" s="260">
        <f>'No.5-3_1+2+3（方向別）'!C47</f>
        <v>3</v>
      </c>
      <c r="E38" s="261" t="s">
        <v>183</v>
      </c>
      <c r="F38" s="260">
        <f>'No.5-78（方向別）'!C47</f>
        <v>8</v>
      </c>
      <c r="G38" s="260">
        <f>'No.5-1011（方向別）'!J47</f>
        <v>17</v>
      </c>
      <c r="H38" s="260">
        <f>SUM(D38:G38)</f>
        <v>28</v>
      </c>
    </row>
    <row r="39" spans="1:8" ht="13.5" customHeight="1">
      <c r="A39" s="290"/>
      <c r="B39" s="287"/>
      <c r="C39" s="261" t="s">
        <v>178</v>
      </c>
      <c r="D39" s="260">
        <f>'No.5-3_1+2+3（方向別）'!D47</f>
        <v>152</v>
      </c>
      <c r="E39" s="261" t="s">
        <v>183</v>
      </c>
      <c r="F39" s="260">
        <f>'No.5-78（方向別）'!D47</f>
        <v>106</v>
      </c>
      <c r="G39" s="260">
        <f>'No.5-1011（方向別）'!K47</f>
        <v>438</v>
      </c>
      <c r="H39" s="260">
        <f>SUM(D39:G39)</f>
        <v>696</v>
      </c>
    </row>
    <row r="40" spans="1:8" ht="13.5" customHeight="1">
      <c r="A40" s="290"/>
      <c r="B40" s="287"/>
      <c r="C40" s="259" t="s">
        <v>177</v>
      </c>
      <c r="D40" s="258">
        <f>'No.5-3_1+2+3（方向別）'!E47</f>
        <v>63</v>
      </c>
      <c r="E40" s="259" t="s">
        <v>183</v>
      </c>
      <c r="F40" s="258">
        <f>'No.5-78（方向別）'!E47</f>
        <v>10</v>
      </c>
      <c r="G40" s="258">
        <f>'No.5-1011（方向別）'!L47</f>
        <v>136</v>
      </c>
      <c r="H40" s="258">
        <f>SUM(D40:G40)</f>
        <v>209</v>
      </c>
    </row>
    <row r="41" spans="1:8" ht="13.5" customHeight="1">
      <c r="A41" s="290"/>
      <c r="B41" s="288"/>
      <c r="C41" s="257" t="s">
        <v>176</v>
      </c>
      <c r="D41" s="256">
        <f>SUM(D37:D40)</f>
        <v>1092</v>
      </c>
      <c r="E41" s="257" t="s">
        <v>183</v>
      </c>
      <c r="F41" s="256">
        <f>SUM(F37:F40)</f>
        <v>940</v>
      </c>
      <c r="G41" s="256">
        <f>SUM(G37:G40)</f>
        <v>4265</v>
      </c>
      <c r="H41" s="256">
        <f>SUM(D41:G41)</f>
        <v>6297</v>
      </c>
    </row>
    <row r="42" spans="1:8" ht="13.5" customHeight="1">
      <c r="B42" s="286" t="s">
        <v>187</v>
      </c>
      <c r="C42" s="265" t="s">
        <v>181</v>
      </c>
      <c r="D42" s="266">
        <v>2</v>
      </c>
      <c r="E42" s="266">
        <v>6</v>
      </c>
      <c r="F42" s="265" t="s">
        <v>186</v>
      </c>
      <c r="G42" s="266">
        <v>10</v>
      </c>
      <c r="H42" s="264"/>
    </row>
    <row r="43" spans="1:8" ht="13.5" customHeight="1">
      <c r="B43" s="287"/>
      <c r="C43" s="263" t="s">
        <v>180</v>
      </c>
      <c r="D43" s="262">
        <f>'No.5-12（方向別）'!I47</f>
        <v>1898</v>
      </c>
      <c r="E43" s="262">
        <f>'No.5-6_4+5+6（方向別）'!B47</f>
        <v>1010</v>
      </c>
      <c r="F43" s="263" t="s">
        <v>183</v>
      </c>
      <c r="G43" s="262">
        <f>'No.5-1011（方向別）'!B47</f>
        <v>404</v>
      </c>
      <c r="H43" s="262">
        <f>SUM(D43:G43)</f>
        <v>3312</v>
      </c>
    </row>
    <row r="44" spans="1:8" ht="13.5" customHeight="1">
      <c r="B44" s="287"/>
      <c r="C44" s="261" t="s">
        <v>179</v>
      </c>
      <c r="D44" s="260">
        <f>'No.5-12（方向別）'!J47</f>
        <v>19</v>
      </c>
      <c r="E44" s="260">
        <f>'No.5-6_4+5+6（方向別）'!C47</f>
        <v>11</v>
      </c>
      <c r="F44" s="261" t="s">
        <v>183</v>
      </c>
      <c r="G44" s="260">
        <f>'No.5-1011（方向別）'!C47</f>
        <v>4</v>
      </c>
      <c r="H44" s="260">
        <f>SUM(D44:G44)</f>
        <v>34</v>
      </c>
    </row>
    <row r="45" spans="1:8" ht="13.5" customHeight="1">
      <c r="B45" s="287"/>
      <c r="C45" s="261" t="s">
        <v>178</v>
      </c>
      <c r="D45" s="260">
        <f>'No.5-12（方向別）'!K47</f>
        <v>335</v>
      </c>
      <c r="E45" s="260">
        <f>'No.5-6_4+5+6（方向別）'!D47</f>
        <v>119</v>
      </c>
      <c r="F45" s="261" t="s">
        <v>183</v>
      </c>
      <c r="G45" s="260">
        <f>'No.5-1011（方向別）'!D47</f>
        <v>32</v>
      </c>
      <c r="H45" s="260">
        <f>SUM(D45:G45)</f>
        <v>486</v>
      </c>
    </row>
    <row r="46" spans="1:8" ht="13.5" customHeight="1">
      <c r="B46" s="287"/>
      <c r="C46" s="259" t="s">
        <v>177</v>
      </c>
      <c r="D46" s="258">
        <f>'No.5-12（方向別）'!L47</f>
        <v>165</v>
      </c>
      <c r="E46" s="258">
        <f>'No.5-6_4+5+6（方向別）'!E47</f>
        <v>29</v>
      </c>
      <c r="F46" s="259" t="s">
        <v>183</v>
      </c>
      <c r="G46" s="258">
        <f>'No.5-1011（方向別）'!E47</f>
        <v>1</v>
      </c>
      <c r="H46" s="258">
        <f>SUM(D46:G46)</f>
        <v>195</v>
      </c>
    </row>
    <row r="47" spans="1:8" ht="13.5" customHeight="1">
      <c r="B47" s="288"/>
      <c r="C47" s="257" t="s">
        <v>176</v>
      </c>
      <c r="D47" s="256">
        <f>SUM(D43:D46)</f>
        <v>2417</v>
      </c>
      <c r="E47" s="256">
        <f>SUM(E43:E46)</f>
        <v>1169</v>
      </c>
      <c r="F47" s="257" t="s">
        <v>183</v>
      </c>
      <c r="G47" s="256">
        <f>SUM(G43:G46)</f>
        <v>441</v>
      </c>
      <c r="H47" s="256">
        <f>SUM(D47:G47)</f>
        <v>4027</v>
      </c>
    </row>
    <row r="48" spans="1:8" ht="13.5" customHeight="1">
      <c r="B48" s="286" t="s">
        <v>185</v>
      </c>
      <c r="C48" s="265" t="s">
        <v>181</v>
      </c>
      <c r="D48" s="266">
        <v>1</v>
      </c>
      <c r="E48" s="266">
        <v>5</v>
      </c>
      <c r="F48" s="266">
        <v>9</v>
      </c>
      <c r="G48" s="265" t="s">
        <v>184</v>
      </c>
      <c r="H48" s="264"/>
    </row>
    <row r="49" spans="2:8" ht="13.5" customHeight="1">
      <c r="B49" s="287"/>
      <c r="C49" s="263" t="s">
        <v>180</v>
      </c>
      <c r="D49" s="262">
        <f>'No.5-12（方向別）'!B47</f>
        <v>645</v>
      </c>
      <c r="E49" s="262">
        <f>'No.5-45（方向別）'!I47</f>
        <v>3139</v>
      </c>
      <c r="F49" s="262">
        <f>'No.5-9_7+8+9（方向別）'!B47</f>
        <v>496</v>
      </c>
      <c r="G49" s="263" t="s">
        <v>183</v>
      </c>
      <c r="H49" s="262">
        <f>SUM(D49:G49)</f>
        <v>4280</v>
      </c>
    </row>
    <row r="50" spans="2:8" ht="13.5" customHeight="1">
      <c r="B50" s="287"/>
      <c r="C50" s="261" t="s">
        <v>179</v>
      </c>
      <c r="D50" s="260">
        <f>'No.5-12（方向別）'!C47</f>
        <v>36</v>
      </c>
      <c r="E50" s="260">
        <f>'No.5-45（方向別）'!J47</f>
        <v>19</v>
      </c>
      <c r="F50" s="260">
        <f>'No.5-9_7+8+9（方向別）'!C47</f>
        <v>2</v>
      </c>
      <c r="G50" s="261" t="s">
        <v>183</v>
      </c>
      <c r="H50" s="260">
        <f>SUM(D50:G50)</f>
        <v>57</v>
      </c>
    </row>
    <row r="51" spans="2:8" ht="13.5" customHeight="1">
      <c r="B51" s="287"/>
      <c r="C51" s="261" t="s">
        <v>178</v>
      </c>
      <c r="D51" s="260">
        <f>'No.5-12（方向別）'!D47</f>
        <v>80</v>
      </c>
      <c r="E51" s="260">
        <f>'No.5-45（方向別）'!K47</f>
        <v>363</v>
      </c>
      <c r="F51" s="260">
        <f>'No.5-9_7+8+9（方向別）'!D47</f>
        <v>45</v>
      </c>
      <c r="G51" s="261" t="s">
        <v>183</v>
      </c>
      <c r="H51" s="260">
        <f>SUM(D51:G51)</f>
        <v>488</v>
      </c>
    </row>
    <row r="52" spans="2:8" ht="13.5" customHeight="1">
      <c r="B52" s="287"/>
      <c r="C52" s="259" t="s">
        <v>177</v>
      </c>
      <c r="D52" s="258">
        <f>'No.5-12（方向別）'!E47</f>
        <v>63</v>
      </c>
      <c r="E52" s="258">
        <f>'No.5-45（方向別）'!L47</f>
        <v>96</v>
      </c>
      <c r="F52" s="258">
        <f>'No.5-9_7+8+9（方向別）'!E47</f>
        <v>7</v>
      </c>
      <c r="G52" s="259" t="s">
        <v>183</v>
      </c>
      <c r="H52" s="258">
        <f>SUM(D52:G52)</f>
        <v>166</v>
      </c>
    </row>
    <row r="53" spans="2:8" ht="13.5" customHeight="1">
      <c r="B53" s="288"/>
      <c r="C53" s="257" t="s">
        <v>176</v>
      </c>
      <c r="D53" s="256">
        <f>SUM(D49:D52)</f>
        <v>824</v>
      </c>
      <c r="E53" s="256">
        <f>SUM(E49:E52)</f>
        <v>3617</v>
      </c>
      <c r="F53" s="256">
        <f>SUM(F49:F52)</f>
        <v>550</v>
      </c>
      <c r="G53" s="257" t="s">
        <v>183</v>
      </c>
      <c r="H53" s="256">
        <f>SUM(D53:G53)</f>
        <v>4991</v>
      </c>
    </row>
    <row r="54" spans="2:8" ht="13.5" customHeight="1">
      <c r="B54" s="280" t="s">
        <v>182</v>
      </c>
      <c r="C54" s="265" t="s">
        <v>181</v>
      </c>
      <c r="D54" s="256"/>
      <c r="E54" s="256"/>
      <c r="F54" s="256"/>
      <c r="G54" s="265"/>
      <c r="H54" s="264"/>
    </row>
    <row r="55" spans="2:8" ht="13.5" customHeight="1">
      <c r="B55" s="281"/>
      <c r="C55" s="263" t="s">
        <v>180</v>
      </c>
      <c r="D55" s="262">
        <f>D37+D43+D49</f>
        <v>3417</v>
      </c>
      <c r="E55" s="262">
        <f>E31+E43+E49</f>
        <v>4921</v>
      </c>
      <c r="F55" s="262">
        <f>F31+F37+F49</f>
        <v>3275</v>
      </c>
      <c r="G55" s="262">
        <f>G31+G37+G43</f>
        <v>4723</v>
      </c>
      <c r="H55" s="262">
        <f>SUM(D55:G55)</f>
        <v>16336</v>
      </c>
    </row>
    <row r="56" spans="2:8" ht="13.5" customHeight="1">
      <c r="B56" s="281"/>
      <c r="C56" s="261" t="s">
        <v>179</v>
      </c>
      <c r="D56" s="260">
        <f>D38+D44+D50</f>
        <v>58</v>
      </c>
      <c r="E56" s="260">
        <f>E32+E44+E50</f>
        <v>31</v>
      </c>
      <c r="F56" s="260">
        <f>F32+F38+F50</f>
        <v>33</v>
      </c>
      <c r="G56" s="260">
        <f>G32+G38+G44</f>
        <v>57</v>
      </c>
      <c r="H56" s="260">
        <f>SUM(D56:G56)</f>
        <v>179</v>
      </c>
    </row>
    <row r="57" spans="2:8" ht="13.5" customHeight="1">
      <c r="B57" s="281"/>
      <c r="C57" s="261" t="s">
        <v>178</v>
      </c>
      <c r="D57" s="260">
        <f>D39+D45+D51</f>
        <v>567</v>
      </c>
      <c r="E57" s="260">
        <f>E33+E45+E51</f>
        <v>632</v>
      </c>
      <c r="F57" s="260">
        <f>F33+F39+F51</f>
        <v>476</v>
      </c>
      <c r="G57" s="260">
        <f>G33+G39+G45</f>
        <v>520</v>
      </c>
      <c r="H57" s="260">
        <f>SUM(D57:G57)</f>
        <v>2195</v>
      </c>
    </row>
    <row r="58" spans="2:8" ht="13.5" customHeight="1">
      <c r="B58" s="281"/>
      <c r="C58" s="259" t="s">
        <v>177</v>
      </c>
      <c r="D58" s="258">
        <f>D40+D46+D52</f>
        <v>291</v>
      </c>
      <c r="E58" s="258">
        <f>E34+E46+E52</f>
        <v>216</v>
      </c>
      <c r="F58" s="258">
        <f>F34+F40+F52</f>
        <v>139</v>
      </c>
      <c r="G58" s="258">
        <f>G34+G40+G46</f>
        <v>161</v>
      </c>
      <c r="H58" s="258">
        <f>SUM(D58:G58)</f>
        <v>807</v>
      </c>
    </row>
    <row r="59" spans="2:8" ht="13.5" customHeight="1">
      <c r="B59" s="282"/>
      <c r="C59" s="257" t="s">
        <v>176</v>
      </c>
      <c r="D59" s="256">
        <f>SUM(D55:D58)</f>
        <v>4333</v>
      </c>
      <c r="E59" s="256">
        <f>SUM(E55:E58)</f>
        <v>5800</v>
      </c>
      <c r="F59" s="256">
        <f>SUM(F55:F58)</f>
        <v>3923</v>
      </c>
      <c r="G59" s="256">
        <f>SUM(G55:G58)</f>
        <v>5461</v>
      </c>
      <c r="H59" s="256">
        <f>SUM(D59:G59)</f>
        <v>19517</v>
      </c>
    </row>
  </sheetData>
  <mergeCells count="7">
    <mergeCell ref="B54:B59"/>
    <mergeCell ref="B7:B24"/>
    <mergeCell ref="B30:B35"/>
    <mergeCell ref="A36:A41"/>
    <mergeCell ref="B36:B41"/>
    <mergeCell ref="B42:B47"/>
    <mergeCell ref="B48:B53"/>
  </mergeCells>
  <phoneticPr fontId="8"/>
  <pageMargins left="0.7" right="0.7" top="0.75" bottom="0.75" header="0.3" footer="0.3"/>
  <pageSetup paperSize="9" scale="9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10</v>
      </c>
      <c r="C9" s="14"/>
      <c r="D9" s="14"/>
      <c r="E9" s="14"/>
      <c r="F9" s="14"/>
      <c r="G9" s="14"/>
      <c r="H9" s="15"/>
      <c r="I9" s="13">
        <v>11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11</v>
      </c>
      <c r="C11" s="25">
        <v>0</v>
      </c>
      <c r="D11" s="25">
        <v>1</v>
      </c>
      <c r="E11" s="25">
        <v>0</v>
      </c>
      <c r="F11" s="25">
        <v>12</v>
      </c>
      <c r="G11" s="26">
        <v>0</v>
      </c>
      <c r="H11" s="27">
        <v>2.7</v>
      </c>
      <c r="I11" s="25">
        <v>99</v>
      </c>
      <c r="J11" s="25">
        <v>0</v>
      </c>
      <c r="K11" s="25">
        <v>9</v>
      </c>
      <c r="L11" s="25">
        <v>3</v>
      </c>
      <c r="M11" s="25">
        <v>111</v>
      </c>
      <c r="N11" s="26">
        <v>2.7</v>
      </c>
      <c r="O11" s="27">
        <v>2.6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</v>
      </c>
      <c r="C12" s="30">
        <v>0</v>
      </c>
      <c r="D12" s="30">
        <v>0</v>
      </c>
      <c r="E12" s="30">
        <v>0</v>
      </c>
      <c r="F12" s="30">
        <v>2</v>
      </c>
      <c r="G12" s="31">
        <v>0</v>
      </c>
      <c r="H12" s="32">
        <v>0.5</v>
      </c>
      <c r="I12" s="30">
        <v>66</v>
      </c>
      <c r="J12" s="30">
        <v>0</v>
      </c>
      <c r="K12" s="30">
        <v>3</v>
      </c>
      <c r="L12" s="30">
        <v>0</v>
      </c>
      <c r="M12" s="30">
        <v>69</v>
      </c>
      <c r="N12" s="31">
        <v>0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</v>
      </c>
      <c r="C13" s="30">
        <v>0</v>
      </c>
      <c r="D13" s="30">
        <v>0</v>
      </c>
      <c r="E13" s="30">
        <v>0</v>
      </c>
      <c r="F13" s="30">
        <v>3</v>
      </c>
      <c r="G13" s="31">
        <v>0</v>
      </c>
      <c r="H13" s="32">
        <v>0.7</v>
      </c>
      <c r="I13" s="30">
        <v>100</v>
      </c>
      <c r="J13" s="30">
        <v>1</v>
      </c>
      <c r="K13" s="30">
        <v>8</v>
      </c>
      <c r="L13" s="30">
        <v>2</v>
      </c>
      <c r="M13" s="30">
        <v>111</v>
      </c>
      <c r="N13" s="31">
        <v>2.7</v>
      </c>
      <c r="O13" s="32">
        <v>2.6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6</v>
      </c>
      <c r="C14" s="30">
        <v>0</v>
      </c>
      <c r="D14" s="30">
        <v>1</v>
      </c>
      <c r="E14" s="30">
        <v>0</v>
      </c>
      <c r="F14" s="30">
        <v>7</v>
      </c>
      <c r="G14" s="31">
        <v>0</v>
      </c>
      <c r="H14" s="32">
        <v>1.6</v>
      </c>
      <c r="I14" s="30">
        <v>115</v>
      </c>
      <c r="J14" s="30">
        <v>0</v>
      </c>
      <c r="K14" s="30">
        <v>5</v>
      </c>
      <c r="L14" s="30">
        <v>1</v>
      </c>
      <c r="M14" s="30">
        <v>121</v>
      </c>
      <c r="N14" s="31">
        <v>0.8</v>
      </c>
      <c r="O14" s="32">
        <v>2.8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6</v>
      </c>
      <c r="C15" s="30">
        <v>0</v>
      </c>
      <c r="D15" s="30">
        <v>0</v>
      </c>
      <c r="E15" s="30">
        <v>0</v>
      </c>
      <c r="F15" s="30">
        <v>6</v>
      </c>
      <c r="G15" s="31">
        <v>0</v>
      </c>
      <c r="H15" s="32">
        <v>1.4</v>
      </c>
      <c r="I15" s="30">
        <v>114</v>
      </c>
      <c r="J15" s="30">
        <v>0</v>
      </c>
      <c r="K15" s="30">
        <v>3</v>
      </c>
      <c r="L15" s="30">
        <v>4</v>
      </c>
      <c r="M15" s="30">
        <v>121</v>
      </c>
      <c r="N15" s="31">
        <v>3.3</v>
      </c>
      <c r="O15" s="32">
        <v>2.8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8</v>
      </c>
      <c r="C16" s="30">
        <v>0</v>
      </c>
      <c r="D16" s="30">
        <v>0</v>
      </c>
      <c r="E16" s="30">
        <v>0</v>
      </c>
      <c r="F16" s="30">
        <v>8</v>
      </c>
      <c r="G16" s="31">
        <v>0</v>
      </c>
      <c r="H16" s="32">
        <v>1.8</v>
      </c>
      <c r="I16" s="30">
        <v>110</v>
      </c>
      <c r="J16" s="30">
        <v>0</v>
      </c>
      <c r="K16" s="30">
        <v>4</v>
      </c>
      <c r="L16" s="30">
        <v>3</v>
      </c>
      <c r="M16" s="30">
        <v>117</v>
      </c>
      <c r="N16" s="31">
        <v>2.6</v>
      </c>
      <c r="O16" s="32">
        <v>2.7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36</v>
      </c>
      <c r="C17" s="34">
        <v>0</v>
      </c>
      <c r="D17" s="34">
        <v>2</v>
      </c>
      <c r="E17" s="34">
        <v>0</v>
      </c>
      <c r="F17" s="34">
        <v>38</v>
      </c>
      <c r="G17" s="35">
        <v>0</v>
      </c>
      <c r="H17" s="36">
        <v>8.6</v>
      </c>
      <c r="I17" s="34">
        <v>604</v>
      </c>
      <c r="J17" s="34">
        <v>1</v>
      </c>
      <c r="K17" s="34">
        <v>32</v>
      </c>
      <c r="L17" s="34">
        <v>13</v>
      </c>
      <c r="M17" s="34">
        <v>650</v>
      </c>
      <c r="N17" s="35">
        <v>2.2000000000000002</v>
      </c>
      <c r="O17" s="36">
        <v>15.2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9</v>
      </c>
      <c r="C18" s="25">
        <v>0</v>
      </c>
      <c r="D18" s="25">
        <v>5</v>
      </c>
      <c r="E18" s="25">
        <v>0</v>
      </c>
      <c r="F18" s="25">
        <v>14</v>
      </c>
      <c r="G18" s="26">
        <v>0</v>
      </c>
      <c r="H18" s="27">
        <v>3.2</v>
      </c>
      <c r="I18" s="25">
        <v>103</v>
      </c>
      <c r="J18" s="25">
        <v>0</v>
      </c>
      <c r="K18" s="25">
        <v>10</v>
      </c>
      <c r="L18" s="25">
        <v>3</v>
      </c>
      <c r="M18" s="25">
        <v>116</v>
      </c>
      <c r="N18" s="26">
        <v>2.6</v>
      </c>
      <c r="O18" s="27">
        <v>2.7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</v>
      </c>
      <c r="C19" s="30">
        <v>0</v>
      </c>
      <c r="D19" s="30">
        <v>0</v>
      </c>
      <c r="E19" s="30">
        <v>0</v>
      </c>
      <c r="F19" s="30">
        <v>2</v>
      </c>
      <c r="G19" s="31">
        <v>0</v>
      </c>
      <c r="H19" s="32">
        <v>0.5</v>
      </c>
      <c r="I19" s="30">
        <v>100</v>
      </c>
      <c r="J19" s="30">
        <v>1</v>
      </c>
      <c r="K19" s="30">
        <v>10</v>
      </c>
      <c r="L19" s="30">
        <v>2</v>
      </c>
      <c r="M19" s="30">
        <v>113</v>
      </c>
      <c r="N19" s="31">
        <v>2.7</v>
      </c>
      <c r="O19" s="32">
        <v>2.6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8</v>
      </c>
      <c r="C20" s="30">
        <v>0</v>
      </c>
      <c r="D20" s="30">
        <v>0</v>
      </c>
      <c r="E20" s="30">
        <v>0</v>
      </c>
      <c r="F20" s="30">
        <v>8</v>
      </c>
      <c r="G20" s="31">
        <v>0</v>
      </c>
      <c r="H20" s="32">
        <v>1.8</v>
      </c>
      <c r="I20" s="30">
        <v>96</v>
      </c>
      <c r="J20" s="30">
        <v>0</v>
      </c>
      <c r="K20" s="30">
        <v>4</v>
      </c>
      <c r="L20" s="30">
        <v>1</v>
      </c>
      <c r="M20" s="30">
        <v>101</v>
      </c>
      <c r="N20" s="31">
        <v>1</v>
      </c>
      <c r="O20" s="32">
        <v>2.4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3</v>
      </c>
      <c r="C21" s="30">
        <v>1</v>
      </c>
      <c r="D21" s="30">
        <v>1</v>
      </c>
      <c r="E21" s="30">
        <v>0</v>
      </c>
      <c r="F21" s="30">
        <v>5</v>
      </c>
      <c r="G21" s="31">
        <v>20</v>
      </c>
      <c r="H21" s="32">
        <v>1.1000000000000001</v>
      </c>
      <c r="I21" s="30">
        <v>74</v>
      </c>
      <c r="J21" s="30">
        <v>0</v>
      </c>
      <c r="K21" s="30">
        <v>7</v>
      </c>
      <c r="L21" s="30">
        <v>0</v>
      </c>
      <c r="M21" s="30">
        <v>81</v>
      </c>
      <c r="N21" s="31">
        <v>0</v>
      </c>
      <c r="O21" s="32">
        <v>1.9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</v>
      </c>
      <c r="C22" s="30">
        <v>0</v>
      </c>
      <c r="D22" s="30">
        <v>2</v>
      </c>
      <c r="E22" s="30">
        <v>0</v>
      </c>
      <c r="F22" s="30">
        <v>5</v>
      </c>
      <c r="G22" s="31">
        <v>0</v>
      </c>
      <c r="H22" s="32">
        <v>1.1000000000000001</v>
      </c>
      <c r="I22" s="30">
        <v>65</v>
      </c>
      <c r="J22" s="30">
        <v>1</v>
      </c>
      <c r="K22" s="30">
        <v>4</v>
      </c>
      <c r="L22" s="30">
        <v>3</v>
      </c>
      <c r="M22" s="30">
        <v>73</v>
      </c>
      <c r="N22" s="31">
        <v>5.5</v>
      </c>
      <c r="O22" s="32">
        <v>1.7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5</v>
      </c>
      <c r="C23" s="30">
        <v>0</v>
      </c>
      <c r="D23" s="30">
        <v>1</v>
      </c>
      <c r="E23" s="30">
        <v>0</v>
      </c>
      <c r="F23" s="30">
        <v>6</v>
      </c>
      <c r="G23" s="31">
        <v>0</v>
      </c>
      <c r="H23" s="32">
        <v>1.4</v>
      </c>
      <c r="I23" s="30">
        <v>76</v>
      </c>
      <c r="J23" s="30">
        <v>0</v>
      </c>
      <c r="K23" s="30">
        <v>6</v>
      </c>
      <c r="L23" s="30">
        <v>2</v>
      </c>
      <c r="M23" s="30">
        <v>84</v>
      </c>
      <c r="N23" s="31">
        <v>2.4</v>
      </c>
      <c r="O23" s="32">
        <v>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30</v>
      </c>
      <c r="C24" s="34">
        <v>1</v>
      </c>
      <c r="D24" s="34">
        <v>9</v>
      </c>
      <c r="E24" s="34">
        <v>0</v>
      </c>
      <c r="F24" s="34">
        <v>40</v>
      </c>
      <c r="G24" s="35">
        <v>2.5</v>
      </c>
      <c r="H24" s="36">
        <v>9.1</v>
      </c>
      <c r="I24" s="34">
        <v>514</v>
      </c>
      <c r="J24" s="34">
        <v>2</v>
      </c>
      <c r="K24" s="34">
        <v>41</v>
      </c>
      <c r="L24" s="34">
        <v>11</v>
      </c>
      <c r="M24" s="34">
        <v>568</v>
      </c>
      <c r="N24" s="35">
        <v>2.2999999999999998</v>
      </c>
      <c r="O24" s="36">
        <v>13.3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27</v>
      </c>
      <c r="C25" s="30">
        <v>1</v>
      </c>
      <c r="D25" s="30">
        <v>3</v>
      </c>
      <c r="E25" s="30">
        <v>0</v>
      </c>
      <c r="F25" s="30">
        <v>31</v>
      </c>
      <c r="G25" s="31">
        <v>3.2</v>
      </c>
      <c r="H25" s="32">
        <v>7</v>
      </c>
      <c r="I25" s="30">
        <v>357</v>
      </c>
      <c r="J25" s="30">
        <v>2</v>
      </c>
      <c r="K25" s="30">
        <v>42</v>
      </c>
      <c r="L25" s="30">
        <v>14</v>
      </c>
      <c r="M25" s="30">
        <v>415</v>
      </c>
      <c r="N25" s="31">
        <v>3.9</v>
      </c>
      <c r="O25" s="32">
        <v>9.6999999999999993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47</v>
      </c>
      <c r="C26" s="30">
        <v>0</v>
      </c>
      <c r="D26" s="30">
        <v>0</v>
      </c>
      <c r="E26" s="30">
        <v>0</v>
      </c>
      <c r="F26" s="30">
        <v>47</v>
      </c>
      <c r="G26" s="31">
        <v>0</v>
      </c>
      <c r="H26" s="32">
        <v>10.7</v>
      </c>
      <c r="I26" s="30">
        <v>269</v>
      </c>
      <c r="J26" s="30">
        <v>0</v>
      </c>
      <c r="K26" s="30">
        <v>33</v>
      </c>
      <c r="L26" s="30">
        <v>10</v>
      </c>
      <c r="M26" s="30">
        <v>312</v>
      </c>
      <c r="N26" s="31">
        <v>3.2</v>
      </c>
      <c r="O26" s="32">
        <v>7.3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47</v>
      </c>
      <c r="C27" s="30">
        <v>0</v>
      </c>
      <c r="D27" s="30">
        <v>5</v>
      </c>
      <c r="E27" s="30">
        <v>0</v>
      </c>
      <c r="F27" s="30">
        <v>52</v>
      </c>
      <c r="G27" s="31">
        <v>0</v>
      </c>
      <c r="H27" s="32">
        <v>11.8</v>
      </c>
      <c r="I27" s="30">
        <v>247</v>
      </c>
      <c r="J27" s="30">
        <v>0</v>
      </c>
      <c r="K27" s="30">
        <v>37</v>
      </c>
      <c r="L27" s="30">
        <v>12</v>
      </c>
      <c r="M27" s="30">
        <v>296</v>
      </c>
      <c r="N27" s="31">
        <v>4.0999999999999996</v>
      </c>
      <c r="O27" s="32">
        <v>6.9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32</v>
      </c>
      <c r="C28" s="30">
        <v>0</v>
      </c>
      <c r="D28" s="30">
        <v>0</v>
      </c>
      <c r="E28" s="30">
        <v>0</v>
      </c>
      <c r="F28" s="30">
        <v>32</v>
      </c>
      <c r="G28" s="31">
        <v>0</v>
      </c>
      <c r="H28" s="32">
        <v>7.3</v>
      </c>
      <c r="I28" s="30">
        <v>203</v>
      </c>
      <c r="J28" s="30">
        <v>1</v>
      </c>
      <c r="K28" s="30">
        <v>33</v>
      </c>
      <c r="L28" s="30">
        <v>9</v>
      </c>
      <c r="M28" s="30">
        <v>246</v>
      </c>
      <c r="N28" s="31">
        <v>4.0999999999999996</v>
      </c>
      <c r="O28" s="32">
        <v>5.8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30</v>
      </c>
      <c r="C29" s="30">
        <v>0</v>
      </c>
      <c r="D29" s="30">
        <v>0</v>
      </c>
      <c r="E29" s="30">
        <v>0</v>
      </c>
      <c r="F29" s="30">
        <v>30</v>
      </c>
      <c r="G29" s="31">
        <v>0</v>
      </c>
      <c r="H29" s="32">
        <v>6.8</v>
      </c>
      <c r="I29" s="30">
        <v>196</v>
      </c>
      <c r="J29" s="30">
        <v>3</v>
      </c>
      <c r="K29" s="30">
        <v>34</v>
      </c>
      <c r="L29" s="30">
        <v>13</v>
      </c>
      <c r="M29" s="30">
        <v>246</v>
      </c>
      <c r="N29" s="31">
        <v>6.5</v>
      </c>
      <c r="O29" s="32">
        <v>5.8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29</v>
      </c>
      <c r="C30" s="30">
        <v>0</v>
      </c>
      <c r="D30" s="30">
        <v>3</v>
      </c>
      <c r="E30" s="30">
        <v>0</v>
      </c>
      <c r="F30" s="30">
        <v>32</v>
      </c>
      <c r="G30" s="31">
        <v>0</v>
      </c>
      <c r="H30" s="32">
        <v>7.3</v>
      </c>
      <c r="I30" s="30">
        <v>211</v>
      </c>
      <c r="J30" s="30">
        <v>1</v>
      </c>
      <c r="K30" s="30">
        <v>42</v>
      </c>
      <c r="L30" s="30">
        <v>13</v>
      </c>
      <c r="M30" s="30">
        <v>267</v>
      </c>
      <c r="N30" s="31">
        <v>5.2</v>
      </c>
      <c r="O30" s="32">
        <v>6.3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29</v>
      </c>
      <c r="C31" s="30">
        <v>2</v>
      </c>
      <c r="D31" s="30">
        <v>3</v>
      </c>
      <c r="E31" s="30">
        <v>1</v>
      </c>
      <c r="F31" s="30">
        <v>35</v>
      </c>
      <c r="G31" s="31">
        <v>8.6</v>
      </c>
      <c r="H31" s="32">
        <v>7.9</v>
      </c>
      <c r="I31" s="30">
        <v>204</v>
      </c>
      <c r="J31" s="30">
        <v>1</v>
      </c>
      <c r="K31" s="30">
        <v>47</v>
      </c>
      <c r="L31" s="30">
        <v>11</v>
      </c>
      <c r="M31" s="30">
        <v>263</v>
      </c>
      <c r="N31" s="31">
        <v>4.5999999999999996</v>
      </c>
      <c r="O31" s="32">
        <v>6.2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36</v>
      </c>
      <c r="C32" s="30">
        <v>0</v>
      </c>
      <c r="D32" s="30">
        <v>1</v>
      </c>
      <c r="E32" s="30">
        <v>0</v>
      </c>
      <c r="F32" s="30">
        <v>37</v>
      </c>
      <c r="G32" s="31">
        <v>0</v>
      </c>
      <c r="H32" s="32">
        <v>8.4</v>
      </c>
      <c r="I32" s="30">
        <v>302</v>
      </c>
      <c r="J32" s="30">
        <v>1</v>
      </c>
      <c r="K32" s="30">
        <v>33</v>
      </c>
      <c r="L32" s="30">
        <v>8</v>
      </c>
      <c r="M32" s="30">
        <v>344</v>
      </c>
      <c r="N32" s="31">
        <v>2.6</v>
      </c>
      <c r="O32" s="32">
        <v>8.1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</v>
      </c>
      <c r="C33" s="25">
        <v>0</v>
      </c>
      <c r="D33" s="25">
        <v>0</v>
      </c>
      <c r="E33" s="25">
        <v>0</v>
      </c>
      <c r="F33" s="25">
        <v>7</v>
      </c>
      <c r="G33" s="26">
        <v>0</v>
      </c>
      <c r="H33" s="27">
        <v>1.6</v>
      </c>
      <c r="I33" s="25">
        <v>36</v>
      </c>
      <c r="J33" s="25">
        <v>0</v>
      </c>
      <c r="K33" s="25">
        <v>4</v>
      </c>
      <c r="L33" s="25">
        <v>2</v>
      </c>
      <c r="M33" s="25">
        <v>42</v>
      </c>
      <c r="N33" s="26">
        <v>4.8</v>
      </c>
      <c r="O33" s="27">
        <v>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6</v>
      </c>
      <c r="C34" s="30">
        <v>0</v>
      </c>
      <c r="D34" s="30">
        <v>1</v>
      </c>
      <c r="E34" s="30">
        <v>0</v>
      </c>
      <c r="F34" s="30">
        <v>7</v>
      </c>
      <c r="G34" s="31">
        <v>0</v>
      </c>
      <c r="H34" s="32">
        <v>1.6</v>
      </c>
      <c r="I34" s="30">
        <v>35</v>
      </c>
      <c r="J34" s="30">
        <v>0</v>
      </c>
      <c r="K34" s="30">
        <v>6</v>
      </c>
      <c r="L34" s="30">
        <v>4</v>
      </c>
      <c r="M34" s="30">
        <v>45</v>
      </c>
      <c r="N34" s="31">
        <v>8.9</v>
      </c>
      <c r="O34" s="32">
        <v>1.1000000000000001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5</v>
      </c>
      <c r="C35" s="30">
        <v>0</v>
      </c>
      <c r="D35" s="30">
        <v>1</v>
      </c>
      <c r="E35" s="30">
        <v>0</v>
      </c>
      <c r="F35" s="30">
        <v>6</v>
      </c>
      <c r="G35" s="31">
        <v>0</v>
      </c>
      <c r="H35" s="32">
        <v>1.4</v>
      </c>
      <c r="I35" s="30">
        <v>52</v>
      </c>
      <c r="J35" s="30">
        <v>2</v>
      </c>
      <c r="K35" s="30">
        <v>10</v>
      </c>
      <c r="L35" s="30">
        <v>0</v>
      </c>
      <c r="M35" s="30">
        <v>64</v>
      </c>
      <c r="N35" s="31">
        <v>3.1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6</v>
      </c>
      <c r="C36" s="30">
        <v>0</v>
      </c>
      <c r="D36" s="30">
        <v>1</v>
      </c>
      <c r="E36" s="30">
        <v>0</v>
      </c>
      <c r="F36" s="30">
        <v>7</v>
      </c>
      <c r="G36" s="31">
        <v>0</v>
      </c>
      <c r="H36" s="32">
        <v>1.6</v>
      </c>
      <c r="I36" s="30">
        <v>54</v>
      </c>
      <c r="J36" s="30">
        <v>2</v>
      </c>
      <c r="K36" s="30">
        <v>3</v>
      </c>
      <c r="L36" s="30">
        <v>2</v>
      </c>
      <c r="M36" s="30">
        <v>61</v>
      </c>
      <c r="N36" s="31">
        <v>6.6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8</v>
      </c>
      <c r="C37" s="30">
        <v>0</v>
      </c>
      <c r="D37" s="30">
        <v>0</v>
      </c>
      <c r="E37" s="30">
        <v>0</v>
      </c>
      <c r="F37" s="30">
        <v>8</v>
      </c>
      <c r="G37" s="31">
        <v>0</v>
      </c>
      <c r="H37" s="32">
        <v>1.8</v>
      </c>
      <c r="I37" s="30">
        <v>42</v>
      </c>
      <c r="J37" s="30">
        <v>0</v>
      </c>
      <c r="K37" s="30">
        <v>11</v>
      </c>
      <c r="L37" s="30">
        <v>5</v>
      </c>
      <c r="M37" s="30">
        <v>58</v>
      </c>
      <c r="N37" s="31">
        <v>8.6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</v>
      </c>
      <c r="C38" s="30">
        <v>0</v>
      </c>
      <c r="D38" s="30">
        <v>1</v>
      </c>
      <c r="E38" s="30">
        <v>0</v>
      </c>
      <c r="F38" s="30">
        <v>4</v>
      </c>
      <c r="G38" s="31">
        <v>0</v>
      </c>
      <c r="H38" s="32">
        <v>0.9</v>
      </c>
      <c r="I38" s="30">
        <v>59</v>
      </c>
      <c r="J38" s="30">
        <v>0</v>
      </c>
      <c r="K38" s="30">
        <v>9</v>
      </c>
      <c r="L38" s="30">
        <v>1</v>
      </c>
      <c r="M38" s="30">
        <v>69</v>
      </c>
      <c r="N38" s="31">
        <v>1.4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35</v>
      </c>
      <c r="C39" s="34">
        <v>0</v>
      </c>
      <c r="D39" s="34">
        <v>4</v>
      </c>
      <c r="E39" s="34">
        <v>0</v>
      </c>
      <c r="F39" s="34">
        <v>39</v>
      </c>
      <c r="G39" s="35">
        <v>0</v>
      </c>
      <c r="H39" s="36">
        <v>8.8000000000000007</v>
      </c>
      <c r="I39" s="34">
        <v>278</v>
      </c>
      <c r="J39" s="34">
        <v>4</v>
      </c>
      <c r="K39" s="34">
        <v>43</v>
      </c>
      <c r="L39" s="34">
        <v>14</v>
      </c>
      <c r="M39" s="34">
        <v>339</v>
      </c>
      <c r="N39" s="35">
        <v>5.3</v>
      </c>
      <c r="O39" s="36">
        <v>7.9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5</v>
      </c>
      <c r="C40" s="25">
        <v>0</v>
      </c>
      <c r="D40" s="25">
        <v>0</v>
      </c>
      <c r="E40" s="25">
        <v>0</v>
      </c>
      <c r="F40" s="25">
        <v>5</v>
      </c>
      <c r="G40" s="26">
        <v>0</v>
      </c>
      <c r="H40" s="27">
        <v>1.1000000000000001</v>
      </c>
      <c r="I40" s="25">
        <v>49</v>
      </c>
      <c r="J40" s="25">
        <v>0</v>
      </c>
      <c r="K40" s="25">
        <v>2</v>
      </c>
      <c r="L40" s="25">
        <v>3</v>
      </c>
      <c r="M40" s="25">
        <v>54</v>
      </c>
      <c r="N40" s="26">
        <v>5.6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8</v>
      </c>
      <c r="C41" s="30">
        <v>0</v>
      </c>
      <c r="D41" s="30">
        <v>0</v>
      </c>
      <c r="E41" s="30">
        <v>0</v>
      </c>
      <c r="F41" s="30">
        <v>8</v>
      </c>
      <c r="G41" s="31">
        <v>0</v>
      </c>
      <c r="H41" s="32">
        <v>1.8</v>
      </c>
      <c r="I41" s="30">
        <v>52</v>
      </c>
      <c r="J41" s="30">
        <v>0</v>
      </c>
      <c r="K41" s="30">
        <v>5</v>
      </c>
      <c r="L41" s="30">
        <v>2</v>
      </c>
      <c r="M41" s="30">
        <v>59</v>
      </c>
      <c r="N41" s="31">
        <v>3.4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</v>
      </c>
      <c r="C42" s="30">
        <v>0</v>
      </c>
      <c r="D42" s="30">
        <v>1</v>
      </c>
      <c r="E42" s="30">
        <v>0</v>
      </c>
      <c r="F42" s="30">
        <v>3</v>
      </c>
      <c r="G42" s="31">
        <v>0</v>
      </c>
      <c r="H42" s="32">
        <v>0.7</v>
      </c>
      <c r="I42" s="30">
        <v>57</v>
      </c>
      <c r="J42" s="30">
        <v>1</v>
      </c>
      <c r="K42" s="30">
        <v>3</v>
      </c>
      <c r="L42" s="30">
        <v>0</v>
      </c>
      <c r="M42" s="30">
        <v>61</v>
      </c>
      <c r="N42" s="31">
        <v>1.6</v>
      </c>
      <c r="O42" s="32">
        <v>1.4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3</v>
      </c>
      <c r="C43" s="30">
        <v>0</v>
      </c>
      <c r="D43" s="30">
        <v>1</v>
      </c>
      <c r="E43" s="30">
        <v>0</v>
      </c>
      <c r="F43" s="30">
        <v>4</v>
      </c>
      <c r="G43" s="31">
        <v>0</v>
      </c>
      <c r="H43" s="32">
        <v>0.9</v>
      </c>
      <c r="I43" s="30">
        <v>33</v>
      </c>
      <c r="J43" s="30">
        <v>0</v>
      </c>
      <c r="K43" s="30">
        <v>3</v>
      </c>
      <c r="L43" s="30">
        <v>1</v>
      </c>
      <c r="M43" s="30">
        <v>37</v>
      </c>
      <c r="N43" s="31">
        <v>2.7</v>
      </c>
      <c r="O43" s="32">
        <v>0.9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6</v>
      </c>
      <c r="C44" s="30">
        <v>0</v>
      </c>
      <c r="D44" s="30">
        <v>0</v>
      </c>
      <c r="E44" s="30">
        <v>0</v>
      </c>
      <c r="F44" s="30">
        <v>6</v>
      </c>
      <c r="G44" s="31">
        <v>0</v>
      </c>
      <c r="H44" s="32">
        <v>1.4</v>
      </c>
      <c r="I44" s="30">
        <v>56</v>
      </c>
      <c r="J44" s="30">
        <v>0</v>
      </c>
      <c r="K44" s="30">
        <v>5</v>
      </c>
      <c r="L44" s="30">
        <v>0</v>
      </c>
      <c r="M44" s="30">
        <v>61</v>
      </c>
      <c r="N44" s="31">
        <v>0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</v>
      </c>
      <c r="C45" s="30">
        <v>0</v>
      </c>
      <c r="D45" s="30">
        <v>0</v>
      </c>
      <c r="E45" s="30">
        <v>0</v>
      </c>
      <c r="F45" s="30">
        <v>2</v>
      </c>
      <c r="G45" s="31">
        <v>0</v>
      </c>
      <c r="H45" s="32">
        <v>0.5</v>
      </c>
      <c r="I45" s="30">
        <v>42</v>
      </c>
      <c r="J45" s="30">
        <v>0</v>
      </c>
      <c r="K45" s="30">
        <v>3</v>
      </c>
      <c r="L45" s="30">
        <v>2</v>
      </c>
      <c r="M45" s="30">
        <v>47</v>
      </c>
      <c r="N45" s="31">
        <v>4.3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26</v>
      </c>
      <c r="C46" s="34">
        <v>0</v>
      </c>
      <c r="D46" s="34">
        <v>2</v>
      </c>
      <c r="E46" s="34">
        <v>0</v>
      </c>
      <c r="F46" s="34">
        <v>28</v>
      </c>
      <c r="G46" s="35">
        <v>0</v>
      </c>
      <c r="H46" s="36">
        <v>6.3</v>
      </c>
      <c r="I46" s="34">
        <v>289</v>
      </c>
      <c r="J46" s="34">
        <v>1</v>
      </c>
      <c r="K46" s="34">
        <v>21</v>
      </c>
      <c r="L46" s="34">
        <v>8</v>
      </c>
      <c r="M46" s="34">
        <v>319</v>
      </c>
      <c r="N46" s="35">
        <v>2.8</v>
      </c>
      <c r="O46" s="36">
        <v>7.5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404</v>
      </c>
      <c r="C47" s="34">
        <v>4</v>
      </c>
      <c r="D47" s="34">
        <v>32</v>
      </c>
      <c r="E47" s="34">
        <v>1</v>
      </c>
      <c r="F47" s="34">
        <v>441</v>
      </c>
      <c r="G47" s="35">
        <v>1.1000000000000001</v>
      </c>
      <c r="H47" s="36">
        <v>100</v>
      </c>
      <c r="I47" s="34">
        <v>3674</v>
      </c>
      <c r="J47" s="34">
        <v>17</v>
      </c>
      <c r="K47" s="34">
        <v>438</v>
      </c>
      <c r="L47" s="34">
        <v>136</v>
      </c>
      <c r="M47" s="34">
        <v>4265</v>
      </c>
      <c r="N47" s="35">
        <v>3.6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12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20</v>
      </c>
      <c r="C11" s="25">
        <v>1</v>
      </c>
      <c r="D11" s="25">
        <v>1</v>
      </c>
      <c r="E11" s="25">
        <v>1</v>
      </c>
      <c r="F11" s="25">
        <v>23</v>
      </c>
      <c r="G11" s="26">
        <v>8.6999999999999993</v>
      </c>
      <c r="H11" s="27">
        <v>3</v>
      </c>
      <c r="I11" s="25">
        <v>130</v>
      </c>
      <c r="J11" s="25">
        <v>1</v>
      </c>
      <c r="K11" s="25">
        <v>11</v>
      </c>
      <c r="L11" s="25">
        <v>4</v>
      </c>
      <c r="M11" s="25">
        <v>146</v>
      </c>
      <c r="N11" s="26">
        <v>3.4</v>
      </c>
      <c r="O11" s="27">
        <v>2.7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8</v>
      </c>
      <c r="C12" s="30">
        <v>1</v>
      </c>
      <c r="D12" s="30">
        <v>1</v>
      </c>
      <c r="E12" s="30">
        <v>0</v>
      </c>
      <c r="F12" s="30">
        <v>10</v>
      </c>
      <c r="G12" s="31">
        <v>10</v>
      </c>
      <c r="H12" s="32">
        <v>1.3</v>
      </c>
      <c r="I12" s="30">
        <v>76</v>
      </c>
      <c r="J12" s="30">
        <v>1</v>
      </c>
      <c r="K12" s="30">
        <v>4</v>
      </c>
      <c r="L12" s="30">
        <v>0</v>
      </c>
      <c r="M12" s="30">
        <v>81</v>
      </c>
      <c r="N12" s="31">
        <v>1.2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19</v>
      </c>
      <c r="C13" s="30">
        <v>1</v>
      </c>
      <c r="D13" s="30">
        <v>1</v>
      </c>
      <c r="E13" s="30">
        <v>0</v>
      </c>
      <c r="F13" s="30">
        <v>21</v>
      </c>
      <c r="G13" s="31">
        <v>4.8</v>
      </c>
      <c r="H13" s="32">
        <v>2.8</v>
      </c>
      <c r="I13" s="30">
        <v>122</v>
      </c>
      <c r="J13" s="30">
        <v>2</v>
      </c>
      <c r="K13" s="30">
        <v>9</v>
      </c>
      <c r="L13" s="30">
        <v>2</v>
      </c>
      <c r="M13" s="30">
        <v>135</v>
      </c>
      <c r="N13" s="31">
        <v>3</v>
      </c>
      <c r="O13" s="32">
        <v>2.5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14</v>
      </c>
      <c r="C14" s="30">
        <v>1</v>
      </c>
      <c r="D14" s="30">
        <v>2</v>
      </c>
      <c r="E14" s="30">
        <v>1</v>
      </c>
      <c r="F14" s="30">
        <v>18</v>
      </c>
      <c r="G14" s="31">
        <v>11.1</v>
      </c>
      <c r="H14" s="32">
        <v>2.4</v>
      </c>
      <c r="I14" s="30">
        <v>135</v>
      </c>
      <c r="J14" s="30">
        <v>1</v>
      </c>
      <c r="K14" s="30">
        <v>8</v>
      </c>
      <c r="L14" s="30">
        <v>2</v>
      </c>
      <c r="M14" s="30">
        <v>146</v>
      </c>
      <c r="N14" s="31">
        <v>2.1</v>
      </c>
      <c r="O14" s="32">
        <v>2.7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8</v>
      </c>
      <c r="C15" s="30">
        <v>0</v>
      </c>
      <c r="D15" s="30">
        <v>0</v>
      </c>
      <c r="E15" s="30">
        <v>0</v>
      </c>
      <c r="F15" s="30">
        <v>8</v>
      </c>
      <c r="G15" s="31">
        <v>0</v>
      </c>
      <c r="H15" s="32">
        <v>1.1000000000000001</v>
      </c>
      <c r="I15" s="30">
        <v>128</v>
      </c>
      <c r="J15" s="30">
        <v>0</v>
      </c>
      <c r="K15" s="30">
        <v>3</v>
      </c>
      <c r="L15" s="30">
        <v>4</v>
      </c>
      <c r="M15" s="30">
        <v>135</v>
      </c>
      <c r="N15" s="31">
        <v>3</v>
      </c>
      <c r="O15" s="32">
        <v>2.5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7</v>
      </c>
      <c r="C16" s="30">
        <v>0</v>
      </c>
      <c r="D16" s="30">
        <v>1</v>
      </c>
      <c r="E16" s="30">
        <v>1</v>
      </c>
      <c r="F16" s="30">
        <v>9</v>
      </c>
      <c r="G16" s="31">
        <v>11.1</v>
      </c>
      <c r="H16" s="32">
        <v>1.2</v>
      </c>
      <c r="I16" s="30">
        <v>125</v>
      </c>
      <c r="J16" s="30">
        <v>0</v>
      </c>
      <c r="K16" s="30">
        <v>5</v>
      </c>
      <c r="L16" s="30">
        <v>4</v>
      </c>
      <c r="M16" s="30">
        <v>134</v>
      </c>
      <c r="N16" s="31">
        <v>3</v>
      </c>
      <c r="O16" s="32">
        <v>2.5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76</v>
      </c>
      <c r="C17" s="34">
        <v>4</v>
      </c>
      <c r="D17" s="34">
        <v>6</v>
      </c>
      <c r="E17" s="34">
        <v>3</v>
      </c>
      <c r="F17" s="34">
        <v>89</v>
      </c>
      <c r="G17" s="35">
        <v>7.9</v>
      </c>
      <c r="H17" s="36">
        <v>11.8</v>
      </c>
      <c r="I17" s="34">
        <v>716</v>
      </c>
      <c r="J17" s="34">
        <v>5</v>
      </c>
      <c r="K17" s="34">
        <v>40</v>
      </c>
      <c r="L17" s="34">
        <v>16</v>
      </c>
      <c r="M17" s="34">
        <v>777</v>
      </c>
      <c r="N17" s="35">
        <v>2.7</v>
      </c>
      <c r="O17" s="36">
        <v>14.2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6</v>
      </c>
      <c r="C18" s="25">
        <v>0</v>
      </c>
      <c r="D18" s="25">
        <v>1</v>
      </c>
      <c r="E18" s="25">
        <v>0</v>
      </c>
      <c r="F18" s="25">
        <v>7</v>
      </c>
      <c r="G18" s="26">
        <v>0</v>
      </c>
      <c r="H18" s="27">
        <v>0.9</v>
      </c>
      <c r="I18" s="25">
        <v>118</v>
      </c>
      <c r="J18" s="25">
        <v>0</v>
      </c>
      <c r="K18" s="25">
        <v>16</v>
      </c>
      <c r="L18" s="25">
        <v>3</v>
      </c>
      <c r="M18" s="25">
        <v>137</v>
      </c>
      <c r="N18" s="26">
        <v>2.2000000000000002</v>
      </c>
      <c r="O18" s="27">
        <v>2.5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9</v>
      </c>
      <c r="C19" s="30">
        <v>1</v>
      </c>
      <c r="D19" s="30">
        <v>1</v>
      </c>
      <c r="E19" s="30">
        <v>0</v>
      </c>
      <c r="F19" s="30">
        <v>11</v>
      </c>
      <c r="G19" s="31">
        <v>9.1</v>
      </c>
      <c r="H19" s="32">
        <v>1.5</v>
      </c>
      <c r="I19" s="30">
        <v>111</v>
      </c>
      <c r="J19" s="30">
        <v>2</v>
      </c>
      <c r="K19" s="30">
        <v>11</v>
      </c>
      <c r="L19" s="30">
        <v>2</v>
      </c>
      <c r="M19" s="30">
        <v>126</v>
      </c>
      <c r="N19" s="31">
        <v>3.2</v>
      </c>
      <c r="O19" s="32">
        <v>2.2999999999999998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11</v>
      </c>
      <c r="C20" s="30">
        <v>0</v>
      </c>
      <c r="D20" s="30">
        <v>0</v>
      </c>
      <c r="E20" s="30">
        <v>0</v>
      </c>
      <c r="F20" s="30">
        <v>11</v>
      </c>
      <c r="G20" s="31">
        <v>0</v>
      </c>
      <c r="H20" s="32">
        <v>1.5</v>
      </c>
      <c r="I20" s="30">
        <v>115</v>
      </c>
      <c r="J20" s="30">
        <v>0</v>
      </c>
      <c r="K20" s="30">
        <v>4</v>
      </c>
      <c r="L20" s="30">
        <v>1</v>
      </c>
      <c r="M20" s="30">
        <v>120</v>
      </c>
      <c r="N20" s="31">
        <v>0.8</v>
      </c>
      <c r="O20" s="32">
        <v>2.2000000000000002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5</v>
      </c>
      <c r="C21" s="30">
        <v>1</v>
      </c>
      <c r="D21" s="30">
        <v>1</v>
      </c>
      <c r="E21" s="30">
        <v>1</v>
      </c>
      <c r="F21" s="30">
        <v>8</v>
      </c>
      <c r="G21" s="31">
        <v>25</v>
      </c>
      <c r="H21" s="32">
        <v>1.1000000000000001</v>
      </c>
      <c r="I21" s="30">
        <v>82</v>
      </c>
      <c r="J21" s="30">
        <v>2</v>
      </c>
      <c r="K21" s="30">
        <v>9</v>
      </c>
      <c r="L21" s="30">
        <v>1</v>
      </c>
      <c r="M21" s="30">
        <v>94</v>
      </c>
      <c r="N21" s="31">
        <v>3.2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13</v>
      </c>
      <c r="C22" s="30">
        <v>1</v>
      </c>
      <c r="D22" s="30">
        <v>1</v>
      </c>
      <c r="E22" s="30">
        <v>0</v>
      </c>
      <c r="F22" s="30">
        <v>15</v>
      </c>
      <c r="G22" s="31">
        <v>6.7</v>
      </c>
      <c r="H22" s="32">
        <v>2</v>
      </c>
      <c r="I22" s="30">
        <v>81</v>
      </c>
      <c r="J22" s="30">
        <v>2</v>
      </c>
      <c r="K22" s="30">
        <v>7</v>
      </c>
      <c r="L22" s="30">
        <v>3</v>
      </c>
      <c r="M22" s="30">
        <v>93</v>
      </c>
      <c r="N22" s="31">
        <v>5.4</v>
      </c>
      <c r="O22" s="32">
        <v>1.7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15</v>
      </c>
      <c r="C23" s="30">
        <v>0</v>
      </c>
      <c r="D23" s="30">
        <v>1</v>
      </c>
      <c r="E23" s="30">
        <v>2</v>
      </c>
      <c r="F23" s="30">
        <v>18</v>
      </c>
      <c r="G23" s="31">
        <v>11.1</v>
      </c>
      <c r="H23" s="32">
        <v>2.4</v>
      </c>
      <c r="I23" s="30">
        <v>96</v>
      </c>
      <c r="J23" s="30">
        <v>0</v>
      </c>
      <c r="K23" s="30">
        <v>8</v>
      </c>
      <c r="L23" s="30">
        <v>4</v>
      </c>
      <c r="M23" s="30">
        <v>108</v>
      </c>
      <c r="N23" s="31">
        <v>3.7</v>
      </c>
      <c r="O23" s="32">
        <v>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59</v>
      </c>
      <c r="C24" s="34">
        <v>3</v>
      </c>
      <c r="D24" s="34">
        <v>5</v>
      </c>
      <c r="E24" s="34">
        <v>3</v>
      </c>
      <c r="F24" s="34">
        <v>70</v>
      </c>
      <c r="G24" s="35">
        <v>8.6</v>
      </c>
      <c r="H24" s="36">
        <v>9.3000000000000007</v>
      </c>
      <c r="I24" s="34">
        <v>603</v>
      </c>
      <c r="J24" s="34">
        <v>6</v>
      </c>
      <c r="K24" s="34">
        <v>55</v>
      </c>
      <c r="L24" s="34">
        <v>14</v>
      </c>
      <c r="M24" s="34">
        <v>678</v>
      </c>
      <c r="N24" s="35">
        <v>2.9</v>
      </c>
      <c r="O24" s="36">
        <v>12.4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54</v>
      </c>
      <c r="C25" s="30">
        <v>4</v>
      </c>
      <c r="D25" s="30">
        <v>8</v>
      </c>
      <c r="E25" s="30">
        <v>3</v>
      </c>
      <c r="F25" s="30">
        <v>69</v>
      </c>
      <c r="G25" s="31">
        <v>10.1</v>
      </c>
      <c r="H25" s="32">
        <v>9.1</v>
      </c>
      <c r="I25" s="30">
        <v>438</v>
      </c>
      <c r="J25" s="30">
        <v>7</v>
      </c>
      <c r="K25" s="30">
        <v>53</v>
      </c>
      <c r="L25" s="30">
        <v>17</v>
      </c>
      <c r="M25" s="30">
        <v>515</v>
      </c>
      <c r="N25" s="31">
        <v>4.7</v>
      </c>
      <c r="O25" s="32">
        <v>9.4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34</v>
      </c>
      <c r="C26" s="30">
        <v>3</v>
      </c>
      <c r="D26" s="30">
        <v>3</v>
      </c>
      <c r="E26" s="30">
        <v>2</v>
      </c>
      <c r="F26" s="30">
        <v>42</v>
      </c>
      <c r="G26" s="31">
        <v>11.9</v>
      </c>
      <c r="H26" s="32">
        <v>5.6</v>
      </c>
      <c r="I26" s="30">
        <v>350</v>
      </c>
      <c r="J26" s="30">
        <v>3</v>
      </c>
      <c r="K26" s="30">
        <v>36</v>
      </c>
      <c r="L26" s="30">
        <v>12</v>
      </c>
      <c r="M26" s="30">
        <v>401</v>
      </c>
      <c r="N26" s="31">
        <v>3.7</v>
      </c>
      <c r="O26" s="32">
        <v>7.3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49</v>
      </c>
      <c r="C27" s="30">
        <v>2</v>
      </c>
      <c r="D27" s="30">
        <v>2</v>
      </c>
      <c r="E27" s="30">
        <v>3</v>
      </c>
      <c r="F27" s="30">
        <v>56</v>
      </c>
      <c r="G27" s="31">
        <v>8.9</v>
      </c>
      <c r="H27" s="32">
        <v>7.4</v>
      </c>
      <c r="I27" s="30">
        <v>343</v>
      </c>
      <c r="J27" s="30">
        <v>2</v>
      </c>
      <c r="K27" s="30">
        <v>44</v>
      </c>
      <c r="L27" s="30">
        <v>15</v>
      </c>
      <c r="M27" s="30">
        <v>404</v>
      </c>
      <c r="N27" s="31">
        <v>4.2</v>
      </c>
      <c r="O27" s="32">
        <v>7.4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45</v>
      </c>
      <c r="C28" s="30">
        <v>4</v>
      </c>
      <c r="D28" s="30">
        <v>3</v>
      </c>
      <c r="E28" s="30">
        <v>1</v>
      </c>
      <c r="F28" s="30">
        <v>53</v>
      </c>
      <c r="G28" s="31">
        <v>9.4</v>
      </c>
      <c r="H28" s="32">
        <v>7</v>
      </c>
      <c r="I28" s="30">
        <v>280</v>
      </c>
      <c r="J28" s="30">
        <v>5</v>
      </c>
      <c r="K28" s="30">
        <v>36</v>
      </c>
      <c r="L28" s="30">
        <v>10</v>
      </c>
      <c r="M28" s="30">
        <v>331</v>
      </c>
      <c r="N28" s="31">
        <v>4.5</v>
      </c>
      <c r="O28" s="32">
        <v>6.1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31</v>
      </c>
      <c r="C29" s="30">
        <v>3</v>
      </c>
      <c r="D29" s="30">
        <v>6</v>
      </c>
      <c r="E29" s="30">
        <v>4</v>
      </c>
      <c r="F29" s="30">
        <v>44</v>
      </c>
      <c r="G29" s="31">
        <v>15.9</v>
      </c>
      <c r="H29" s="32">
        <v>5.8</v>
      </c>
      <c r="I29" s="30">
        <v>257</v>
      </c>
      <c r="J29" s="30">
        <v>6</v>
      </c>
      <c r="K29" s="30">
        <v>40</v>
      </c>
      <c r="L29" s="30">
        <v>17</v>
      </c>
      <c r="M29" s="30">
        <v>320</v>
      </c>
      <c r="N29" s="31">
        <v>7.2</v>
      </c>
      <c r="O29" s="32">
        <v>5.9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36</v>
      </c>
      <c r="C30" s="30">
        <v>1</v>
      </c>
      <c r="D30" s="30">
        <v>6</v>
      </c>
      <c r="E30" s="30">
        <v>1</v>
      </c>
      <c r="F30" s="30">
        <v>44</v>
      </c>
      <c r="G30" s="31">
        <v>4.5</v>
      </c>
      <c r="H30" s="32">
        <v>5.8</v>
      </c>
      <c r="I30" s="30">
        <v>276</v>
      </c>
      <c r="J30" s="30">
        <v>2</v>
      </c>
      <c r="K30" s="30">
        <v>51</v>
      </c>
      <c r="L30" s="30">
        <v>14</v>
      </c>
      <c r="M30" s="30">
        <v>343</v>
      </c>
      <c r="N30" s="31">
        <v>4.7</v>
      </c>
      <c r="O30" s="32">
        <v>6.3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48</v>
      </c>
      <c r="C31" s="30">
        <v>3</v>
      </c>
      <c r="D31" s="30">
        <v>3</v>
      </c>
      <c r="E31" s="30">
        <v>1</v>
      </c>
      <c r="F31" s="30">
        <v>55</v>
      </c>
      <c r="G31" s="31">
        <v>7.3</v>
      </c>
      <c r="H31" s="32">
        <v>7.3</v>
      </c>
      <c r="I31" s="30">
        <v>281</v>
      </c>
      <c r="J31" s="30">
        <v>6</v>
      </c>
      <c r="K31" s="30">
        <v>53</v>
      </c>
      <c r="L31" s="30">
        <v>13</v>
      </c>
      <c r="M31" s="30">
        <v>353</v>
      </c>
      <c r="N31" s="31">
        <v>5.4</v>
      </c>
      <c r="O31" s="32">
        <v>6.5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62</v>
      </c>
      <c r="C32" s="30">
        <v>1</v>
      </c>
      <c r="D32" s="30">
        <v>0</v>
      </c>
      <c r="E32" s="30">
        <v>2</v>
      </c>
      <c r="F32" s="30">
        <v>65</v>
      </c>
      <c r="G32" s="31">
        <v>4.5999999999999996</v>
      </c>
      <c r="H32" s="32">
        <v>8.6</v>
      </c>
      <c r="I32" s="30">
        <v>400</v>
      </c>
      <c r="J32" s="30">
        <v>2</v>
      </c>
      <c r="K32" s="30">
        <v>34</v>
      </c>
      <c r="L32" s="30">
        <v>10</v>
      </c>
      <c r="M32" s="30">
        <v>446</v>
      </c>
      <c r="N32" s="31">
        <v>2.7</v>
      </c>
      <c r="O32" s="32">
        <v>8.1999999999999993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17</v>
      </c>
      <c r="C33" s="25">
        <v>1</v>
      </c>
      <c r="D33" s="25">
        <v>0</v>
      </c>
      <c r="E33" s="25">
        <v>0</v>
      </c>
      <c r="F33" s="25">
        <v>18</v>
      </c>
      <c r="G33" s="26">
        <v>5.6</v>
      </c>
      <c r="H33" s="27">
        <v>2.4</v>
      </c>
      <c r="I33" s="25">
        <v>60</v>
      </c>
      <c r="J33" s="25">
        <v>1</v>
      </c>
      <c r="K33" s="25">
        <v>4</v>
      </c>
      <c r="L33" s="25">
        <v>2</v>
      </c>
      <c r="M33" s="25">
        <v>67</v>
      </c>
      <c r="N33" s="26">
        <v>4.5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5</v>
      </c>
      <c r="C34" s="30">
        <v>0</v>
      </c>
      <c r="D34" s="30">
        <v>1</v>
      </c>
      <c r="E34" s="30">
        <v>0</v>
      </c>
      <c r="F34" s="30">
        <v>6</v>
      </c>
      <c r="G34" s="31">
        <v>0</v>
      </c>
      <c r="H34" s="32">
        <v>0.8</v>
      </c>
      <c r="I34" s="30">
        <v>46</v>
      </c>
      <c r="J34" s="30">
        <v>0</v>
      </c>
      <c r="K34" s="30">
        <v>8</v>
      </c>
      <c r="L34" s="30">
        <v>4</v>
      </c>
      <c r="M34" s="30">
        <v>58</v>
      </c>
      <c r="N34" s="31">
        <v>6.9</v>
      </c>
      <c r="O34" s="32">
        <v>1.1000000000000001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19</v>
      </c>
      <c r="C35" s="30">
        <v>1</v>
      </c>
      <c r="D35" s="30">
        <v>1</v>
      </c>
      <c r="E35" s="30">
        <v>0</v>
      </c>
      <c r="F35" s="30">
        <v>21</v>
      </c>
      <c r="G35" s="31">
        <v>4.8</v>
      </c>
      <c r="H35" s="32">
        <v>2.8</v>
      </c>
      <c r="I35" s="30">
        <v>76</v>
      </c>
      <c r="J35" s="30">
        <v>3</v>
      </c>
      <c r="K35" s="30">
        <v>12</v>
      </c>
      <c r="L35" s="30">
        <v>0</v>
      </c>
      <c r="M35" s="30">
        <v>91</v>
      </c>
      <c r="N35" s="31">
        <v>3.3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14</v>
      </c>
      <c r="C36" s="30">
        <v>1</v>
      </c>
      <c r="D36" s="30">
        <v>1</v>
      </c>
      <c r="E36" s="30">
        <v>0</v>
      </c>
      <c r="F36" s="30">
        <v>16</v>
      </c>
      <c r="G36" s="31">
        <v>6.3</v>
      </c>
      <c r="H36" s="32">
        <v>2.1</v>
      </c>
      <c r="I36" s="30">
        <v>74</v>
      </c>
      <c r="J36" s="30">
        <v>3</v>
      </c>
      <c r="K36" s="30">
        <v>5</v>
      </c>
      <c r="L36" s="30">
        <v>2</v>
      </c>
      <c r="M36" s="30">
        <v>84</v>
      </c>
      <c r="N36" s="31">
        <v>6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15</v>
      </c>
      <c r="C37" s="30">
        <v>0</v>
      </c>
      <c r="D37" s="30">
        <v>0</v>
      </c>
      <c r="E37" s="30">
        <v>0</v>
      </c>
      <c r="F37" s="30">
        <v>15</v>
      </c>
      <c r="G37" s="31">
        <v>0</v>
      </c>
      <c r="H37" s="32">
        <v>2</v>
      </c>
      <c r="I37" s="30">
        <v>65</v>
      </c>
      <c r="J37" s="30">
        <v>0</v>
      </c>
      <c r="K37" s="30">
        <v>11</v>
      </c>
      <c r="L37" s="30">
        <v>5</v>
      </c>
      <c r="M37" s="30">
        <v>81</v>
      </c>
      <c r="N37" s="31">
        <v>6.2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11</v>
      </c>
      <c r="C38" s="30">
        <v>1</v>
      </c>
      <c r="D38" s="30">
        <v>2</v>
      </c>
      <c r="E38" s="30">
        <v>0</v>
      </c>
      <c r="F38" s="30">
        <v>14</v>
      </c>
      <c r="G38" s="31">
        <v>7.1</v>
      </c>
      <c r="H38" s="32">
        <v>1.9</v>
      </c>
      <c r="I38" s="30">
        <v>73</v>
      </c>
      <c r="J38" s="30">
        <v>1</v>
      </c>
      <c r="K38" s="30">
        <v>12</v>
      </c>
      <c r="L38" s="30">
        <v>1</v>
      </c>
      <c r="M38" s="30">
        <v>87</v>
      </c>
      <c r="N38" s="31">
        <v>2.2999999999999998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81</v>
      </c>
      <c r="C39" s="34">
        <v>4</v>
      </c>
      <c r="D39" s="34">
        <v>5</v>
      </c>
      <c r="E39" s="34">
        <v>0</v>
      </c>
      <c r="F39" s="34">
        <v>90</v>
      </c>
      <c r="G39" s="35">
        <v>4.4000000000000004</v>
      </c>
      <c r="H39" s="36">
        <v>11.9</v>
      </c>
      <c r="I39" s="34">
        <v>394</v>
      </c>
      <c r="J39" s="34">
        <v>8</v>
      </c>
      <c r="K39" s="34">
        <v>52</v>
      </c>
      <c r="L39" s="34">
        <v>14</v>
      </c>
      <c r="M39" s="34">
        <v>468</v>
      </c>
      <c r="N39" s="35">
        <v>4.7</v>
      </c>
      <c r="O39" s="36">
        <v>8.6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7</v>
      </c>
      <c r="C40" s="25">
        <v>0</v>
      </c>
      <c r="D40" s="25">
        <v>1</v>
      </c>
      <c r="E40" s="25">
        <v>0</v>
      </c>
      <c r="F40" s="25">
        <v>8</v>
      </c>
      <c r="G40" s="26">
        <v>0</v>
      </c>
      <c r="H40" s="27">
        <v>1.1000000000000001</v>
      </c>
      <c r="I40" s="25">
        <v>61</v>
      </c>
      <c r="J40" s="25">
        <v>0</v>
      </c>
      <c r="K40" s="25">
        <v>3</v>
      </c>
      <c r="L40" s="25">
        <v>3</v>
      </c>
      <c r="M40" s="25">
        <v>67</v>
      </c>
      <c r="N40" s="26">
        <v>4.5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13</v>
      </c>
      <c r="C41" s="30">
        <v>1</v>
      </c>
      <c r="D41" s="30">
        <v>0</v>
      </c>
      <c r="E41" s="30">
        <v>0</v>
      </c>
      <c r="F41" s="30">
        <v>14</v>
      </c>
      <c r="G41" s="31">
        <v>7.1</v>
      </c>
      <c r="H41" s="32">
        <v>1.9</v>
      </c>
      <c r="I41" s="30">
        <v>73</v>
      </c>
      <c r="J41" s="30">
        <v>1</v>
      </c>
      <c r="K41" s="30">
        <v>5</v>
      </c>
      <c r="L41" s="30">
        <v>2</v>
      </c>
      <c r="M41" s="30">
        <v>81</v>
      </c>
      <c r="N41" s="31">
        <v>3.7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16</v>
      </c>
      <c r="C42" s="30">
        <v>1</v>
      </c>
      <c r="D42" s="30">
        <v>1</v>
      </c>
      <c r="E42" s="30">
        <v>0</v>
      </c>
      <c r="F42" s="30">
        <v>18</v>
      </c>
      <c r="G42" s="31">
        <v>5.6</v>
      </c>
      <c r="H42" s="32">
        <v>2.4</v>
      </c>
      <c r="I42" s="30">
        <v>75</v>
      </c>
      <c r="J42" s="30">
        <v>2</v>
      </c>
      <c r="K42" s="30">
        <v>5</v>
      </c>
      <c r="L42" s="30">
        <v>0</v>
      </c>
      <c r="M42" s="30">
        <v>82</v>
      </c>
      <c r="N42" s="31">
        <v>2.4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15</v>
      </c>
      <c r="C43" s="30">
        <v>0</v>
      </c>
      <c r="D43" s="30">
        <v>0</v>
      </c>
      <c r="E43" s="30">
        <v>0</v>
      </c>
      <c r="F43" s="30">
        <v>15</v>
      </c>
      <c r="G43" s="31">
        <v>0</v>
      </c>
      <c r="H43" s="32">
        <v>2</v>
      </c>
      <c r="I43" s="30">
        <v>51</v>
      </c>
      <c r="J43" s="30">
        <v>0</v>
      </c>
      <c r="K43" s="30">
        <v>4</v>
      </c>
      <c r="L43" s="30">
        <v>1</v>
      </c>
      <c r="M43" s="30">
        <v>56</v>
      </c>
      <c r="N43" s="31">
        <v>1.8</v>
      </c>
      <c r="O43" s="32">
        <v>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12</v>
      </c>
      <c r="C44" s="30">
        <v>1</v>
      </c>
      <c r="D44" s="30">
        <v>1</v>
      </c>
      <c r="E44" s="30">
        <v>1</v>
      </c>
      <c r="F44" s="30">
        <v>15</v>
      </c>
      <c r="G44" s="31">
        <v>13.3</v>
      </c>
      <c r="H44" s="32">
        <v>2</v>
      </c>
      <c r="I44" s="30">
        <v>74</v>
      </c>
      <c r="J44" s="30">
        <v>1</v>
      </c>
      <c r="K44" s="30">
        <v>6</v>
      </c>
      <c r="L44" s="30">
        <v>1</v>
      </c>
      <c r="M44" s="30">
        <v>82</v>
      </c>
      <c r="N44" s="31">
        <v>2.4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7</v>
      </c>
      <c r="C45" s="30">
        <v>1</v>
      </c>
      <c r="D45" s="30">
        <v>0</v>
      </c>
      <c r="E45" s="30">
        <v>0</v>
      </c>
      <c r="F45" s="30">
        <v>8</v>
      </c>
      <c r="G45" s="31">
        <v>12.5</v>
      </c>
      <c r="H45" s="32">
        <v>1.1000000000000001</v>
      </c>
      <c r="I45" s="30">
        <v>51</v>
      </c>
      <c r="J45" s="30">
        <v>1</v>
      </c>
      <c r="K45" s="30">
        <v>3</v>
      </c>
      <c r="L45" s="30">
        <v>2</v>
      </c>
      <c r="M45" s="30">
        <v>57</v>
      </c>
      <c r="N45" s="31">
        <v>5.3</v>
      </c>
      <c r="O45" s="32">
        <v>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70</v>
      </c>
      <c r="C46" s="34">
        <v>4</v>
      </c>
      <c r="D46" s="34">
        <v>3</v>
      </c>
      <c r="E46" s="34">
        <v>1</v>
      </c>
      <c r="F46" s="34">
        <v>78</v>
      </c>
      <c r="G46" s="35">
        <v>6.4</v>
      </c>
      <c r="H46" s="36">
        <v>10.3</v>
      </c>
      <c r="I46" s="34">
        <v>385</v>
      </c>
      <c r="J46" s="34">
        <v>5</v>
      </c>
      <c r="K46" s="34">
        <v>26</v>
      </c>
      <c r="L46" s="34">
        <v>9</v>
      </c>
      <c r="M46" s="34">
        <v>425</v>
      </c>
      <c r="N46" s="35">
        <v>3.3</v>
      </c>
      <c r="O46" s="36">
        <v>7.8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645</v>
      </c>
      <c r="C47" s="34">
        <v>36</v>
      </c>
      <c r="D47" s="34">
        <v>50</v>
      </c>
      <c r="E47" s="34">
        <v>24</v>
      </c>
      <c r="F47" s="34">
        <v>755</v>
      </c>
      <c r="G47" s="35">
        <v>7.9</v>
      </c>
      <c r="H47" s="36">
        <v>100</v>
      </c>
      <c r="I47" s="34">
        <v>4723</v>
      </c>
      <c r="J47" s="34">
        <v>57</v>
      </c>
      <c r="K47" s="34">
        <v>520</v>
      </c>
      <c r="L47" s="34">
        <v>161</v>
      </c>
      <c r="M47" s="34">
        <v>5461</v>
      </c>
      <c r="N47" s="35">
        <v>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51</v>
      </c>
      <c r="C9" s="14"/>
      <c r="D9" s="14"/>
      <c r="E9" s="14"/>
      <c r="F9" s="14"/>
      <c r="G9" s="14"/>
      <c r="H9" s="15"/>
      <c r="I9" s="13" t="s">
        <v>50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64</v>
      </c>
      <c r="C11" s="25">
        <v>1</v>
      </c>
      <c r="D11" s="25">
        <v>6</v>
      </c>
      <c r="E11" s="25">
        <v>3</v>
      </c>
      <c r="F11" s="25">
        <v>74</v>
      </c>
      <c r="G11" s="26">
        <v>5.4</v>
      </c>
      <c r="H11" s="27">
        <v>1.7</v>
      </c>
      <c r="I11" s="25">
        <v>65</v>
      </c>
      <c r="J11" s="25">
        <v>1</v>
      </c>
      <c r="K11" s="25">
        <v>4</v>
      </c>
      <c r="L11" s="25">
        <v>5</v>
      </c>
      <c r="M11" s="25">
        <v>75</v>
      </c>
      <c r="N11" s="26">
        <v>8</v>
      </c>
      <c r="O11" s="27">
        <v>1.8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45</v>
      </c>
      <c r="C12" s="30">
        <v>0</v>
      </c>
      <c r="D12" s="30">
        <v>8</v>
      </c>
      <c r="E12" s="30">
        <v>2</v>
      </c>
      <c r="F12" s="30">
        <v>55</v>
      </c>
      <c r="G12" s="31">
        <v>3.6</v>
      </c>
      <c r="H12" s="32">
        <v>1.3</v>
      </c>
      <c r="I12" s="30">
        <v>37</v>
      </c>
      <c r="J12" s="30">
        <v>1</v>
      </c>
      <c r="K12" s="30">
        <v>3</v>
      </c>
      <c r="L12" s="30">
        <v>2</v>
      </c>
      <c r="M12" s="30">
        <v>43</v>
      </c>
      <c r="N12" s="31">
        <v>7</v>
      </c>
      <c r="O12" s="32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47</v>
      </c>
      <c r="C13" s="30">
        <v>1</v>
      </c>
      <c r="D13" s="30">
        <v>3</v>
      </c>
      <c r="E13" s="30">
        <v>0</v>
      </c>
      <c r="F13" s="30">
        <v>51</v>
      </c>
      <c r="G13" s="31">
        <v>2</v>
      </c>
      <c r="H13" s="32">
        <v>1.2</v>
      </c>
      <c r="I13" s="30">
        <v>59</v>
      </c>
      <c r="J13" s="30">
        <v>1</v>
      </c>
      <c r="K13" s="30">
        <v>6</v>
      </c>
      <c r="L13" s="30">
        <v>3</v>
      </c>
      <c r="M13" s="30">
        <v>69</v>
      </c>
      <c r="N13" s="31">
        <v>5.8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57</v>
      </c>
      <c r="C14" s="30">
        <v>0</v>
      </c>
      <c r="D14" s="30">
        <v>8</v>
      </c>
      <c r="E14" s="30">
        <v>3</v>
      </c>
      <c r="F14" s="30">
        <v>68</v>
      </c>
      <c r="G14" s="31">
        <v>4.4000000000000004</v>
      </c>
      <c r="H14" s="32">
        <v>1.6</v>
      </c>
      <c r="I14" s="30">
        <v>45</v>
      </c>
      <c r="J14" s="30">
        <v>1</v>
      </c>
      <c r="K14" s="30">
        <v>4</v>
      </c>
      <c r="L14" s="30">
        <v>2</v>
      </c>
      <c r="M14" s="30">
        <v>52</v>
      </c>
      <c r="N14" s="31">
        <v>5.8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71</v>
      </c>
      <c r="C15" s="30">
        <v>0</v>
      </c>
      <c r="D15" s="30">
        <v>8</v>
      </c>
      <c r="E15" s="30">
        <v>1</v>
      </c>
      <c r="F15" s="30">
        <v>80</v>
      </c>
      <c r="G15" s="31">
        <v>1.3</v>
      </c>
      <c r="H15" s="32">
        <v>1.8</v>
      </c>
      <c r="I15" s="30">
        <v>47</v>
      </c>
      <c r="J15" s="30">
        <v>0</v>
      </c>
      <c r="K15" s="30">
        <v>6</v>
      </c>
      <c r="L15" s="30">
        <v>1</v>
      </c>
      <c r="M15" s="30">
        <v>54</v>
      </c>
      <c r="N15" s="31">
        <v>1.9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61</v>
      </c>
      <c r="C16" s="30">
        <v>1</v>
      </c>
      <c r="D16" s="30">
        <v>9</v>
      </c>
      <c r="E16" s="30">
        <v>2</v>
      </c>
      <c r="F16" s="30">
        <v>73</v>
      </c>
      <c r="G16" s="31">
        <v>4.0999999999999996</v>
      </c>
      <c r="H16" s="32">
        <v>1.7</v>
      </c>
      <c r="I16" s="30">
        <v>47</v>
      </c>
      <c r="J16" s="30">
        <v>0</v>
      </c>
      <c r="K16" s="30">
        <v>5</v>
      </c>
      <c r="L16" s="30">
        <v>2</v>
      </c>
      <c r="M16" s="30">
        <v>54</v>
      </c>
      <c r="N16" s="31">
        <v>3.7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345</v>
      </c>
      <c r="C17" s="34">
        <v>3</v>
      </c>
      <c r="D17" s="34">
        <v>42</v>
      </c>
      <c r="E17" s="34">
        <v>11</v>
      </c>
      <c r="F17" s="34">
        <v>401</v>
      </c>
      <c r="G17" s="35">
        <v>3.5</v>
      </c>
      <c r="H17" s="36">
        <v>9.3000000000000007</v>
      </c>
      <c r="I17" s="34">
        <v>300</v>
      </c>
      <c r="J17" s="34">
        <v>4</v>
      </c>
      <c r="K17" s="34">
        <v>28</v>
      </c>
      <c r="L17" s="34">
        <v>15</v>
      </c>
      <c r="M17" s="34">
        <v>347</v>
      </c>
      <c r="N17" s="35">
        <v>5.5</v>
      </c>
      <c r="O17" s="36">
        <v>8.3000000000000007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51</v>
      </c>
      <c r="C18" s="25">
        <v>2</v>
      </c>
      <c r="D18" s="25">
        <v>13</v>
      </c>
      <c r="E18" s="25">
        <v>2</v>
      </c>
      <c r="F18" s="25">
        <v>68</v>
      </c>
      <c r="G18" s="26">
        <v>5.9</v>
      </c>
      <c r="H18" s="27">
        <v>1.6</v>
      </c>
      <c r="I18" s="25">
        <v>31</v>
      </c>
      <c r="J18" s="25">
        <v>1</v>
      </c>
      <c r="K18" s="25">
        <v>2</v>
      </c>
      <c r="L18" s="25">
        <v>0</v>
      </c>
      <c r="M18" s="25">
        <v>34</v>
      </c>
      <c r="N18" s="26">
        <v>2.9</v>
      </c>
      <c r="O18" s="27">
        <v>0.8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52</v>
      </c>
      <c r="C19" s="30">
        <v>0</v>
      </c>
      <c r="D19" s="30">
        <v>7</v>
      </c>
      <c r="E19" s="30">
        <v>6</v>
      </c>
      <c r="F19" s="30">
        <v>65</v>
      </c>
      <c r="G19" s="31">
        <v>9.1999999999999993</v>
      </c>
      <c r="H19" s="32">
        <v>1.5</v>
      </c>
      <c r="I19" s="30">
        <v>41</v>
      </c>
      <c r="J19" s="30">
        <v>3</v>
      </c>
      <c r="K19" s="30">
        <v>9</v>
      </c>
      <c r="L19" s="30">
        <v>1</v>
      </c>
      <c r="M19" s="30">
        <v>54</v>
      </c>
      <c r="N19" s="31">
        <v>7.4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49</v>
      </c>
      <c r="C20" s="30">
        <v>2</v>
      </c>
      <c r="D20" s="30">
        <v>11</v>
      </c>
      <c r="E20" s="30">
        <v>2</v>
      </c>
      <c r="F20" s="30">
        <v>64</v>
      </c>
      <c r="G20" s="31">
        <v>6.3</v>
      </c>
      <c r="H20" s="32">
        <v>1.5</v>
      </c>
      <c r="I20" s="30">
        <v>35</v>
      </c>
      <c r="J20" s="30">
        <v>2</v>
      </c>
      <c r="K20" s="30">
        <v>7</v>
      </c>
      <c r="L20" s="30">
        <v>1</v>
      </c>
      <c r="M20" s="30">
        <v>45</v>
      </c>
      <c r="N20" s="31">
        <v>6.7</v>
      </c>
      <c r="O20" s="32">
        <v>1.1000000000000001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56</v>
      </c>
      <c r="C21" s="30">
        <v>0</v>
      </c>
      <c r="D21" s="30">
        <v>11</v>
      </c>
      <c r="E21" s="30">
        <v>5</v>
      </c>
      <c r="F21" s="30">
        <v>72</v>
      </c>
      <c r="G21" s="31">
        <v>6.9</v>
      </c>
      <c r="H21" s="32">
        <v>1.7</v>
      </c>
      <c r="I21" s="30">
        <v>31</v>
      </c>
      <c r="J21" s="30">
        <v>1</v>
      </c>
      <c r="K21" s="30">
        <v>3</v>
      </c>
      <c r="L21" s="30">
        <v>2</v>
      </c>
      <c r="M21" s="30">
        <v>37</v>
      </c>
      <c r="N21" s="31">
        <v>8.1</v>
      </c>
      <c r="O21" s="32">
        <v>0.9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37</v>
      </c>
      <c r="C22" s="30">
        <v>1</v>
      </c>
      <c r="D22" s="30">
        <v>4</v>
      </c>
      <c r="E22" s="30">
        <v>4</v>
      </c>
      <c r="F22" s="30">
        <v>46</v>
      </c>
      <c r="G22" s="31">
        <v>10.9</v>
      </c>
      <c r="H22" s="32">
        <v>1.1000000000000001</v>
      </c>
      <c r="I22" s="30">
        <v>55</v>
      </c>
      <c r="J22" s="30">
        <v>2</v>
      </c>
      <c r="K22" s="30">
        <v>10</v>
      </c>
      <c r="L22" s="30">
        <v>6</v>
      </c>
      <c r="M22" s="30">
        <v>73</v>
      </c>
      <c r="N22" s="31">
        <v>11</v>
      </c>
      <c r="O22" s="32">
        <v>1.7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48</v>
      </c>
      <c r="C23" s="30">
        <v>1</v>
      </c>
      <c r="D23" s="30">
        <v>10</v>
      </c>
      <c r="E23" s="30">
        <v>6</v>
      </c>
      <c r="F23" s="30">
        <v>65</v>
      </c>
      <c r="G23" s="31">
        <v>10.8</v>
      </c>
      <c r="H23" s="32">
        <v>1.5</v>
      </c>
      <c r="I23" s="30">
        <v>55</v>
      </c>
      <c r="J23" s="30">
        <v>0</v>
      </c>
      <c r="K23" s="30">
        <v>6</v>
      </c>
      <c r="L23" s="30">
        <v>2</v>
      </c>
      <c r="M23" s="30">
        <v>63</v>
      </c>
      <c r="N23" s="31">
        <v>3.2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293</v>
      </c>
      <c r="C24" s="34">
        <v>6</v>
      </c>
      <c r="D24" s="34">
        <v>56</v>
      </c>
      <c r="E24" s="34">
        <v>25</v>
      </c>
      <c r="F24" s="34">
        <v>380</v>
      </c>
      <c r="G24" s="35">
        <v>8.1999999999999993</v>
      </c>
      <c r="H24" s="36">
        <v>8.8000000000000007</v>
      </c>
      <c r="I24" s="34">
        <v>248</v>
      </c>
      <c r="J24" s="34">
        <v>9</v>
      </c>
      <c r="K24" s="34">
        <v>37</v>
      </c>
      <c r="L24" s="34">
        <v>12</v>
      </c>
      <c r="M24" s="34">
        <v>306</v>
      </c>
      <c r="N24" s="35">
        <v>6.9</v>
      </c>
      <c r="O24" s="36">
        <v>7.3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293</v>
      </c>
      <c r="C25" s="30">
        <v>6</v>
      </c>
      <c r="D25" s="30">
        <v>66</v>
      </c>
      <c r="E25" s="30">
        <v>26</v>
      </c>
      <c r="F25" s="30">
        <v>391</v>
      </c>
      <c r="G25" s="31">
        <v>8.1999999999999993</v>
      </c>
      <c r="H25" s="32">
        <v>9</v>
      </c>
      <c r="I25" s="30">
        <v>190</v>
      </c>
      <c r="J25" s="30">
        <v>6</v>
      </c>
      <c r="K25" s="30">
        <v>44</v>
      </c>
      <c r="L25" s="30">
        <v>15</v>
      </c>
      <c r="M25" s="30">
        <v>255</v>
      </c>
      <c r="N25" s="31">
        <v>8.1999999999999993</v>
      </c>
      <c r="O25" s="32">
        <v>6.1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260</v>
      </c>
      <c r="C26" s="30">
        <v>3</v>
      </c>
      <c r="D26" s="30">
        <v>54</v>
      </c>
      <c r="E26" s="30">
        <v>32</v>
      </c>
      <c r="F26" s="30">
        <v>349</v>
      </c>
      <c r="G26" s="31">
        <v>10</v>
      </c>
      <c r="H26" s="32">
        <v>8.1</v>
      </c>
      <c r="I26" s="30">
        <v>210</v>
      </c>
      <c r="J26" s="30">
        <v>4</v>
      </c>
      <c r="K26" s="30">
        <v>49</v>
      </c>
      <c r="L26" s="30">
        <v>25</v>
      </c>
      <c r="M26" s="30">
        <v>288</v>
      </c>
      <c r="N26" s="31">
        <v>10.1</v>
      </c>
      <c r="O26" s="32">
        <v>6.9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206</v>
      </c>
      <c r="C27" s="30">
        <v>3</v>
      </c>
      <c r="D27" s="30">
        <v>32</v>
      </c>
      <c r="E27" s="30">
        <v>22</v>
      </c>
      <c r="F27" s="30">
        <v>263</v>
      </c>
      <c r="G27" s="31">
        <v>9.5</v>
      </c>
      <c r="H27" s="32">
        <v>6.1</v>
      </c>
      <c r="I27" s="30">
        <v>236</v>
      </c>
      <c r="J27" s="30">
        <v>7</v>
      </c>
      <c r="K27" s="30">
        <v>37</v>
      </c>
      <c r="L27" s="30">
        <v>22</v>
      </c>
      <c r="M27" s="30">
        <v>302</v>
      </c>
      <c r="N27" s="31">
        <v>9.6</v>
      </c>
      <c r="O27" s="32">
        <v>7.2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258</v>
      </c>
      <c r="C28" s="30">
        <v>3</v>
      </c>
      <c r="D28" s="30">
        <v>44</v>
      </c>
      <c r="E28" s="30">
        <v>34</v>
      </c>
      <c r="F28" s="30">
        <v>339</v>
      </c>
      <c r="G28" s="31">
        <v>10.9</v>
      </c>
      <c r="H28" s="32">
        <v>7.8</v>
      </c>
      <c r="I28" s="30">
        <v>240</v>
      </c>
      <c r="J28" s="30">
        <v>5</v>
      </c>
      <c r="K28" s="30">
        <v>35</v>
      </c>
      <c r="L28" s="30">
        <v>21</v>
      </c>
      <c r="M28" s="30">
        <v>301</v>
      </c>
      <c r="N28" s="31">
        <v>8.6</v>
      </c>
      <c r="O28" s="32">
        <v>7.2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225</v>
      </c>
      <c r="C29" s="30">
        <v>2</v>
      </c>
      <c r="D29" s="30">
        <v>40</v>
      </c>
      <c r="E29" s="30">
        <v>28</v>
      </c>
      <c r="F29" s="30">
        <v>295</v>
      </c>
      <c r="G29" s="31">
        <v>10.199999999999999</v>
      </c>
      <c r="H29" s="32">
        <v>6.8</v>
      </c>
      <c r="I29" s="30">
        <v>234</v>
      </c>
      <c r="J29" s="30">
        <v>3</v>
      </c>
      <c r="K29" s="30">
        <v>40</v>
      </c>
      <c r="L29" s="30">
        <v>20</v>
      </c>
      <c r="M29" s="30">
        <v>297</v>
      </c>
      <c r="N29" s="31">
        <v>7.7</v>
      </c>
      <c r="O29" s="32">
        <v>7.1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247</v>
      </c>
      <c r="C30" s="30">
        <v>6</v>
      </c>
      <c r="D30" s="30">
        <v>53</v>
      </c>
      <c r="E30" s="30">
        <v>24</v>
      </c>
      <c r="F30" s="30">
        <v>330</v>
      </c>
      <c r="G30" s="31">
        <v>9.1</v>
      </c>
      <c r="H30" s="32">
        <v>7.6</v>
      </c>
      <c r="I30" s="30">
        <v>243</v>
      </c>
      <c r="J30" s="30">
        <v>5</v>
      </c>
      <c r="K30" s="30">
        <v>45</v>
      </c>
      <c r="L30" s="30">
        <v>19</v>
      </c>
      <c r="M30" s="30">
        <v>312</v>
      </c>
      <c r="N30" s="31">
        <v>7.7</v>
      </c>
      <c r="O30" s="32">
        <v>7.4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240</v>
      </c>
      <c r="C31" s="30">
        <v>10</v>
      </c>
      <c r="D31" s="30">
        <v>58</v>
      </c>
      <c r="E31" s="30">
        <v>26</v>
      </c>
      <c r="F31" s="30">
        <v>334</v>
      </c>
      <c r="G31" s="31">
        <v>10.8</v>
      </c>
      <c r="H31" s="32">
        <v>7.7</v>
      </c>
      <c r="I31" s="30">
        <v>288</v>
      </c>
      <c r="J31" s="30">
        <v>6</v>
      </c>
      <c r="K31" s="30">
        <v>53</v>
      </c>
      <c r="L31" s="30">
        <v>22</v>
      </c>
      <c r="M31" s="30">
        <v>369</v>
      </c>
      <c r="N31" s="31">
        <v>7.6</v>
      </c>
      <c r="O31" s="32">
        <v>8.8000000000000007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331</v>
      </c>
      <c r="C32" s="30">
        <v>4</v>
      </c>
      <c r="D32" s="30">
        <v>56</v>
      </c>
      <c r="E32" s="30">
        <v>23</v>
      </c>
      <c r="F32" s="30">
        <v>414</v>
      </c>
      <c r="G32" s="31">
        <v>6.5</v>
      </c>
      <c r="H32" s="32">
        <v>9.6</v>
      </c>
      <c r="I32" s="30">
        <v>308</v>
      </c>
      <c r="J32" s="30">
        <v>1</v>
      </c>
      <c r="K32" s="30">
        <v>56</v>
      </c>
      <c r="L32" s="30">
        <v>27</v>
      </c>
      <c r="M32" s="30">
        <v>392</v>
      </c>
      <c r="N32" s="31">
        <v>7.1</v>
      </c>
      <c r="O32" s="32">
        <v>9.3000000000000007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51</v>
      </c>
      <c r="C33" s="25">
        <v>1</v>
      </c>
      <c r="D33" s="25">
        <v>4</v>
      </c>
      <c r="E33" s="25">
        <v>4</v>
      </c>
      <c r="F33" s="25">
        <v>60</v>
      </c>
      <c r="G33" s="26">
        <v>8.3000000000000007</v>
      </c>
      <c r="H33" s="27">
        <v>1.4</v>
      </c>
      <c r="I33" s="25">
        <v>69</v>
      </c>
      <c r="J33" s="25">
        <v>1</v>
      </c>
      <c r="K33" s="25">
        <v>5</v>
      </c>
      <c r="L33" s="25">
        <v>3</v>
      </c>
      <c r="M33" s="25">
        <v>78</v>
      </c>
      <c r="N33" s="26">
        <v>5.0999999999999996</v>
      </c>
      <c r="O33" s="27">
        <v>1.9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47</v>
      </c>
      <c r="C34" s="30">
        <v>0</v>
      </c>
      <c r="D34" s="30">
        <v>8</v>
      </c>
      <c r="E34" s="30">
        <v>2</v>
      </c>
      <c r="F34" s="30">
        <v>57</v>
      </c>
      <c r="G34" s="31">
        <v>3.5</v>
      </c>
      <c r="H34" s="32">
        <v>1.3</v>
      </c>
      <c r="I34" s="30">
        <v>60</v>
      </c>
      <c r="J34" s="30">
        <v>0</v>
      </c>
      <c r="K34" s="30">
        <v>16</v>
      </c>
      <c r="L34" s="30">
        <v>4</v>
      </c>
      <c r="M34" s="30">
        <v>80</v>
      </c>
      <c r="N34" s="31">
        <v>5</v>
      </c>
      <c r="O34" s="32">
        <v>1.9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57</v>
      </c>
      <c r="C35" s="30">
        <v>0</v>
      </c>
      <c r="D35" s="30">
        <v>5</v>
      </c>
      <c r="E35" s="30">
        <v>5</v>
      </c>
      <c r="F35" s="30">
        <v>67</v>
      </c>
      <c r="G35" s="31">
        <v>7.5</v>
      </c>
      <c r="H35" s="32">
        <v>1.5</v>
      </c>
      <c r="I35" s="30">
        <v>81</v>
      </c>
      <c r="J35" s="30">
        <v>2</v>
      </c>
      <c r="K35" s="30">
        <v>10</v>
      </c>
      <c r="L35" s="30">
        <v>2</v>
      </c>
      <c r="M35" s="30">
        <v>95</v>
      </c>
      <c r="N35" s="31">
        <v>4.2</v>
      </c>
      <c r="O35" s="32">
        <v>2.2999999999999998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65</v>
      </c>
      <c r="C36" s="30">
        <v>1</v>
      </c>
      <c r="D36" s="30">
        <v>6</v>
      </c>
      <c r="E36" s="30">
        <v>8</v>
      </c>
      <c r="F36" s="30">
        <v>80</v>
      </c>
      <c r="G36" s="31">
        <v>11.3</v>
      </c>
      <c r="H36" s="32">
        <v>1.8</v>
      </c>
      <c r="I36" s="30">
        <v>75</v>
      </c>
      <c r="J36" s="30">
        <v>1</v>
      </c>
      <c r="K36" s="30">
        <v>9</v>
      </c>
      <c r="L36" s="30">
        <v>6</v>
      </c>
      <c r="M36" s="30">
        <v>91</v>
      </c>
      <c r="N36" s="31">
        <v>7.7</v>
      </c>
      <c r="O36" s="32">
        <v>2.2000000000000002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74</v>
      </c>
      <c r="C37" s="30">
        <v>2</v>
      </c>
      <c r="D37" s="30">
        <v>1</v>
      </c>
      <c r="E37" s="30">
        <v>3</v>
      </c>
      <c r="F37" s="30">
        <v>80</v>
      </c>
      <c r="G37" s="31">
        <v>6.3</v>
      </c>
      <c r="H37" s="32">
        <v>1.8</v>
      </c>
      <c r="I37" s="30">
        <v>80</v>
      </c>
      <c r="J37" s="30">
        <v>0</v>
      </c>
      <c r="K37" s="30">
        <v>8</v>
      </c>
      <c r="L37" s="30">
        <v>1</v>
      </c>
      <c r="M37" s="30">
        <v>89</v>
      </c>
      <c r="N37" s="31">
        <v>1.1000000000000001</v>
      </c>
      <c r="O37" s="32">
        <v>2.1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52</v>
      </c>
      <c r="C38" s="30">
        <v>1</v>
      </c>
      <c r="D38" s="30">
        <v>8</v>
      </c>
      <c r="E38" s="30">
        <v>5</v>
      </c>
      <c r="F38" s="30">
        <v>66</v>
      </c>
      <c r="G38" s="31">
        <v>9.1</v>
      </c>
      <c r="H38" s="32">
        <v>1.5</v>
      </c>
      <c r="I38" s="30">
        <v>78</v>
      </c>
      <c r="J38" s="30">
        <v>1</v>
      </c>
      <c r="K38" s="30">
        <v>8</v>
      </c>
      <c r="L38" s="30">
        <v>5</v>
      </c>
      <c r="M38" s="30">
        <v>92</v>
      </c>
      <c r="N38" s="31">
        <v>6.5</v>
      </c>
      <c r="O38" s="32">
        <v>2.2000000000000002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346</v>
      </c>
      <c r="C39" s="34">
        <v>5</v>
      </c>
      <c r="D39" s="34">
        <v>32</v>
      </c>
      <c r="E39" s="34">
        <v>27</v>
      </c>
      <c r="F39" s="34">
        <v>410</v>
      </c>
      <c r="G39" s="35">
        <v>7.8</v>
      </c>
      <c r="H39" s="36">
        <v>9.5</v>
      </c>
      <c r="I39" s="34">
        <v>443</v>
      </c>
      <c r="J39" s="34">
        <v>5</v>
      </c>
      <c r="K39" s="34">
        <v>56</v>
      </c>
      <c r="L39" s="34">
        <v>21</v>
      </c>
      <c r="M39" s="34">
        <v>525</v>
      </c>
      <c r="N39" s="35">
        <v>5</v>
      </c>
      <c r="O39" s="36">
        <v>12.5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43</v>
      </c>
      <c r="C40" s="25">
        <v>0</v>
      </c>
      <c r="D40" s="25">
        <v>10</v>
      </c>
      <c r="E40" s="25">
        <v>4</v>
      </c>
      <c r="F40" s="25">
        <v>57</v>
      </c>
      <c r="G40" s="26">
        <v>7</v>
      </c>
      <c r="H40" s="27">
        <v>1.3</v>
      </c>
      <c r="I40" s="25">
        <v>63</v>
      </c>
      <c r="J40" s="25">
        <v>0</v>
      </c>
      <c r="K40" s="25">
        <v>10</v>
      </c>
      <c r="L40" s="25">
        <v>5</v>
      </c>
      <c r="M40" s="25">
        <v>78</v>
      </c>
      <c r="N40" s="26">
        <v>6.4</v>
      </c>
      <c r="O40" s="27">
        <v>1.9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59</v>
      </c>
      <c r="C41" s="30">
        <v>1</v>
      </c>
      <c r="D41" s="30">
        <v>2</v>
      </c>
      <c r="E41" s="30">
        <v>2</v>
      </c>
      <c r="F41" s="30">
        <v>64</v>
      </c>
      <c r="G41" s="31">
        <v>4.7</v>
      </c>
      <c r="H41" s="32">
        <v>1.5</v>
      </c>
      <c r="I41" s="30">
        <v>90</v>
      </c>
      <c r="J41" s="30">
        <v>1</v>
      </c>
      <c r="K41" s="30">
        <v>5</v>
      </c>
      <c r="L41" s="30">
        <v>1</v>
      </c>
      <c r="M41" s="30">
        <v>97</v>
      </c>
      <c r="N41" s="31">
        <v>2.1</v>
      </c>
      <c r="O41" s="32">
        <v>2.2999999999999998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66</v>
      </c>
      <c r="C42" s="30">
        <v>1</v>
      </c>
      <c r="D42" s="30">
        <v>7</v>
      </c>
      <c r="E42" s="30">
        <v>2</v>
      </c>
      <c r="F42" s="30">
        <v>76</v>
      </c>
      <c r="G42" s="31">
        <v>3.9</v>
      </c>
      <c r="H42" s="32">
        <v>1.8</v>
      </c>
      <c r="I42" s="30">
        <v>87</v>
      </c>
      <c r="J42" s="30">
        <v>2</v>
      </c>
      <c r="K42" s="30">
        <v>11</v>
      </c>
      <c r="L42" s="30">
        <v>3</v>
      </c>
      <c r="M42" s="30">
        <v>103</v>
      </c>
      <c r="N42" s="31">
        <v>4.9000000000000004</v>
      </c>
      <c r="O42" s="32">
        <v>2.5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69</v>
      </c>
      <c r="C43" s="30">
        <v>0</v>
      </c>
      <c r="D43" s="30">
        <v>5</v>
      </c>
      <c r="E43" s="30">
        <v>0</v>
      </c>
      <c r="F43" s="30">
        <v>74</v>
      </c>
      <c r="G43" s="31">
        <v>0</v>
      </c>
      <c r="H43" s="32">
        <v>1.7</v>
      </c>
      <c r="I43" s="30">
        <v>76</v>
      </c>
      <c r="J43" s="30">
        <v>0</v>
      </c>
      <c r="K43" s="30">
        <v>6</v>
      </c>
      <c r="L43" s="30">
        <v>4</v>
      </c>
      <c r="M43" s="30">
        <v>86</v>
      </c>
      <c r="N43" s="31">
        <v>4.7</v>
      </c>
      <c r="O43" s="32">
        <v>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82</v>
      </c>
      <c r="C44" s="30">
        <v>3</v>
      </c>
      <c r="D44" s="30">
        <v>7</v>
      </c>
      <c r="E44" s="30">
        <v>4</v>
      </c>
      <c r="F44" s="30">
        <v>96</v>
      </c>
      <c r="G44" s="31">
        <v>7.3</v>
      </c>
      <c r="H44" s="32">
        <v>2.2000000000000002</v>
      </c>
      <c r="I44" s="30">
        <v>66</v>
      </c>
      <c r="J44" s="30">
        <v>1</v>
      </c>
      <c r="K44" s="30">
        <v>11</v>
      </c>
      <c r="L44" s="30">
        <v>2</v>
      </c>
      <c r="M44" s="30">
        <v>80</v>
      </c>
      <c r="N44" s="31">
        <v>3.8</v>
      </c>
      <c r="O44" s="32">
        <v>1.9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54</v>
      </c>
      <c r="C45" s="30">
        <v>2</v>
      </c>
      <c r="D45" s="30">
        <v>3</v>
      </c>
      <c r="E45" s="30">
        <v>1</v>
      </c>
      <c r="F45" s="30">
        <v>60</v>
      </c>
      <c r="G45" s="31">
        <v>5</v>
      </c>
      <c r="H45" s="32">
        <v>1.4</v>
      </c>
      <c r="I45" s="30">
        <v>58</v>
      </c>
      <c r="J45" s="30">
        <v>1</v>
      </c>
      <c r="K45" s="30">
        <v>2</v>
      </c>
      <c r="L45" s="30">
        <v>3</v>
      </c>
      <c r="M45" s="30">
        <v>64</v>
      </c>
      <c r="N45" s="31">
        <v>6.3</v>
      </c>
      <c r="O45" s="32">
        <v>1.5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373</v>
      </c>
      <c r="C46" s="34">
        <v>7</v>
      </c>
      <c r="D46" s="34">
        <v>34</v>
      </c>
      <c r="E46" s="34">
        <v>13</v>
      </c>
      <c r="F46" s="34">
        <v>427</v>
      </c>
      <c r="G46" s="35">
        <v>4.7</v>
      </c>
      <c r="H46" s="36">
        <v>9.9</v>
      </c>
      <c r="I46" s="34">
        <v>440</v>
      </c>
      <c r="J46" s="34">
        <v>5</v>
      </c>
      <c r="K46" s="34">
        <v>45</v>
      </c>
      <c r="L46" s="34">
        <v>18</v>
      </c>
      <c r="M46" s="34">
        <v>508</v>
      </c>
      <c r="N46" s="35">
        <v>4.5</v>
      </c>
      <c r="O46" s="36">
        <v>12.1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3417</v>
      </c>
      <c r="C47" s="34">
        <v>58</v>
      </c>
      <c r="D47" s="34">
        <v>567</v>
      </c>
      <c r="E47" s="34">
        <v>291</v>
      </c>
      <c r="F47" s="34">
        <v>4333</v>
      </c>
      <c r="G47" s="35">
        <v>8.1</v>
      </c>
      <c r="H47" s="36">
        <v>100</v>
      </c>
      <c r="I47" s="34">
        <v>3380</v>
      </c>
      <c r="J47" s="34">
        <v>60</v>
      </c>
      <c r="K47" s="34">
        <v>525</v>
      </c>
      <c r="L47" s="34">
        <v>237</v>
      </c>
      <c r="M47" s="34">
        <v>4202</v>
      </c>
      <c r="N47" s="35">
        <v>7.1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53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129</v>
      </c>
      <c r="J11" s="25">
        <v>2</v>
      </c>
      <c r="K11" s="25">
        <v>10</v>
      </c>
      <c r="L11" s="25">
        <v>8</v>
      </c>
      <c r="M11" s="25">
        <v>149</v>
      </c>
      <c r="N11" s="26">
        <v>6.7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82</v>
      </c>
      <c r="J12" s="30">
        <v>1</v>
      </c>
      <c r="K12" s="30">
        <v>11</v>
      </c>
      <c r="L12" s="30">
        <v>4</v>
      </c>
      <c r="M12" s="30">
        <v>98</v>
      </c>
      <c r="N12" s="31">
        <v>5.0999999999999996</v>
      </c>
      <c r="O12" s="32">
        <v>1.1000000000000001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106</v>
      </c>
      <c r="J13" s="30">
        <v>2</v>
      </c>
      <c r="K13" s="30">
        <v>9</v>
      </c>
      <c r="L13" s="30">
        <v>3</v>
      </c>
      <c r="M13" s="30">
        <v>120</v>
      </c>
      <c r="N13" s="31">
        <v>4.2</v>
      </c>
      <c r="O13" s="32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102</v>
      </c>
      <c r="J14" s="30">
        <v>1</v>
      </c>
      <c r="K14" s="30">
        <v>12</v>
      </c>
      <c r="L14" s="30">
        <v>5</v>
      </c>
      <c r="M14" s="30">
        <v>120</v>
      </c>
      <c r="N14" s="31">
        <v>5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118</v>
      </c>
      <c r="J15" s="30">
        <v>0</v>
      </c>
      <c r="K15" s="30">
        <v>14</v>
      </c>
      <c r="L15" s="30">
        <v>2</v>
      </c>
      <c r="M15" s="30">
        <v>134</v>
      </c>
      <c r="N15" s="31">
        <v>1.5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108</v>
      </c>
      <c r="J16" s="30">
        <v>1</v>
      </c>
      <c r="K16" s="30">
        <v>14</v>
      </c>
      <c r="L16" s="30">
        <v>4</v>
      </c>
      <c r="M16" s="30">
        <v>127</v>
      </c>
      <c r="N16" s="31">
        <v>3.9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645</v>
      </c>
      <c r="J17" s="34">
        <v>7</v>
      </c>
      <c r="K17" s="34">
        <v>70</v>
      </c>
      <c r="L17" s="34">
        <v>26</v>
      </c>
      <c r="M17" s="34">
        <v>748</v>
      </c>
      <c r="N17" s="35">
        <v>4.4000000000000004</v>
      </c>
      <c r="O17" s="36">
        <v>8.8000000000000007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82</v>
      </c>
      <c r="J18" s="25">
        <v>3</v>
      </c>
      <c r="K18" s="25">
        <v>15</v>
      </c>
      <c r="L18" s="25">
        <v>2</v>
      </c>
      <c r="M18" s="25">
        <v>102</v>
      </c>
      <c r="N18" s="26">
        <v>4.9000000000000004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93</v>
      </c>
      <c r="J19" s="30">
        <v>3</v>
      </c>
      <c r="K19" s="30">
        <v>16</v>
      </c>
      <c r="L19" s="30">
        <v>7</v>
      </c>
      <c r="M19" s="30">
        <v>119</v>
      </c>
      <c r="N19" s="31">
        <v>8.4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84</v>
      </c>
      <c r="J20" s="30">
        <v>4</v>
      </c>
      <c r="K20" s="30">
        <v>18</v>
      </c>
      <c r="L20" s="30">
        <v>3</v>
      </c>
      <c r="M20" s="30">
        <v>109</v>
      </c>
      <c r="N20" s="31">
        <v>6.4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87</v>
      </c>
      <c r="J21" s="30">
        <v>1</v>
      </c>
      <c r="K21" s="30">
        <v>14</v>
      </c>
      <c r="L21" s="30">
        <v>7</v>
      </c>
      <c r="M21" s="30">
        <v>109</v>
      </c>
      <c r="N21" s="31">
        <v>7.3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92</v>
      </c>
      <c r="J22" s="30">
        <v>3</v>
      </c>
      <c r="K22" s="30">
        <v>14</v>
      </c>
      <c r="L22" s="30">
        <v>10</v>
      </c>
      <c r="M22" s="30">
        <v>119</v>
      </c>
      <c r="N22" s="31">
        <v>10.9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103</v>
      </c>
      <c r="J23" s="30">
        <v>1</v>
      </c>
      <c r="K23" s="30">
        <v>16</v>
      </c>
      <c r="L23" s="30">
        <v>8</v>
      </c>
      <c r="M23" s="30">
        <v>128</v>
      </c>
      <c r="N23" s="31">
        <v>7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541</v>
      </c>
      <c r="J24" s="34">
        <v>15</v>
      </c>
      <c r="K24" s="34">
        <v>93</v>
      </c>
      <c r="L24" s="34">
        <v>37</v>
      </c>
      <c r="M24" s="34">
        <v>686</v>
      </c>
      <c r="N24" s="35">
        <v>7.6</v>
      </c>
      <c r="O24" s="36">
        <v>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483</v>
      </c>
      <c r="J25" s="30">
        <v>12</v>
      </c>
      <c r="K25" s="30">
        <v>110</v>
      </c>
      <c r="L25" s="30">
        <v>41</v>
      </c>
      <c r="M25" s="30">
        <v>646</v>
      </c>
      <c r="N25" s="31">
        <v>8.1999999999999993</v>
      </c>
      <c r="O25" s="32">
        <v>7.6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470</v>
      </c>
      <c r="J26" s="30">
        <v>7</v>
      </c>
      <c r="K26" s="30">
        <v>103</v>
      </c>
      <c r="L26" s="30">
        <v>57</v>
      </c>
      <c r="M26" s="30">
        <v>637</v>
      </c>
      <c r="N26" s="31">
        <v>10</v>
      </c>
      <c r="O26" s="32">
        <v>7.5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442</v>
      </c>
      <c r="J27" s="30">
        <v>10</v>
      </c>
      <c r="K27" s="30">
        <v>69</v>
      </c>
      <c r="L27" s="30">
        <v>44</v>
      </c>
      <c r="M27" s="30">
        <v>565</v>
      </c>
      <c r="N27" s="31">
        <v>9.6</v>
      </c>
      <c r="O27" s="32">
        <v>6.6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498</v>
      </c>
      <c r="J28" s="30">
        <v>8</v>
      </c>
      <c r="K28" s="30">
        <v>79</v>
      </c>
      <c r="L28" s="30">
        <v>55</v>
      </c>
      <c r="M28" s="30">
        <v>640</v>
      </c>
      <c r="N28" s="31">
        <v>9.8000000000000007</v>
      </c>
      <c r="O28" s="32">
        <v>7.5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459</v>
      </c>
      <c r="J29" s="30">
        <v>5</v>
      </c>
      <c r="K29" s="30">
        <v>80</v>
      </c>
      <c r="L29" s="30">
        <v>48</v>
      </c>
      <c r="M29" s="30">
        <v>592</v>
      </c>
      <c r="N29" s="31">
        <v>9</v>
      </c>
      <c r="O29" s="32">
        <v>6.9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490</v>
      </c>
      <c r="J30" s="30">
        <v>11</v>
      </c>
      <c r="K30" s="30">
        <v>98</v>
      </c>
      <c r="L30" s="30">
        <v>43</v>
      </c>
      <c r="M30" s="30">
        <v>642</v>
      </c>
      <c r="N30" s="31">
        <v>8.4</v>
      </c>
      <c r="O30" s="32">
        <v>7.5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528</v>
      </c>
      <c r="J31" s="30">
        <v>16</v>
      </c>
      <c r="K31" s="30">
        <v>111</v>
      </c>
      <c r="L31" s="30">
        <v>48</v>
      </c>
      <c r="M31" s="30">
        <v>703</v>
      </c>
      <c r="N31" s="31">
        <v>9.1</v>
      </c>
      <c r="O31" s="32">
        <v>8.1999999999999993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639</v>
      </c>
      <c r="J32" s="30">
        <v>5</v>
      </c>
      <c r="K32" s="30">
        <v>112</v>
      </c>
      <c r="L32" s="30">
        <v>50</v>
      </c>
      <c r="M32" s="30">
        <v>806</v>
      </c>
      <c r="N32" s="31">
        <v>6.8</v>
      </c>
      <c r="O32" s="32">
        <v>9.4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120</v>
      </c>
      <c r="J33" s="25">
        <v>2</v>
      </c>
      <c r="K33" s="25">
        <v>9</v>
      </c>
      <c r="L33" s="25">
        <v>7</v>
      </c>
      <c r="M33" s="25">
        <v>138</v>
      </c>
      <c r="N33" s="26">
        <v>6.5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107</v>
      </c>
      <c r="J34" s="30">
        <v>0</v>
      </c>
      <c r="K34" s="30">
        <v>24</v>
      </c>
      <c r="L34" s="30">
        <v>6</v>
      </c>
      <c r="M34" s="30">
        <v>137</v>
      </c>
      <c r="N34" s="31">
        <v>4.4000000000000004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138</v>
      </c>
      <c r="J35" s="30">
        <v>2</v>
      </c>
      <c r="K35" s="30">
        <v>15</v>
      </c>
      <c r="L35" s="30">
        <v>7</v>
      </c>
      <c r="M35" s="30">
        <v>162</v>
      </c>
      <c r="N35" s="31">
        <v>5.6</v>
      </c>
      <c r="O35" s="32">
        <v>1.9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140</v>
      </c>
      <c r="J36" s="30">
        <v>2</v>
      </c>
      <c r="K36" s="30">
        <v>15</v>
      </c>
      <c r="L36" s="30">
        <v>14</v>
      </c>
      <c r="M36" s="30">
        <v>171</v>
      </c>
      <c r="N36" s="31">
        <v>9.4</v>
      </c>
      <c r="O36" s="32">
        <v>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154</v>
      </c>
      <c r="J37" s="30">
        <v>2</v>
      </c>
      <c r="K37" s="30">
        <v>9</v>
      </c>
      <c r="L37" s="30">
        <v>4</v>
      </c>
      <c r="M37" s="30">
        <v>169</v>
      </c>
      <c r="N37" s="31">
        <v>3.6</v>
      </c>
      <c r="O37" s="32">
        <v>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130</v>
      </c>
      <c r="J38" s="30">
        <v>2</v>
      </c>
      <c r="K38" s="30">
        <v>16</v>
      </c>
      <c r="L38" s="30">
        <v>10</v>
      </c>
      <c r="M38" s="30">
        <v>158</v>
      </c>
      <c r="N38" s="31">
        <v>7.6</v>
      </c>
      <c r="O38" s="32">
        <v>1.9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789</v>
      </c>
      <c r="J39" s="34">
        <v>10</v>
      </c>
      <c r="K39" s="34">
        <v>88</v>
      </c>
      <c r="L39" s="34">
        <v>48</v>
      </c>
      <c r="M39" s="34">
        <v>935</v>
      </c>
      <c r="N39" s="35">
        <v>6.2</v>
      </c>
      <c r="O39" s="36">
        <v>11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106</v>
      </c>
      <c r="J40" s="25">
        <v>0</v>
      </c>
      <c r="K40" s="25">
        <v>20</v>
      </c>
      <c r="L40" s="25">
        <v>9</v>
      </c>
      <c r="M40" s="25">
        <v>135</v>
      </c>
      <c r="N40" s="26">
        <v>6.7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149</v>
      </c>
      <c r="J41" s="30">
        <v>2</v>
      </c>
      <c r="K41" s="30">
        <v>7</v>
      </c>
      <c r="L41" s="30">
        <v>3</v>
      </c>
      <c r="M41" s="30">
        <v>161</v>
      </c>
      <c r="N41" s="31">
        <v>3.1</v>
      </c>
      <c r="O41" s="32">
        <v>1.9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153</v>
      </c>
      <c r="J42" s="30">
        <v>3</v>
      </c>
      <c r="K42" s="30">
        <v>18</v>
      </c>
      <c r="L42" s="30">
        <v>5</v>
      </c>
      <c r="M42" s="30">
        <v>179</v>
      </c>
      <c r="N42" s="31">
        <v>4.5</v>
      </c>
      <c r="O42" s="32">
        <v>2.1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145</v>
      </c>
      <c r="J43" s="30">
        <v>0</v>
      </c>
      <c r="K43" s="30">
        <v>11</v>
      </c>
      <c r="L43" s="30">
        <v>4</v>
      </c>
      <c r="M43" s="30">
        <v>160</v>
      </c>
      <c r="N43" s="31">
        <v>2.5</v>
      </c>
      <c r="O43" s="32">
        <v>1.9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148</v>
      </c>
      <c r="J44" s="30">
        <v>4</v>
      </c>
      <c r="K44" s="30">
        <v>18</v>
      </c>
      <c r="L44" s="30">
        <v>6</v>
      </c>
      <c r="M44" s="30">
        <v>176</v>
      </c>
      <c r="N44" s="31">
        <v>5.7</v>
      </c>
      <c r="O44" s="32">
        <v>2.1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112</v>
      </c>
      <c r="J45" s="30">
        <v>3</v>
      </c>
      <c r="K45" s="30">
        <v>5</v>
      </c>
      <c r="L45" s="30">
        <v>4</v>
      </c>
      <c r="M45" s="30">
        <v>124</v>
      </c>
      <c r="N45" s="31">
        <v>5.6</v>
      </c>
      <c r="O45" s="32">
        <v>1.5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813</v>
      </c>
      <c r="J46" s="34">
        <v>12</v>
      </c>
      <c r="K46" s="34">
        <v>79</v>
      </c>
      <c r="L46" s="34">
        <v>31</v>
      </c>
      <c r="M46" s="34">
        <v>935</v>
      </c>
      <c r="N46" s="35">
        <v>4.5999999999999996</v>
      </c>
      <c r="O46" s="36">
        <v>11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6797</v>
      </c>
      <c r="J47" s="34">
        <v>118</v>
      </c>
      <c r="K47" s="34">
        <v>1092</v>
      </c>
      <c r="L47" s="34">
        <v>528</v>
      </c>
      <c r="M47" s="34">
        <v>8535</v>
      </c>
      <c r="N47" s="35">
        <v>7.6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56</v>
      </c>
      <c r="C9" s="14"/>
      <c r="D9" s="14"/>
      <c r="E9" s="14"/>
      <c r="F9" s="14"/>
      <c r="G9" s="14"/>
      <c r="H9" s="15"/>
      <c r="I9" s="13" t="s">
        <v>55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57</v>
      </c>
      <c r="C11" s="25">
        <v>1</v>
      </c>
      <c r="D11" s="25">
        <v>2</v>
      </c>
      <c r="E11" s="25">
        <v>1</v>
      </c>
      <c r="F11" s="25">
        <v>61</v>
      </c>
      <c r="G11" s="26">
        <v>3.3</v>
      </c>
      <c r="H11" s="27">
        <v>1.1000000000000001</v>
      </c>
      <c r="I11" s="25">
        <v>140</v>
      </c>
      <c r="J11" s="25">
        <v>0</v>
      </c>
      <c r="K11" s="25">
        <v>14</v>
      </c>
      <c r="L11" s="25">
        <v>5</v>
      </c>
      <c r="M11" s="25">
        <v>159</v>
      </c>
      <c r="N11" s="26">
        <v>3.1</v>
      </c>
      <c r="O11" s="27">
        <v>2.5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62</v>
      </c>
      <c r="C12" s="30">
        <v>1</v>
      </c>
      <c r="D12" s="30">
        <v>4</v>
      </c>
      <c r="E12" s="30">
        <v>2</v>
      </c>
      <c r="F12" s="30">
        <v>69</v>
      </c>
      <c r="G12" s="31">
        <v>4.3</v>
      </c>
      <c r="H12" s="32">
        <v>1.2</v>
      </c>
      <c r="I12" s="30">
        <v>99</v>
      </c>
      <c r="J12" s="30">
        <v>0</v>
      </c>
      <c r="K12" s="30">
        <v>7</v>
      </c>
      <c r="L12" s="30">
        <v>1</v>
      </c>
      <c r="M12" s="30">
        <v>107</v>
      </c>
      <c r="N12" s="31">
        <v>0.9</v>
      </c>
      <c r="O12" s="32">
        <v>1.7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98</v>
      </c>
      <c r="C13" s="30">
        <v>0</v>
      </c>
      <c r="D13" s="30">
        <v>10</v>
      </c>
      <c r="E13" s="30">
        <v>2</v>
      </c>
      <c r="F13" s="30">
        <v>110</v>
      </c>
      <c r="G13" s="31">
        <v>1.8</v>
      </c>
      <c r="H13" s="32">
        <v>1.9</v>
      </c>
      <c r="I13" s="30">
        <v>142</v>
      </c>
      <c r="J13" s="30">
        <v>2</v>
      </c>
      <c r="K13" s="30">
        <v>11</v>
      </c>
      <c r="L13" s="30">
        <v>2</v>
      </c>
      <c r="M13" s="30">
        <v>157</v>
      </c>
      <c r="N13" s="31">
        <v>2.5</v>
      </c>
      <c r="O13" s="32">
        <v>2.5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71</v>
      </c>
      <c r="C14" s="30">
        <v>1</v>
      </c>
      <c r="D14" s="30">
        <v>12</v>
      </c>
      <c r="E14" s="30">
        <v>3</v>
      </c>
      <c r="F14" s="30">
        <v>87</v>
      </c>
      <c r="G14" s="31">
        <v>4.5999999999999996</v>
      </c>
      <c r="H14" s="32">
        <v>1.5</v>
      </c>
      <c r="I14" s="30">
        <v>154</v>
      </c>
      <c r="J14" s="30">
        <v>0</v>
      </c>
      <c r="K14" s="30">
        <v>12</v>
      </c>
      <c r="L14" s="30">
        <v>2</v>
      </c>
      <c r="M14" s="30">
        <v>168</v>
      </c>
      <c r="N14" s="31">
        <v>1.2</v>
      </c>
      <c r="O14" s="32">
        <v>2.7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74</v>
      </c>
      <c r="C15" s="30">
        <v>1</v>
      </c>
      <c r="D15" s="30">
        <v>12</v>
      </c>
      <c r="E15" s="30">
        <v>0</v>
      </c>
      <c r="F15" s="30">
        <v>87</v>
      </c>
      <c r="G15" s="31">
        <v>1.1000000000000001</v>
      </c>
      <c r="H15" s="32">
        <v>1.5</v>
      </c>
      <c r="I15" s="30">
        <v>145</v>
      </c>
      <c r="J15" s="30">
        <v>0</v>
      </c>
      <c r="K15" s="30">
        <v>4</v>
      </c>
      <c r="L15" s="30">
        <v>4</v>
      </c>
      <c r="M15" s="30">
        <v>153</v>
      </c>
      <c r="N15" s="31">
        <v>2.6</v>
      </c>
      <c r="O15" s="32">
        <v>2.4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68</v>
      </c>
      <c r="C16" s="30">
        <v>0</v>
      </c>
      <c r="D16" s="30">
        <v>6</v>
      </c>
      <c r="E16" s="30">
        <v>0</v>
      </c>
      <c r="F16" s="30">
        <v>74</v>
      </c>
      <c r="G16" s="31">
        <v>0</v>
      </c>
      <c r="H16" s="32">
        <v>1.3</v>
      </c>
      <c r="I16" s="30">
        <v>147</v>
      </c>
      <c r="J16" s="30">
        <v>0</v>
      </c>
      <c r="K16" s="30">
        <v>9</v>
      </c>
      <c r="L16" s="30">
        <v>3</v>
      </c>
      <c r="M16" s="30">
        <v>159</v>
      </c>
      <c r="N16" s="31">
        <v>1.9</v>
      </c>
      <c r="O16" s="32">
        <v>2.5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430</v>
      </c>
      <c r="C17" s="34">
        <v>4</v>
      </c>
      <c r="D17" s="34">
        <v>46</v>
      </c>
      <c r="E17" s="34">
        <v>8</v>
      </c>
      <c r="F17" s="34">
        <v>488</v>
      </c>
      <c r="G17" s="35">
        <v>2.5</v>
      </c>
      <c r="H17" s="36">
        <v>8.4</v>
      </c>
      <c r="I17" s="34">
        <v>827</v>
      </c>
      <c r="J17" s="34">
        <v>2</v>
      </c>
      <c r="K17" s="34">
        <v>57</v>
      </c>
      <c r="L17" s="34">
        <v>17</v>
      </c>
      <c r="M17" s="34">
        <v>903</v>
      </c>
      <c r="N17" s="35">
        <v>2.1</v>
      </c>
      <c r="O17" s="36">
        <v>14.3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74</v>
      </c>
      <c r="C18" s="25">
        <v>0</v>
      </c>
      <c r="D18" s="25">
        <v>6</v>
      </c>
      <c r="E18" s="25">
        <v>0</v>
      </c>
      <c r="F18" s="25">
        <v>80</v>
      </c>
      <c r="G18" s="26">
        <v>0</v>
      </c>
      <c r="H18" s="27">
        <v>1.4</v>
      </c>
      <c r="I18" s="25">
        <v>137</v>
      </c>
      <c r="J18" s="25">
        <v>0</v>
      </c>
      <c r="K18" s="25">
        <v>17</v>
      </c>
      <c r="L18" s="25">
        <v>4</v>
      </c>
      <c r="M18" s="25">
        <v>158</v>
      </c>
      <c r="N18" s="26">
        <v>2.5</v>
      </c>
      <c r="O18" s="27">
        <v>2.5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74</v>
      </c>
      <c r="C19" s="30">
        <v>0</v>
      </c>
      <c r="D19" s="30">
        <v>5</v>
      </c>
      <c r="E19" s="30">
        <v>1</v>
      </c>
      <c r="F19" s="30">
        <v>80</v>
      </c>
      <c r="G19" s="31">
        <v>1.3</v>
      </c>
      <c r="H19" s="32">
        <v>1.4</v>
      </c>
      <c r="I19" s="30">
        <v>142</v>
      </c>
      <c r="J19" s="30">
        <v>1</v>
      </c>
      <c r="K19" s="30">
        <v>12</v>
      </c>
      <c r="L19" s="30">
        <v>5</v>
      </c>
      <c r="M19" s="30">
        <v>160</v>
      </c>
      <c r="N19" s="31">
        <v>3.8</v>
      </c>
      <c r="O19" s="32">
        <v>2.5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69</v>
      </c>
      <c r="C20" s="30">
        <v>1</v>
      </c>
      <c r="D20" s="30">
        <v>8</v>
      </c>
      <c r="E20" s="30">
        <v>6</v>
      </c>
      <c r="F20" s="30">
        <v>84</v>
      </c>
      <c r="G20" s="31">
        <v>8.3000000000000007</v>
      </c>
      <c r="H20" s="32">
        <v>1.4</v>
      </c>
      <c r="I20" s="30">
        <v>119</v>
      </c>
      <c r="J20" s="30">
        <v>0</v>
      </c>
      <c r="K20" s="30">
        <v>6</v>
      </c>
      <c r="L20" s="30">
        <v>1</v>
      </c>
      <c r="M20" s="30">
        <v>126</v>
      </c>
      <c r="N20" s="31">
        <v>0.8</v>
      </c>
      <c r="O20" s="32">
        <v>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57</v>
      </c>
      <c r="C21" s="30">
        <v>3</v>
      </c>
      <c r="D21" s="30">
        <v>5</v>
      </c>
      <c r="E21" s="30">
        <v>4</v>
      </c>
      <c r="F21" s="30">
        <v>69</v>
      </c>
      <c r="G21" s="31">
        <v>10.1</v>
      </c>
      <c r="H21" s="32">
        <v>1.2</v>
      </c>
      <c r="I21" s="30">
        <v>91</v>
      </c>
      <c r="J21" s="30">
        <v>0</v>
      </c>
      <c r="K21" s="30">
        <v>7</v>
      </c>
      <c r="L21" s="30">
        <v>1</v>
      </c>
      <c r="M21" s="30">
        <v>99</v>
      </c>
      <c r="N21" s="31">
        <v>1</v>
      </c>
      <c r="O21" s="32">
        <v>1.6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52</v>
      </c>
      <c r="C22" s="30">
        <v>0</v>
      </c>
      <c r="D22" s="30">
        <v>8</v>
      </c>
      <c r="E22" s="30">
        <v>2</v>
      </c>
      <c r="F22" s="30">
        <v>62</v>
      </c>
      <c r="G22" s="31">
        <v>3.2</v>
      </c>
      <c r="H22" s="32">
        <v>1.1000000000000001</v>
      </c>
      <c r="I22" s="30">
        <v>85</v>
      </c>
      <c r="J22" s="30">
        <v>2</v>
      </c>
      <c r="K22" s="30">
        <v>5</v>
      </c>
      <c r="L22" s="30">
        <v>5</v>
      </c>
      <c r="M22" s="30">
        <v>97</v>
      </c>
      <c r="N22" s="31">
        <v>7.2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66</v>
      </c>
      <c r="C23" s="30">
        <v>3</v>
      </c>
      <c r="D23" s="30">
        <v>9</v>
      </c>
      <c r="E23" s="30">
        <v>3</v>
      </c>
      <c r="F23" s="30">
        <v>81</v>
      </c>
      <c r="G23" s="31">
        <v>7.4</v>
      </c>
      <c r="H23" s="32">
        <v>1.4</v>
      </c>
      <c r="I23" s="30">
        <v>101</v>
      </c>
      <c r="J23" s="30">
        <v>0</v>
      </c>
      <c r="K23" s="30">
        <v>13</v>
      </c>
      <c r="L23" s="30">
        <v>6</v>
      </c>
      <c r="M23" s="30">
        <v>120</v>
      </c>
      <c r="N23" s="31">
        <v>5</v>
      </c>
      <c r="O23" s="32">
        <v>1.9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392</v>
      </c>
      <c r="C24" s="34">
        <v>7</v>
      </c>
      <c r="D24" s="34">
        <v>41</v>
      </c>
      <c r="E24" s="34">
        <v>16</v>
      </c>
      <c r="F24" s="34">
        <v>456</v>
      </c>
      <c r="G24" s="35">
        <v>5</v>
      </c>
      <c r="H24" s="36">
        <v>7.9</v>
      </c>
      <c r="I24" s="34">
        <v>675</v>
      </c>
      <c r="J24" s="34">
        <v>3</v>
      </c>
      <c r="K24" s="34">
        <v>60</v>
      </c>
      <c r="L24" s="34">
        <v>22</v>
      </c>
      <c r="M24" s="34">
        <v>760</v>
      </c>
      <c r="N24" s="35">
        <v>3.3</v>
      </c>
      <c r="O24" s="36">
        <v>12.1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242</v>
      </c>
      <c r="C25" s="30">
        <v>3</v>
      </c>
      <c r="D25" s="30">
        <v>38</v>
      </c>
      <c r="E25" s="30">
        <v>15</v>
      </c>
      <c r="F25" s="30">
        <v>298</v>
      </c>
      <c r="G25" s="31">
        <v>6</v>
      </c>
      <c r="H25" s="32">
        <v>5.0999999999999996</v>
      </c>
      <c r="I25" s="30">
        <v>501</v>
      </c>
      <c r="J25" s="30">
        <v>3</v>
      </c>
      <c r="K25" s="30">
        <v>75</v>
      </c>
      <c r="L25" s="30">
        <v>19</v>
      </c>
      <c r="M25" s="30">
        <v>598</v>
      </c>
      <c r="N25" s="31">
        <v>3.7</v>
      </c>
      <c r="O25" s="32">
        <v>9.5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272</v>
      </c>
      <c r="C26" s="30">
        <v>4</v>
      </c>
      <c r="D26" s="30">
        <v>64</v>
      </c>
      <c r="E26" s="30">
        <v>23</v>
      </c>
      <c r="F26" s="30">
        <v>363</v>
      </c>
      <c r="G26" s="31">
        <v>7.4</v>
      </c>
      <c r="H26" s="32">
        <v>6.3</v>
      </c>
      <c r="I26" s="30">
        <v>406</v>
      </c>
      <c r="J26" s="30">
        <v>0</v>
      </c>
      <c r="K26" s="30">
        <v>68</v>
      </c>
      <c r="L26" s="30">
        <v>19</v>
      </c>
      <c r="M26" s="30">
        <v>493</v>
      </c>
      <c r="N26" s="31">
        <v>3.9</v>
      </c>
      <c r="O26" s="32">
        <v>7.8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269</v>
      </c>
      <c r="C27" s="30">
        <v>1</v>
      </c>
      <c r="D27" s="30">
        <v>54</v>
      </c>
      <c r="E27" s="30">
        <v>43</v>
      </c>
      <c r="F27" s="30">
        <v>367</v>
      </c>
      <c r="G27" s="31">
        <v>12</v>
      </c>
      <c r="H27" s="32">
        <v>6.3</v>
      </c>
      <c r="I27" s="30">
        <v>355</v>
      </c>
      <c r="J27" s="30">
        <v>2</v>
      </c>
      <c r="K27" s="30">
        <v>52</v>
      </c>
      <c r="L27" s="30">
        <v>19</v>
      </c>
      <c r="M27" s="30">
        <v>428</v>
      </c>
      <c r="N27" s="31">
        <v>4.9000000000000004</v>
      </c>
      <c r="O27" s="32">
        <v>6.8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345</v>
      </c>
      <c r="C28" s="30">
        <v>1</v>
      </c>
      <c r="D28" s="30">
        <v>52</v>
      </c>
      <c r="E28" s="30">
        <v>19</v>
      </c>
      <c r="F28" s="30">
        <v>417</v>
      </c>
      <c r="G28" s="31">
        <v>4.8</v>
      </c>
      <c r="H28" s="32">
        <v>7.2</v>
      </c>
      <c r="I28" s="30">
        <v>331</v>
      </c>
      <c r="J28" s="30">
        <v>2</v>
      </c>
      <c r="K28" s="30">
        <v>53</v>
      </c>
      <c r="L28" s="30">
        <v>18</v>
      </c>
      <c r="M28" s="30">
        <v>404</v>
      </c>
      <c r="N28" s="31">
        <v>5</v>
      </c>
      <c r="O28" s="32">
        <v>6.4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292</v>
      </c>
      <c r="C29" s="30">
        <v>0</v>
      </c>
      <c r="D29" s="30">
        <v>42</v>
      </c>
      <c r="E29" s="30">
        <v>19</v>
      </c>
      <c r="F29" s="30">
        <v>353</v>
      </c>
      <c r="G29" s="31">
        <v>5.4</v>
      </c>
      <c r="H29" s="32">
        <v>6.1</v>
      </c>
      <c r="I29" s="30">
        <v>308</v>
      </c>
      <c r="J29" s="30">
        <v>5</v>
      </c>
      <c r="K29" s="30">
        <v>49</v>
      </c>
      <c r="L29" s="30">
        <v>20</v>
      </c>
      <c r="M29" s="30">
        <v>382</v>
      </c>
      <c r="N29" s="31">
        <v>6.5</v>
      </c>
      <c r="O29" s="32">
        <v>6.1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382</v>
      </c>
      <c r="C30" s="30">
        <v>4</v>
      </c>
      <c r="D30" s="30">
        <v>43</v>
      </c>
      <c r="E30" s="30">
        <v>18</v>
      </c>
      <c r="F30" s="30">
        <v>447</v>
      </c>
      <c r="G30" s="31">
        <v>4.9000000000000004</v>
      </c>
      <c r="H30" s="32">
        <v>7.7</v>
      </c>
      <c r="I30" s="30">
        <v>314</v>
      </c>
      <c r="J30" s="30">
        <v>2</v>
      </c>
      <c r="K30" s="30">
        <v>60</v>
      </c>
      <c r="L30" s="30">
        <v>21</v>
      </c>
      <c r="M30" s="30">
        <v>397</v>
      </c>
      <c r="N30" s="31">
        <v>5.8</v>
      </c>
      <c r="O30" s="32">
        <v>6.3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445</v>
      </c>
      <c r="C31" s="30">
        <v>3</v>
      </c>
      <c r="D31" s="30">
        <v>60</v>
      </c>
      <c r="E31" s="30">
        <v>12</v>
      </c>
      <c r="F31" s="30">
        <v>520</v>
      </c>
      <c r="G31" s="31">
        <v>2.9</v>
      </c>
      <c r="H31" s="32">
        <v>9</v>
      </c>
      <c r="I31" s="30">
        <v>310</v>
      </c>
      <c r="J31" s="30">
        <v>3</v>
      </c>
      <c r="K31" s="30">
        <v>70</v>
      </c>
      <c r="L31" s="30">
        <v>17</v>
      </c>
      <c r="M31" s="30">
        <v>400</v>
      </c>
      <c r="N31" s="31">
        <v>5</v>
      </c>
      <c r="O31" s="32">
        <v>6.4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502</v>
      </c>
      <c r="C32" s="30">
        <v>2</v>
      </c>
      <c r="D32" s="30">
        <v>69</v>
      </c>
      <c r="E32" s="30">
        <v>27</v>
      </c>
      <c r="F32" s="30">
        <v>600</v>
      </c>
      <c r="G32" s="31">
        <v>4.8</v>
      </c>
      <c r="H32" s="32">
        <v>10.3</v>
      </c>
      <c r="I32" s="30">
        <v>462</v>
      </c>
      <c r="J32" s="30">
        <v>1</v>
      </c>
      <c r="K32" s="30">
        <v>66</v>
      </c>
      <c r="L32" s="30">
        <v>11</v>
      </c>
      <c r="M32" s="30">
        <v>540</v>
      </c>
      <c r="N32" s="31">
        <v>2.2000000000000002</v>
      </c>
      <c r="O32" s="32">
        <v>8.6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89</v>
      </c>
      <c r="C33" s="25">
        <v>2</v>
      </c>
      <c r="D33" s="25">
        <v>11</v>
      </c>
      <c r="E33" s="25">
        <v>2</v>
      </c>
      <c r="F33" s="25">
        <v>104</v>
      </c>
      <c r="G33" s="26">
        <v>3.8</v>
      </c>
      <c r="H33" s="27">
        <v>1.8</v>
      </c>
      <c r="I33" s="25">
        <v>62</v>
      </c>
      <c r="J33" s="25">
        <v>0</v>
      </c>
      <c r="K33" s="25">
        <v>7</v>
      </c>
      <c r="L33" s="25">
        <v>2</v>
      </c>
      <c r="M33" s="25">
        <v>71</v>
      </c>
      <c r="N33" s="26">
        <v>2.8</v>
      </c>
      <c r="O33" s="27">
        <v>1.1000000000000001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90</v>
      </c>
      <c r="C34" s="30">
        <v>0</v>
      </c>
      <c r="D34" s="30">
        <v>5</v>
      </c>
      <c r="E34" s="30">
        <v>2</v>
      </c>
      <c r="F34" s="30">
        <v>97</v>
      </c>
      <c r="G34" s="31">
        <v>2.1</v>
      </c>
      <c r="H34" s="32">
        <v>1.7</v>
      </c>
      <c r="I34" s="30">
        <v>56</v>
      </c>
      <c r="J34" s="30">
        <v>0</v>
      </c>
      <c r="K34" s="30">
        <v>9</v>
      </c>
      <c r="L34" s="30">
        <v>4</v>
      </c>
      <c r="M34" s="30">
        <v>69</v>
      </c>
      <c r="N34" s="31">
        <v>5.8</v>
      </c>
      <c r="O34" s="32">
        <v>1.1000000000000001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122</v>
      </c>
      <c r="C35" s="30">
        <v>0</v>
      </c>
      <c r="D35" s="30">
        <v>9</v>
      </c>
      <c r="E35" s="30">
        <v>1</v>
      </c>
      <c r="F35" s="30">
        <v>132</v>
      </c>
      <c r="G35" s="31">
        <v>0.8</v>
      </c>
      <c r="H35" s="32">
        <v>2.2999999999999998</v>
      </c>
      <c r="I35" s="30">
        <v>73</v>
      </c>
      <c r="J35" s="30">
        <v>2</v>
      </c>
      <c r="K35" s="30">
        <v>13</v>
      </c>
      <c r="L35" s="30">
        <v>2</v>
      </c>
      <c r="M35" s="30">
        <v>90</v>
      </c>
      <c r="N35" s="31">
        <v>4.4000000000000004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131</v>
      </c>
      <c r="C36" s="30">
        <v>0</v>
      </c>
      <c r="D36" s="30">
        <v>20</v>
      </c>
      <c r="E36" s="30">
        <v>1</v>
      </c>
      <c r="F36" s="30">
        <v>152</v>
      </c>
      <c r="G36" s="31">
        <v>0.7</v>
      </c>
      <c r="H36" s="32">
        <v>2.6</v>
      </c>
      <c r="I36" s="30">
        <v>90</v>
      </c>
      <c r="J36" s="30">
        <v>2</v>
      </c>
      <c r="K36" s="30">
        <v>5</v>
      </c>
      <c r="L36" s="30">
        <v>2</v>
      </c>
      <c r="M36" s="30">
        <v>99</v>
      </c>
      <c r="N36" s="31">
        <v>4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110</v>
      </c>
      <c r="C37" s="30">
        <v>0</v>
      </c>
      <c r="D37" s="30">
        <v>14</v>
      </c>
      <c r="E37" s="30">
        <v>0</v>
      </c>
      <c r="F37" s="30">
        <v>124</v>
      </c>
      <c r="G37" s="31">
        <v>0</v>
      </c>
      <c r="H37" s="32">
        <v>2.1</v>
      </c>
      <c r="I37" s="30">
        <v>65</v>
      </c>
      <c r="J37" s="30">
        <v>0</v>
      </c>
      <c r="K37" s="30">
        <v>11</v>
      </c>
      <c r="L37" s="30">
        <v>6</v>
      </c>
      <c r="M37" s="30">
        <v>82</v>
      </c>
      <c r="N37" s="31">
        <v>7.3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128</v>
      </c>
      <c r="C38" s="30">
        <v>0</v>
      </c>
      <c r="D38" s="30">
        <v>4</v>
      </c>
      <c r="E38" s="30">
        <v>4</v>
      </c>
      <c r="F38" s="30">
        <v>136</v>
      </c>
      <c r="G38" s="31">
        <v>2.9</v>
      </c>
      <c r="H38" s="32">
        <v>2.2999999999999998</v>
      </c>
      <c r="I38" s="30">
        <v>80</v>
      </c>
      <c r="J38" s="30">
        <v>0</v>
      </c>
      <c r="K38" s="30">
        <v>9</v>
      </c>
      <c r="L38" s="30">
        <v>2</v>
      </c>
      <c r="M38" s="30">
        <v>91</v>
      </c>
      <c r="N38" s="31">
        <v>2.2000000000000002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670</v>
      </c>
      <c r="C39" s="34">
        <v>2</v>
      </c>
      <c r="D39" s="34">
        <v>63</v>
      </c>
      <c r="E39" s="34">
        <v>10</v>
      </c>
      <c r="F39" s="34">
        <v>745</v>
      </c>
      <c r="G39" s="35">
        <v>1.6</v>
      </c>
      <c r="H39" s="36">
        <v>12.8</v>
      </c>
      <c r="I39" s="34">
        <v>426</v>
      </c>
      <c r="J39" s="34">
        <v>4</v>
      </c>
      <c r="K39" s="34">
        <v>54</v>
      </c>
      <c r="L39" s="34">
        <v>18</v>
      </c>
      <c r="M39" s="34">
        <v>502</v>
      </c>
      <c r="N39" s="35">
        <v>4.4000000000000004</v>
      </c>
      <c r="O39" s="36">
        <v>8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162</v>
      </c>
      <c r="C40" s="25">
        <v>0</v>
      </c>
      <c r="D40" s="25">
        <v>16</v>
      </c>
      <c r="E40" s="25">
        <v>3</v>
      </c>
      <c r="F40" s="25">
        <v>181</v>
      </c>
      <c r="G40" s="26">
        <v>1.7</v>
      </c>
      <c r="H40" s="27">
        <v>3.1</v>
      </c>
      <c r="I40" s="25">
        <v>79</v>
      </c>
      <c r="J40" s="25">
        <v>0</v>
      </c>
      <c r="K40" s="25">
        <v>6</v>
      </c>
      <c r="L40" s="25">
        <v>3</v>
      </c>
      <c r="M40" s="25">
        <v>88</v>
      </c>
      <c r="N40" s="26">
        <v>3.4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111</v>
      </c>
      <c r="C41" s="30">
        <v>0</v>
      </c>
      <c r="D41" s="30">
        <v>4</v>
      </c>
      <c r="E41" s="30">
        <v>1</v>
      </c>
      <c r="F41" s="30">
        <v>116</v>
      </c>
      <c r="G41" s="31">
        <v>0.9</v>
      </c>
      <c r="H41" s="32">
        <v>2</v>
      </c>
      <c r="I41" s="30">
        <v>75</v>
      </c>
      <c r="J41" s="30">
        <v>0</v>
      </c>
      <c r="K41" s="30">
        <v>5</v>
      </c>
      <c r="L41" s="30">
        <v>2</v>
      </c>
      <c r="M41" s="30">
        <v>82</v>
      </c>
      <c r="N41" s="31">
        <v>2.4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128</v>
      </c>
      <c r="C42" s="30">
        <v>0</v>
      </c>
      <c r="D42" s="30">
        <v>9</v>
      </c>
      <c r="E42" s="30">
        <v>1</v>
      </c>
      <c r="F42" s="30">
        <v>138</v>
      </c>
      <c r="G42" s="31">
        <v>0.7</v>
      </c>
      <c r="H42" s="32">
        <v>2.4</v>
      </c>
      <c r="I42" s="30">
        <v>88</v>
      </c>
      <c r="J42" s="30">
        <v>1</v>
      </c>
      <c r="K42" s="30">
        <v>4</v>
      </c>
      <c r="L42" s="30">
        <v>0</v>
      </c>
      <c r="M42" s="30">
        <v>93</v>
      </c>
      <c r="N42" s="31">
        <v>1.1000000000000001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105</v>
      </c>
      <c r="C43" s="30">
        <v>0</v>
      </c>
      <c r="D43" s="30">
        <v>8</v>
      </c>
      <c r="E43" s="30">
        <v>0</v>
      </c>
      <c r="F43" s="30">
        <v>113</v>
      </c>
      <c r="G43" s="31">
        <v>0</v>
      </c>
      <c r="H43" s="32">
        <v>1.9</v>
      </c>
      <c r="I43" s="30">
        <v>60</v>
      </c>
      <c r="J43" s="30">
        <v>0</v>
      </c>
      <c r="K43" s="30">
        <v>6</v>
      </c>
      <c r="L43" s="30">
        <v>1</v>
      </c>
      <c r="M43" s="30">
        <v>67</v>
      </c>
      <c r="N43" s="31">
        <v>1.5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91</v>
      </c>
      <c r="C44" s="30">
        <v>0</v>
      </c>
      <c r="D44" s="30">
        <v>14</v>
      </c>
      <c r="E44" s="30">
        <v>0</v>
      </c>
      <c r="F44" s="30">
        <v>105</v>
      </c>
      <c r="G44" s="31">
        <v>0</v>
      </c>
      <c r="H44" s="32">
        <v>1.8</v>
      </c>
      <c r="I44" s="30">
        <v>85</v>
      </c>
      <c r="J44" s="30">
        <v>0</v>
      </c>
      <c r="K44" s="30">
        <v>7</v>
      </c>
      <c r="L44" s="30">
        <v>0</v>
      </c>
      <c r="M44" s="30">
        <v>92</v>
      </c>
      <c r="N44" s="31">
        <v>0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83</v>
      </c>
      <c r="C45" s="30">
        <v>0</v>
      </c>
      <c r="D45" s="30">
        <v>9</v>
      </c>
      <c r="E45" s="30">
        <v>1</v>
      </c>
      <c r="F45" s="30">
        <v>93</v>
      </c>
      <c r="G45" s="31">
        <v>1.1000000000000001</v>
      </c>
      <c r="H45" s="32">
        <v>1.6</v>
      </c>
      <c r="I45" s="30">
        <v>62</v>
      </c>
      <c r="J45" s="30">
        <v>0</v>
      </c>
      <c r="K45" s="30">
        <v>4</v>
      </c>
      <c r="L45" s="30">
        <v>2</v>
      </c>
      <c r="M45" s="30">
        <v>68</v>
      </c>
      <c r="N45" s="31">
        <v>2.9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680</v>
      </c>
      <c r="C46" s="34">
        <v>0</v>
      </c>
      <c r="D46" s="34">
        <v>60</v>
      </c>
      <c r="E46" s="34">
        <v>6</v>
      </c>
      <c r="F46" s="34">
        <v>746</v>
      </c>
      <c r="G46" s="35">
        <v>0.8</v>
      </c>
      <c r="H46" s="36">
        <v>12.9</v>
      </c>
      <c r="I46" s="34">
        <v>449</v>
      </c>
      <c r="J46" s="34">
        <v>1</v>
      </c>
      <c r="K46" s="34">
        <v>32</v>
      </c>
      <c r="L46" s="34">
        <v>8</v>
      </c>
      <c r="M46" s="34">
        <v>490</v>
      </c>
      <c r="N46" s="35">
        <v>1.8</v>
      </c>
      <c r="O46" s="36">
        <v>7.8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4921</v>
      </c>
      <c r="C47" s="34">
        <v>31</v>
      </c>
      <c r="D47" s="34">
        <v>632</v>
      </c>
      <c r="E47" s="34">
        <v>216</v>
      </c>
      <c r="F47" s="34">
        <v>5800</v>
      </c>
      <c r="G47" s="35">
        <v>4.3</v>
      </c>
      <c r="H47" s="36">
        <v>100</v>
      </c>
      <c r="I47" s="34">
        <v>5364</v>
      </c>
      <c r="J47" s="34">
        <v>28</v>
      </c>
      <c r="K47" s="34">
        <v>696</v>
      </c>
      <c r="L47" s="34">
        <v>209</v>
      </c>
      <c r="M47" s="34">
        <v>6297</v>
      </c>
      <c r="N47" s="35">
        <v>3.8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197</v>
      </c>
      <c r="J11" s="25">
        <v>1</v>
      </c>
      <c r="K11" s="25">
        <v>16</v>
      </c>
      <c r="L11" s="25">
        <v>6</v>
      </c>
      <c r="M11" s="25">
        <v>220</v>
      </c>
      <c r="N11" s="26">
        <v>3.2</v>
      </c>
      <c r="O11" s="27">
        <v>1.8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161</v>
      </c>
      <c r="J12" s="30">
        <v>1</v>
      </c>
      <c r="K12" s="30">
        <v>11</v>
      </c>
      <c r="L12" s="30">
        <v>3</v>
      </c>
      <c r="M12" s="30">
        <v>176</v>
      </c>
      <c r="N12" s="31">
        <v>2.2999999999999998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240</v>
      </c>
      <c r="J13" s="30">
        <v>2</v>
      </c>
      <c r="K13" s="30">
        <v>21</v>
      </c>
      <c r="L13" s="30">
        <v>4</v>
      </c>
      <c r="M13" s="30">
        <v>267</v>
      </c>
      <c r="N13" s="31">
        <v>2.2000000000000002</v>
      </c>
      <c r="O13" s="32">
        <v>2.2000000000000002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225</v>
      </c>
      <c r="J14" s="30">
        <v>1</v>
      </c>
      <c r="K14" s="30">
        <v>24</v>
      </c>
      <c r="L14" s="30">
        <v>5</v>
      </c>
      <c r="M14" s="30">
        <v>255</v>
      </c>
      <c r="N14" s="31">
        <v>2.4</v>
      </c>
      <c r="O14" s="32">
        <v>2.1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219</v>
      </c>
      <c r="J15" s="30">
        <v>1</v>
      </c>
      <c r="K15" s="30">
        <v>16</v>
      </c>
      <c r="L15" s="30">
        <v>4</v>
      </c>
      <c r="M15" s="30">
        <v>240</v>
      </c>
      <c r="N15" s="31">
        <v>2.1</v>
      </c>
      <c r="O15" s="32">
        <v>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215</v>
      </c>
      <c r="J16" s="30">
        <v>0</v>
      </c>
      <c r="K16" s="30">
        <v>15</v>
      </c>
      <c r="L16" s="30">
        <v>3</v>
      </c>
      <c r="M16" s="30">
        <v>233</v>
      </c>
      <c r="N16" s="31">
        <v>1.3</v>
      </c>
      <c r="O16" s="32">
        <v>1.9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1257</v>
      </c>
      <c r="J17" s="34">
        <v>6</v>
      </c>
      <c r="K17" s="34">
        <v>103</v>
      </c>
      <c r="L17" s="34">
        <v>25</v>
      </c>
      <c r="M17" s="34">
        <v>1391</v>
      </c>
      <c r="N17" s="35">
        <v>2.2000000000000002</v>
      </c>
      <c r="O17" s="36">
        <v>11.5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211</v>
      </c>
      <c r="J18" s="25">
        <v>0</v>
      </c>
      <c r="K18" s="25">
        <v>23</v>
      </c>
      <c r="L18" s="25">
        <v>4</v>
      </c>
      <c r="M18" s="25">
        <v>238</v>
      </c>
      <c r="N18" s="26">
        <v>1.7</v>
      </c>
      <c r="O18" s="27">
        <v>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216</v>
      </c>
      <c r="J19" s="30">
        <v>1</v>
      </c>
      <c r="K19" s="30">
        <v>17</v>
      </c>
      <c r="L19" s="30">
        <v>6</v>
      </c>
      <c r="M19" s="30">
        <v>240</v>
      </c>
      <c r="N19" s="31">
        <v>2.9</v>
      </c>
      <c r="O19" s="32">
        <v>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188</v>
      </c>
      <c r="J20" s="30">
        <v>1</v>
      </c>
      <c r="K20" s="30">
        <v>14</v>
      </c>
      <c r="L20" s="30">
        <v>7</v>
      </c>
      <c r="M20" s="30">
        <v>210</v>
      </c>
      <c r="N20" s="31">
        <v>3.8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148</v>
      </c>
      <c r="J21" s="30">
        <v>3</v>
      </c>
      <c r="K21" s="30">
        <v>12</v>
      </c>
      <c r="L21" s="30">
        <v>5</v>
      </c>
      <c r="M21" s="30">
        <v>168</v>
      </c>
      <c r="N21" s="31">
        <v>4.8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137</v>
      </c>
      <c r="J22" s="30">
        <v>2</v>
      </c>
      <c r="K22" s="30">
        <v>13</v>
      </c>
      <c r="L22" s="30">
        <v>7</v>
      </c>
      <c r="M22" s="30">
        <v>159</v>
      </c>
      <c r="N22" s="31">
        <v>5.7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167</v>
      </c>
      <c r="J23" s="30">
        <v>3</v>
      </c>
      <c r="K23" s="30">
        <v>22</v>
      </c>
      <c r="L23" s="30">
        <v>9</v>
      </c>
      <c r="M23" s="30">
        <v>201</v>
      </c>
      <c r="N23" s="31">
        <v>6</v>
      </c>
      <c r="O23" s="32">
        <v>1.7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1067</v>
      </c>
      <c r="J24" s="34">
        <v>10</v>
      </c>
      <c r="K24" s="34">
        <v>101</v>
      </c>
      <c r="L24" s="34">
        <v>38</v>
      </c>
      <c r="M24" s="34">
        <v>1216</v>
      </c>
      <c r="N24" s="35">
        <v>3.9</v>
      </c>
      <c r="O24" s="36">
        <v>10.1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743</v>
      </c>
      <c r="J25" s="30">
        <v>6</v>
      </c>
      <c r="K25" s="30">
        <v>113</v>
      </c>
      <c r="L25" s="30">
        <v>34</v>
      </c>
      <c r="M25" s="30">
        <v>896</v>
      </c>
      <c r="N25" s="31">
        <v>4.5</v>
      </c>
      <c r="O25" s="32">
        <v>7.4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678</v>
      </c>
      <c r="J26" s="30">
        <v>4</v>
      </c>
      <c r="K26" s="30">
        <v>132</v>
      </c>
      <c r="L26" s="30">
        <v>42</v>
      </c>
      <c r="M26" s="30">
        <v>856</v>
      </c>
      <c r="N26" s="31">
        <v>5.4</v>
      </c>
      <c r="O26" s="32">
        <v>7.1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624</v>
      </c>
      <c r="J27" s="30">
        <v>3</v>
      </c>
      <c r="K27" s="30">
        <v>106</v>
      </c>
      <c r="L27" s="30">
        <v>62</v>
      </c>
      <c r="M27" s="30">
        <v>795</v>
      </c>
      <c r="N27" s="31">
        <v>8.1999999999999993</v>
      </c>
      <c r="O27" s="32">
        <v>6.6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676</v>
      </c>
      <c r="J28" s="30">
        <v>3</v>
      </c>
      <c r="K28" s="30">
        <v>105</v>
      </c>
      <c r="L28" s="30">
        <v>37</v>
      </c>
      <c r="M28" s="30">
        <v>821</v>
      </c>
      <c r="N28" s="31">
        <v>4.9000000000000004</v>
      </c>
      <c r="O28" s="32">
        <v>6.8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600</v>
      </c>
      <c r="J29" s="30">
        <v>5</v>
      </c>
      <c r="K29" s="30">
        <v>91</v>
      </c>
      <c r="L29" s="30">
        <v>39</v>
      </c>
      <c r="M29" s="30">
        <v>735</v>
      </c>
      <c r="N29" s="31">
        <v>6</v>
      </c>
      <c r="O29" s="32">
        <v>6.1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696</v>
      </c>
      <c r="J30" s="30">
        <v>6</v>
      </c>
      <c r="K30" s="30">
        <v>103</v>
      </c>
      <c r="L30" s="30">
        <v>39</v>
      </c>
      <c r="M30" s="30">
        <v>844</v>
      </c>
      <c r="N30" s="31">
        <v>5.3</v>
      </c>
      <c r="O30" s="32">
        <v>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755</v>
      </c>
      <c r="J31" s="30">
        <v>6</v>
      </c>
      <c r="K31" s="30">
        <v>130</v>
      </c>
      <c r="L31" s="30">
        <v>29</v>
      </c>
      <c r="M31" s="30">
        <v>920</v>
      </c>
      <c r="N31" s="31">
        <v>3.8</v>
      </c>
      <c r="O31" s="32">
        <v>7.6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964</v>
      </c>
      <c r="J32" s="30">
        <v>3</v>
      </c>
      <c r="K32" s="30">
        <v>135</v>
      </c>
      <c r="L32" s="30">
        <v>38</v>
      </c>
      <c r="M32" s="30">
        <v>1140</v>
      </c>
      <c r="N32" s="31">
        <v>3.6</v>
      </c>
      <c r="O32" s="32">
        <v>9.4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151</v>
      </c>
      <c r="J33" s="25">
        <v>2</v>
      </c>
      <c r="K33" s="25">
        <v>18</v>
      </c>
      <c r="L33" s="25">
        <v>4</v>
      </c>
      <c r="M33" s="25">
        <v>175</v>
      </c>
      <c r="N33" s="26">
        <v>3.4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146</v>
      </c>
      <c r="J34" s="30">
        <v>0</v>
      </c>
      <c r="K34" s="30">
        <v>14</v>
      </c>
      <c r="L34" s="30">
        <v>6</v>
      </c>
      <c r="M34" s="30">
        <v>166</v>
      </c>
      <c r="N34" s="31">
        <v>3.6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195</v>
      </c>
      <c r="J35" s="30">
        <v>2</v>
      </c>
      <c r="K35" s="30">
        <v>22</v>
      </c>
      <c r="L35" s="30">
        <v>3</v>
      </c>
      <c r="M35" s="30">
        <v>222</v>
      </c>
      <c r="N35" s="31">
        <v>2.2999999999999998</v>
      </c>
      <c r="O35" s="32">
        <v>1.8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221</v>
      </c>
      <c r="J36" s="30">
        <v>2</v>
      </c>
      <c r="K36" s="30">
        <v>25</v>
      </c>
      <c r="L36" s="30">
        <v>3</v>
      </c>
      <c r="M36" s="30">
        <v>251</v>
      </c>
      <c r="N36" s="31">
        <v>2</v>
      </c>
      <c r="O36" s="32">
        <v>2.1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175</v>
      </c>
      <c r="J37" s="30">
        <v>0</v>
      </c>
      <c r="K37" s="30">
        <v>25</v>
      </c>
      <c r="L37" s="30">
        <v>6</v>
      </c>
      <c r="M37" s="30">
        <v>206</v>
      </c>
      <c r="N37" s="31">
        <v>2.9</v>
      </c>
      <c r="O37" s="32">
        <v>1.7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208</v>
      </c>
      <c r="J38" s="30">
        <v>0</v>
      </c>
      <c r="K38" s="30">
        <v>13</v>
      </c>
      <c r="L38" s="30">
        <v>6</v>
      </c>
      <c r="M38" s="30">
        <v>227</v>
      </c>
      <c r="N38" s="31">
        <v>2.6</v>
      </c>
      <c r="O38" s="32">
        <v>1.9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1096</v>
      </c>
      <c r="J39" s="34">
        <v>6</v>
      </c>
      <c r="K39" s="34">
        <v>117</v>
      </c>
      <c r="L39" s="34">
        <v>28</v>
      </c>
      <c r="M39" s="34">
        <v>1247</v>
      </c>
      <c r="N39" s="35">
        <v>2.7</v>
      </c>
      <c r="O39" s="36">
        <v>10.3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241</v>
      </c>
      <c r="J40" s="25">
        <v>0</v>
      </c>
      <c r="K40" s="25">
        <v>22</v>
      </c>
      <c r="L40" s="25">
        <v>6</v>
      </c>
      <c r="M40" s="25">
        <v>269</v>
      </c>
      <c r="N40" s="26">
        <v>2.2000000000000002</v>
      </c>
      <c r="O40" s="27">
        <v>2.2000000000000002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186</v>
      </c>
      <c r="J41" s="30">
        <v>0</v>
      </c>
      <c r="K41" s="30">
        <v>9</v>
      </c>
      <c r="L41" s="30">
        <v>3</v>
      </c>
      <c r="M41" s="30">
        <v>198</v>
      </c>
      <c r="N41" s="31">
        <v>1.5</v>
      </c>
      <c r="O41" s="32">
        <v>1.6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216</v>
      </c>
      <c r="J42" s="30">
        <v>1</v>
      </c>
      <c r="K42" s="30">
        <v>13</v>
      </c>
      <c r="L42" s="30">
        <v>1</v>
      </c>
      <c r="M42" s="30">
        <v>231</v>
      </c>
      <c r="N42" s="31">
        <v>0.9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165</v>
      </c>
      <c r="J43" s="30">
        <v>0</v>
      </c>
      <c r="K43" s="30">
        <v>14</v>
      </c>
      <c r="L43" s="30">
        <v>1</v>
      </c>
      <c r="M43" s="30">
        <v>180</v>
      </c>
      <c r="N43" s="31">
        <v>0.6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176</v>
      </c>
      <c r="J44" s="30">
        <v>0</v>
      </c>
      <c r="K44" s="30">
        <v>21</v>
      </c>
      <c r="L44" s="30">
        <v>0</v>
      </c>
      <c r="M44" s="30">
        <v>197</v>
      </c>
      <c r="N44" s="31">
        <v>0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145</v>
      </c>
      <c r="J45" s="30">
        <v>0</v>
      </c>
      <c r="K45" s="30">
        <v>13</v>
      </c>
      <c r="L45" s="30">
        <v>3</v>
      </c>
      <c r="M45" s="30">
        <v>161</v>
      </c>
      <c r="N45" s="31">
        <v>1.9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1129</v>
      </c>
      <c r="J46" s="34">
        <v>1</v>
      </c>
      <c r="K46" s="34">
        <v>92</v>
      </c>
      <c r="L46" s="34">
        <v>14</v>
      </c>
      <c r="M46" s="34">
        <v>1236</v>
      </c>
      <c r="N46" s="35">
        <v>1.2</v>
      </c>
      <c r="O46" s="36">
        <v>10.199999999999999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10285</v>
      </c>
      <c r="J47" s="34">
        <v>59</v>
      </c>
      <c r="K47" s="34">
        <v>1328</v>
      </c>
      <c r="L47" s="34">
        <v>425</v>
      </c>
      <c r="M47" s="34">
        <v>12097</v>
      </c>
      <c r="N47" s="35">
        <v>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59</v>
      </c>
      <c r="C9" s="14"/>
      <c r="D9" s="14"/>
      <c r="E9" s="14"/>
      <c r="F9" s="14"/>
      <c r="G9" s="14"/>
      <c r="H9" s="15"/>
      <c r="I9" s="13" t="s">
        <v>58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61</v>
      </c>
      <c r="C11" s="25">
        <v>0</v>
      </c>
      <c r="D11" s="25">
        <v>6</v>
      </c>
      <c r="E11" s="25">
        <v>4</v>
      </c>
      <c r="F11" s="25">
        <v>71</v>
      </c>
      <c r="G11" s="26">
        <v>5.6</v>
      </c>
      <c r="H11" s="27">
        <v>1.8</v>
      </c>
      <c r="I11" s="25">
        <v>44</v>
      </c>
      <c r="J11" s="25">
        <v>0</v>
      </c>
      <c r="K11" s="25">
        <v>4</v>
      </c>
      <c r="L11" s="25">
        <v>1</v>
      </c>
      <c r="M11" s="25">
        <v>49</v>
      </c>
      <c r="N11" s="26">
        <v>2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40</v>
      </c>
      <c r="C12" s="30">
        <v>0</v>
      </c>
      <c r="D12" s="30">
        <v>4</v>
      </c>
      <c r="E12" s="30">
        <v>1</v>
      </c>
      <c r="F12" s="30">
        <v>45</v>
      </c>
      <c r="G12" s="31">
        <v>2.2000000000000002</v>
      </c>
      <c r="H12" s="32">
        <v>1.1000000000000001</v>
      </c>
      <c r="I12" s="30">
        <v>22</v>
      </c>
      <c r="J12" s="30">
        <v>0</v>
      </c>
      <c r="K12" s="30">
        <v>6</v>
      </c>
      <c r="L12" s="30">
        <v>0</v>
      </c>
      <c r="M12" s="30">
        <v>28</v>
      </c>
      <c r="N12" s="31">
        <v>0</v>
      </c>
      <c r="O12" s="32">
        <v>0.7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66</v>
      </c>
      <c r="C13" s="30">
        <v>1</v>
      </c>
      <c r="D13" s="30">
        <v>4</v>
      </c>
      <c r="E13" s="30">
        <v>2</v>
      </c>
      <c r="F13" s="30">
        <v>73</v>
      </c>
      <c r="G13" s="31">
        <v>4.0999999999999996</v>
      </c>
      <c r="H13" s="32">
        <v>1.9</v>
      </c>
      <c r="I13" s="30">
        <v>32</v>
      </c>
      <c r="J13" s="30">
        <v>0</v>
      </c>
      <c r="K13" s="30">
        <v>4</v>
      </c>
      <c r="L13" s="30">
        <v>0</v>
      </c>
      <c r="M13" s="30">
        <v>36</v>
      </c>
      <c r="N13" s="31">
        <v>0</v>
      </c>
      <c r="O13" s="32">
        <v>0.9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53</v>
      </c>
      <c r="C14" s="30">
        <v>0</v>
      </c>
      <c r="D14" s="30">
        <v>6</v>
      </c>
      <c r="E14" s="30">
        <v>0</v>
      </c>
      <c r="F14" s="30">
        <v>59</v>
      </c>
      <c r="G14" s="31">
        <v>0</v>
      </c>
      <c r="H14" s="32">
        <v>1.5</v>
      </c>
      <c r="I14" s="30">
        <v>36</v>
      </c>
      <c r="J14" s="30">
        <v>0</v>
      </c>
      <c r="K14" s="30">
        <v>5</v>
      </c>
      <c r="L14" s="30">
        <v>2</v>
      </c>
      <c r="M14" s="30">
        <v>43</v>
      </c>
      <c r="N14" s="31">
        <v>4.7</v>
      </c>
      <c r="O14" s="32">
        <v>1.1000000000000001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40</v>
      </c>
      <c r="C15" s="30">
        <v>0</v>
      </c>
      <c r="D15" s="30">
        <v>4</v>
      </c>
      <c r="E15" s="30">
        <v>1</v>
      </c>
      <c r="F15" s="30">
        <v>45</v>
      </c>
      <c r="G15" s="31">
        <v>2.2000000000000002</v>
      </c>
      <c r="H15" s="32">
        <v>1.1000000000000001</v>
      </c>
      <c r="I15" s="30">
        <v>43</v>
      </c>
      <c r="J15" s="30">
        <v>0</v>
      </c>
      <c r="K15" s="30">
        <v>8</v>
      </c>
      <c r="L15" s="30">
        <v>1</v>
      </c>
      <c r="M15" s="30">
        <v>52</v>
      </c>
      <c r="N15" s="31">
        <v>1.9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51</v>
      </c>
      <c r="C16" s="30">
        <v>0</v>
      </c>
      <c r="D16" s="30">
        <v>4</v>
      </c>
      <c r="E16" s="30">
        <v>1</v>
      </c>
      <c r="F16" s="30">
        <v>56</v>
      </c>
      <c r="G16" s="31">
        <v>1.8</v>
      </c>
      <c r="H16" s="32">
        <v>1.4</v>
      </c>
      <c r="I16" s="30">
        <v>50</v>
      </c>
      <c r="J16" s="30">
        <v>0</v>
      </c>
      <c r="K16" s="30">
        <v>6</v>
      </c>
      <c r="L16" s="30">
        <v>2</v>
      </c>
      <c r="M16" s="30">
        <v>58</v>
      </c>
      <c r="N16" s="31">
        <v>3.4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311</v>
      </c>
      <c r="C17" s="34">
        <v>1</v>
      </c>
      <c r="D17" s="34">
        <v>28</v>
      </c>
      <c r="E17" s="34">
        <v>9</v>
      </c>
      <c r="F17" s="34">
        <v>349</v>
      </c>
      <c r="G17" s="35">
        <v>2.9</v>
      </c>
      <c r="H17" s="36">
        <v>8.9</v>
      </c>
      <c r="I17" s="34">
        <v>227</v>
      </c>
      <c r="J17" s="34">
        <v>0</v>
      </c>
      <c r="K17" s="34">
        <v>33</v>
      </c>
      <c r="L17" s="34">
        <v>6</v>
      </c>
      <c r="M17" s="34">
        <v>266</v>
      </c>
      <c r="N17" s="35">
        <v>2.2999999999999998</v>
      </c>
      <c r="O17" s="36">
        <v>6.6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46</v>
      </c>
      <c r="C18" s="25">
        <v>1</v>
      </c>
      <c r="D18" s="25">
        <v>3</v>
      </c>
      <c r="E18" s="25">
        <v>0</v>
      </c>
      <c r="F18" s="25">
        <v>50</v>
      </c>
      <c r="G18" s="26">
        <v>2</v>
      </c>
      <c r="H18" s="27">
        <v>1.3</v>
      </c>
      <c r="I18" s="25">
        <v>46</v>
      </c>
      <c r="J18" s="25">
        <v>1</v>
      </c>
      <c r="K18" s="25">
        <v>12</v>
      </c>
      <c r="L18" s="25">
        <v>1</v>
      </c>
      <c r="M18" s="25">
        <v>60</v>
      </c>
      <c r="N18" s="26">
        <v>3.3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56</v>
      </c>
      <c r="C19" s="30">
        <v>2</v>
      </c>
      <c r="D19" s="30">
        <v>6</v>
      </c>
      <c r="E19" s="30">
        <v>2</v>
      </c>
      <c r="F19" s="30">
        <v>66</v>
      </c>
      <c r="G19" s="31">
        <v>6.1</v>
      </c>
      <c r="H19" s="32">
        <v>1.7</v>
      </c>
      <c r="I19" s="30">
        <v>47</v>
      </c>
      <c r="J19" s="30">
        <v>0</v>
      </c>
      <c r="K19" s="30">
        <v>4</v>
      </c>
      <c r="L19" s="30">
        <v>3</v>
      </c>
      <c r="M19" s="30">
        <v>54</v>
      </c>
      <c r="N19" s="31">
        <v>5.6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30</v>
      </c>
      <c r="C20" s="30">
        <v>2</v>
      </c>
      <c r="D20" s="30">
        <v>7</v>
      </c>
      <c r="E20" s="30">
        <v>1</v>
      </c>
      <c r="F20" s="30">
        <v>40</v>
      </c>
      <c r="G20" s="31">
        <v>7.5</v>
      </c>
      <c r="H20" s="32">
        <v>1</v>
      </c>
      <c r="I20" s="30">
        <v>53</v>
      </c>
      <c r="J20" s="30">
        <v>1</v>
      </c>
      <c r="K20" s="30">
        <v>8</v>
      </c>
      <c r="L20" s="30">
        <v>0</v>
      </c>
      <c r="M20" s="30">
        <v>62</v>
      </c>
      <c r="N20" s="31">
        <v>1.6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27</v>
      </c>
      <c r="C21" s="30">
        <v>0</v>
      </c>
      <c r="D21" s="30">
        <v>1</v>
      </c>
      <c r="E21" s="30">
        <v>0</v>
      </c>
      <c r="F21" s="30">
        <v>28</v>
      </c>
      <c r="G21" s="31">
        <v>0</v>
      </c>
      <c r="H21" s="32">
        <v>0.7</v>
      </c>
      <c r="I21" s="30">
        <v>40</v>
      </c>
      <c r="J21" s="30">
        <v>1</v>
      </c>
      <c r="K21" s="30">
        <v>8</v>
      </c>
      <c r="L21" s="30">
        <v>2</v>
      </c>
      <c r="M21" s="30">
        <v>51</v>
      </c>
      <c r="N21" s="31">
        <v>5.9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44</v>
      </c>
      <c r="C22" s="30">
        <v>3</v>
      </c>
      <c r="D22" s="30">
        <v>10</v>
      </c>
      <c r="E22" s="30">
        <v>6</v>
      </c>
      <c r="F22" s="30">
        <v>63</v>
      </c>
      <c r="G22" s="31">
        <v>14.3</v>
      </c>
      <c r="H22" s="32">
        <v>1.6</v>
      </c>
      <c r="I22" s="30">
        <v>33</v>
      </c>
      <c r="J22" s="30">
        <v>0</v>
      </c>
      <c r="K22" s="30">
        <v>5</v>
      </c>
      <c r="L22" s="30">
        <v>2</v>
      </c>
      <c r="M22" s="30">
        <v>40</v>
      </c>
      <c r="N22" s="31">
        <v>5</v>
      </c>
      <c r="O22" s="32">
        <v>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43</v>
      </c>
      <c r="C23" s="30">
        <v>0</v>
      </c>
      <c r="D23" s="30">
        <v>7</v>
      </c>
      <c r="E23" s="30">
        <v>0</v>
      </c>
      <c r="F23" s="30">
        <v>50</v>
      </c>
      <c r="G23" s="31">
        <v>0</v>
      </c>
      <c r="H23" s="32">
        <v>1.3</v>
      </c>
      <c r="I23" s="30">
        <v>45</v>
      </c>
      <c r="J23" s="30">
        <v>3</v>
      </c>
      <c r="K23" s="30">
        <v>7</v>
      </c>
      <c r="L23" s="30">
        <v>2</v>
      </c>
      <c r="M23" s="30">
        <v>57</v>
      </c>
      <c r="N23" s="31">
        <v>8.8000000000000007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246</v>
      </c>
      <c r="C24" s="34">
        <v>8</v>
      </c>
      <c r="D24" s="34">
        <v>34</v>
      </c>
      <c r="E24" s="34">
        <v>9</v>
      </c>
      <c r="F24" s="34">
        <v>297</v>
      </c>
      <c r="G24" s="35">
        <v>5.7</v>
      </c>
      <c r="H24" s="36">
        <v>7.6</v>
      </c>
      <c r="I24" s="34">
        <v>264</v>
      </c>
      <c r="J24" s="34">
        <v>6</v>
      </c>
      <c r="K24" s="34">
        <v>44</v>
      </c>
      <c r="L24" s="34">
        <v>10</v>
      </c>
      <c r="M24" s="34">
        <v>324</v>
      </c>
      <c r="N24" s="35">
        <v>4.9000000000000004</v>
      </c>
      <c r="O24" s="36">
        <v>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204</v>
      </c>
      <c r="C25" s="30">
        <v>3</v>
      </c>
      <c r="D25" s="30">
        <v>43</v>
      </c>
      <c r="E25" s="30">
        <v>10</v>
      </c>
      <c r="F25" s="30">
        <v>260</v>
      </c>
      <c r="G25" s="31">
        <v>5</v>
      </c>
      <c r="H25" s="32">
        <v>6.6</v>
      </c>
      <c r="I25" s="30">
        <v>256</v>
      </c>
      <c r="J25" s="30">
        <v>6</v>
      </c>
      <c r="K25" s="30">
        <v>44</v>
      </c>
      <c r="L25" s="30">
        <v>21</v>
      </c>
      <c r="M25" s="30">
        <v>327</v>
      </c>
      <c r="N25" s="31">
        <v>8.3000000000000007</v>
      </c>
      <c r="O25" s="32">
        <v>8.1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236</v>
      </c>
      <c r="C26" s="30">
        <v>1</v>
      </c>
      <c r="D26" s="30">
        <v>47</v>
      </c>
      <c r="E26" s="30">
        <v>13</v>
      </c>
      <c r="F26" s="30">
        <v>297</v>
      </c>
      <c r="G26" s="31">
        <v>4.7</v>
      </c>
      <c r="H26" s="32">
        <v>7.6</v>
      </c>
      <c r="I26" s="30">
        <v>251</v>
      </c>
      <c r="J26" s="30">
        <v>2</v>
      </c>
      <c r="K26" s="30">
        <v>38</v>
      </c>
      <c r="L26" s="30">
        <v>22</v>
      </c>
      <c r="M26" s="30">
        <v>313</v>
      </c>
      <c r="N26" s="31">
        <v>7.7</v>
      </c>
      <c r="O26" s="32">
        <v>7.8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241</v>
      </c>
      <c r="C27" s="30">
        <v>5</v>
      </c>
      <c r="D27" s="30">
        <v>34</v>
      </c>
      <c r="E27" s="30">
        <v>10</v>
      </c>
      <c r="F27" s="30">
        <v>290</v>
      </c>
      <c r="G27" s="31">
        <v>5.2</v>
      </c>
      <c r="H27" s="32">
        <v>7.4</v>
      </c>
      <c r="I27" s="30">
        <v>245</v>
      </c>
      <c r="J27" s="30">
        <v>0</v>
      </c>
      <c r="K27" s="30">
        <v>39</v>
      </c>
      <c r="L27" s="30">
        <v>28</v>
      </c>
      <c r="M27" s="30">
        <v>312</v>
      </c>
      <c r="N27" s="31">
        <v>9</v>
      </c>
      <c r="O27" s="32">
        <v>7.7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261</v>
      </c>
      <c r="C28" s="30">
        <v>1</v>
      </c>
      <c r="D28" s="30">
        <v>40</v>
      </c>
      <c r="E28" s="30">
        <v>8</v>
      </c>
      <c r="F28" s="30">
        <v>310</v>
      </c>
      <c r="G28" s="31">
        <v>2.9</v>
      </c>
      <c r="H28" s="32">
        <v>7.9</v>
      </c>
      <c r="I28" s="30">
        <v>257</v>
      </c>
      <c r="J28" s="30">
        <v>1</v>
      </c>
      <c r="K28" s="30">
        <v>47</v>
      </c>
      <c r="L28" s="30">
        <v>20</v>
      </c>
      <c r="M28" s="30">
        <v>325</v>
      </c>
      <c r="N28" s="31">
        <v>6.5</v>
      </c>
      <c r="O28" s="32">
        <v>8.1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268</v>
      </c>
      <c r="C29" s="30">
        <v>2</v>
      </c>
      <c r="D29" s="30">
        <v>36</v>
      </c>
      <c r="E29" s="30">
        <v>12</v>
      </c>
      <c r="F29" s="30">
        <v>318</v>
      </c>
      <c r="G29" s="31">
        <v>4.4000000000000004</v>
      </c>
      <c r="H29" s="32">
        <v>8.1</v>
      </c>
      <c r="I29" s="30">
        <v>249</v>
      </c>
      <c r="J29" s="30">
        <v>0</v>
      </c>
      <c r="K29" s="30">
        <v>33</v>
      </c>
      <c r="L29" s="30">
        <v>18</v>
      </c>
      <c r="M29" s="30">
        <v>300</v>
      </c>
      <c r="N29" s="31">
        <v>6</v>
      </c>
      <c r="O29" s="32">
        <v>7.4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234</v>
      </c>
      <c r="C30" s="30">
        <v>5</v>
      </c>
      <c r="D30" s="30">
        <v>35</v>
      </c>
      <c r="E30" s="30">
        <v>12</v>
      </c>
      <c r="F30" s="30">
        <v>286</v>
      </c>
      <c r="G30" s="31">
        <v>5.9</v>
      </c>
      <c r="H30" s="32">
        <v>7.3</v>
      </c>
      <c r="I30" s="30">
        <v>278</v>
      </c>
      <c r="J30" s="30">
        <v>3</v>
      </c>
      <c r="K30" s="30">
        <v>39</v>
      </c>
      <c r="L30" s="30">
        <v>14</v>
      </c>
      <c r="M30" s="30">
        <v>334</v>
      </c>
      <c r="N30" s="31">
        <v>5.0999999999999996</v>
      </c>
      <c r="O30" s="32">
        <v>8.3000000000000007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260</v>
      </c>
      <c r="C31" s="30">
        <v>5</v>
      </c>
      <c r="D31" s="30">
        <v>52</v>
      </c>
      <c r="E31" s="30">
        <v>18</v>
      </c>
      <c r="F31" s="30">
        <v>335</v>
      </c>
      <c r="G31" s="31">
        <v>6.9</v>
      </c>
      <c r="H31" s="32">
        <v>8.5</v>
      </c>
      <c r="I31" s="30">
        <v>264</v>
      </c>
      <c r="J31" s="30">
        <v>10</v>
      </c>
      <c r="K31" s="30">
        <v>48</v>
      </c>
      <c r="L31" s="30">
        <v>16</v>
      </c>
      <c r="M31" s="30">
        <v>338</v>
      </c>
      <c r="N31" s="31">
        <v>7.7</v>
      </c>
      <c r="O31" s="32">
        <v>8.4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279</v>
      </c>
      <c r="C32" s="30">
        <v>0</v>
      </c>
      <c r="D32" s="30">
        <v>51</v>
      </c>
      <c r="E32" s="30">
        <v>11</v>
      </c>
      <c r="F32" s="30">
        <v>341</v>
      </c>
      <c r="G32" s="31">
        <v>3.2</v>
      </c>
      <c r="H32" s="32">
        <v>8.6999999999999993</v>
      </c>
      <c r="I32" s="30">
        <v>301</v>
      </c>
      <c r="J32" s="30">
        <v>2</v>
      </c>
      <c r="K32" s="30">
        <v>48</v>
      </c>
      <c r="L32" s="30">
        <v>19</v>
      </c>
      <c r="M32" s="30">
        <v>370</v>
      </c>
      <c r="N32" s="31">
        <v>5.7</v>
      </c>
      <c r="O32" s="32">
        <v>9.1999999999999993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72</v>
      </c>
      <c r="C33" s="25">
        <v>0</v>
      </c>
      <c r="D33" s="25">
        <v>7</v>
      </c>
      <c r="E33" s="25">
        <v>1</v>
      </c>
      <c r="F33" s="25">
        <v>80</v>
      </c>
      <c r="G33" s="26">
        <v>1.3</v>
      </c>
      <c r="H33" s="27">
        <v>2</v>
      </c>
      <c r="I33" s="25">
        <v>51</v>
      </c>
      <c r="J33" s="25">
        <v>0</v>
      </c>
      <c r="K33" s="25">
        <v>4</v>
      </c>
      <c r="L33" s="25">
        <v>2</v>
      </c>
      <c r="M33" s="25">
        <v>57</v>
      </c>
      <c r="N33" s="26">
        <v>3.5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66</v>
      </c>
      <c r="C34" s="30">
        <v>0</v>
      </c>
      <c r="D34" s="30">
        <v>16</v>
      </c>
      <c r="E34" s="30">
        <v>3</v>
      </c>
      <c r="F34" s="30">
        <v>85</v>
      </c>
      <c r="G34" s="31">
        <v>3.5</v>
      </c>
      <c r="H34" s="32">
        <v>2.2000000000000002</v>
      </c>
      <c r="I34" s="30">
        <v>51</v>
      </c>
      <c r="J34" s="30">
        <v>0</v>
      </c>
      <c r="K34" s="30">
        <v>5</v>
      </c>
      <c r="L34" s="30">
        <v>1</v>
      </c>
      <c r="M34" s="30">
        <v>57</v>
      </c>
      <c r="N34" s="31">
        <v>1.8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49</v>
      </c>
      <c r="C35" s="30">
        <v>1</v>
      </c>
      <c r="D35" s="30">
        <v>8</v>
      </c>
      <c r="E35" s="30">
        <v>1</v>
      </c>
      <c r="F35" s="30">
        <v>59</v>
      </c>
      <c r="G35" s="31">
        <v>3.4</v>
      </c>
      <c r="H35" s="32">
        <v>1.5</v>
      </c>
      <c r="I35" s="30">
        <v>60</v>
      </c>
      <c r="J35" s="30">
        <v>0</v>
      </c>
      <c r="K35" s="30">
        <v>5</v>
      </c>
      <c r="L35" s="30">
        <v>3</v>
      </c>
      <c r="M35" s="30">
        <v>68</v>
      </c>
      <c r="N35" s="31">
        <v>4.4000000000000004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61</v>
      </c>
      <c r="C36" s="30">
        <v>0</v>
      </c>
      <c r="D36" s="30">
        <v>5</v>
      </c>
      <c r="E36" s="30">
        <v>6</v>
      </c>
      <c r="F36" s="30">
        <v>72</v>
      </c>
      <c r="G36" s="31">
        <v>8.3000000000000007</v>
      </c>
      <c r="H36" s="32">
        <v>1.8</v>
      </c>
      <c r="I36" s="30">
        <v>61</v>
      </c>
      <c r="J36" s="30">
        <v>0</v>
      </c>
      <c r="K36" s="30">
        <v>12</v>
      </c>
      <c r="L36" s="30">
        <v>4</v>
      </c>
      <c r="M36" s="30">
        <v>77</v>
      </c>
      <c r="N36" s="31">
        <v>5.2</v>
      </c>
      <c r="O36" s="32">
        <v>1.9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63</v>
      </c>
      <c r="C37" s="30">
        <v>0</v>
      </c>
      <c r="D37" s="30">
        <v>3</v>
      </c>
      <c r="E37" s="30">
        <v>2</v>
      </c>
      <c r="F37" s="30">
        <v>68</v>
      </c>
      <c r="G37" s="31">
        <v>2.9</v>
      </c>
      <c r="H37" s="32">
        <v>1.7</v>
      </c>
      <c r="I37" s="30">
        <v>72</v>
      </c>
      <c r="J37" s="30">
        <v>1</v>
      </c>
      <c r="K37" s="30">
        <v>3</v>
      </c>
      <c r="L37" s="30">
        <v>1</v>
      </c>
      <c r="M37" s="30">
        <v>77</v>
      </c>
      <c r="N37" s="31">
        <v>2.6</v>
      </c>
      <c r="O37" s="32">
        <v>1.9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59</v>
      </c>
      <c r="C38" s="30">
        <v>0</v>
      </c>
      <c r="D38" s="30">
        <v>3</v>
      </c>
      <c r="E38" s="30">
        <v>2</v>
      </c>
      <c r="F38" s="30">
        <v>64</v>
      </c>
      <c r="G38" s="31">
        <v>3.1</v>
      </c>
      <c r="H38" s="32">
        <v>1.6</v>
      </c>
      <c r="I38" s="30">
        <v>59</v>
      </c>
      <c r="J38" s="30">
        <v>1</v>
      </c>
      <c r="K38" s="30">
        <v>9</v>
      </c>
      <c r="L38" s="30">
        <v>4</v>
      </c>
      <c r="M38" s="30">
        <v>73</v>
      </c>
      <c r="N38" s="31">
        <v>6.8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370</v>
      </c>
      <c r="C39" s="34">
        <v>1</v>
      </c>
      <c r="D39" s="34">
        <v>42</v>
      </c>
      <c r="E39" s="34">
        <v>15</v>
      </c>
      <c r="F39" s="34">
        <v>428</v>
      </c>
      <c r="G39" s="35">
        <v>3.7</v>
      </c>
      <c r="H39" s="36">
        <v>10.9</v>
      </c>
      <c r="I39" s="34">
        <v>354</v>
      </c>
      <c r="J39" s="34">
        <v>2</v>
      </c>
      <c r="K39" s="34">
        <v>38</v>
      </c>
      <c r="L39" s="34">
        <v>15</v>
      </c>
      <c r="M39" s="34">
        <v>409</v>
      </c>
      <c r="N39" s="35">
        <v>4.2</v>
      </c>
      <c r="O39" s="36">
        <v>10.199999999999999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58</v>
      </c>
      <c r="C40" s="25">
        <v>0</v>
      </c>
      <c r="D40" s="25">
        <v>5</v>
      </c>
      <c r="E40" s="25">
        <v>2</v>
      </c>
      <c r="F40" s="25">
        <v>65</v>
      </c>
      <c r="G40" s="26">
        <v>3.1</v>
      </c>
      <c r="H40" s="27">
        <v>1.7</v>
      </c>
      <c r="I40" s="25">
        <v>57</v>
      </c>
      <c r="J40" s="25">
        <v>0</v>
      </c>
      <c r="K40" s="25">
        <v>9</v>
      </c>
      <c r="L40" s="25">
        <v>3</v>
      </c>
      <c r="M40" s="25">
        <v>69</v>
      </c>
      <c r="N40" s="26">
        <v>4.3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68</v>
      </c>
      <c r="C41" s="30">
        <v>0</v>
      </c>
      <c r="D41" s="30">
        <v>5</v>
      </c>
      <c r="E41" s="30">
        <v>0</v>
      </c>
      <c r="F41" s="30">
        <v>73</v>
      </c>
      <c r="G41" s="31">
        <v>0</v>
      </c>
      <c r="H41" s="32">
        <v>1.9</v>
      </c>
      <c r="I41" s="30">
        <v>57</v>
      </c>
      <c r="J41" s="30">
        <v>0</v>
      </c>
      <c r="K41" s="30">
        <v>2</v>
      </c>
      <c r="L41" s="30">
        <v>0</v>
      </c>
      <c r="M41" s="30">
        <v>59</v>
      </c>
      <c r="N41" s="31">
        <v>0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68</v>
      </c>
      <c r="C42" s="30">
        <v>1</v>
      </c>
      <c r="D42" s="30">
        <v>8</v>
      </c>
      <c r="E42" s="30">
        <v>2</v>
      </c>
      <c r="F42" s="30">
        <v>79</v>
      </c>
      <c r="G42" s="31">
        <v>3.8</v>
      </c>
      <c r="H42" s="32">
        <v>2</v>
      </c>
      <c r="I42" s="30">
        <v>71</v>
      </c>
      <c r="J42" s="30">
        <v>0</v>
      </c>
      <c r="K42" s="30">
        <v>6</v>
      </c>
      <c r="L42" s="30">
        <v>1</v>
      </c>
      <c r="M42" s="30">
        <v>78</v>
      </c>
      <c r="N42" s="31">
        <v>1.3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56</v>
      </c>
      <c r="C43" s="30">
        <v>0</v>
      </c>
      <c r="D43" s="30">
        <v>8</v>
      </c>
      <c r="E43" s="30">
        <v>4</v>
      </c>
      <c r="F43" s="30">
        <v>68</v>
      </c>
      <c r="G43" s="31">
        <v>5.9</v>
      </c>
      <c r="H43" s="32">
        <v>1.7</v>
      </c>
      <c r="I43" s="30">
        <v>66</v>
      </c>
      <c r="J43" s="30">
        <v>0</v>
      </c>
      <c r="K43" s="30">
        <v>7</v>
      </c>
      <c r="L43" s="30">
        <v>0</v>
      </c>
      <c r="M43" s="30">
        <v>73</v>
      </c>
      <c r="N43" s="31">
        <v>0</v>
      </c>
      <c r="O43" s="32">
        <v>1.8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58</v>
      </c>
      <c r="C44" s="30">
        <v>0</v>
      </c>
      <c r="D44" s="30">
        <v>6</v>
      </c>
      <c r="E44" s="30">
        <v>1</v>
      </c>
      <c r="F44" s="30">
        <v>65</v>
      </c>
      <c r="G44" s="31">
        <v>1.5</v>
      </c>
      <c r="H44" s="32">
        <v>1.7</v>
      </c>
      <c r="I44" s="30">
        <v>73</v>
      </c>
      <c r="J44" s="30">
        <v>2</v>
      </c>
      <c r="K44" s="30">
        <v>8</v>
      </c>
      <c r="L44" s="30">
        <v>2</v>
      </c>
      <c r="M44" s="30">
        <v>85</v>
      </c>
      <c r="N44" s="31">
        <v>4.7</v>
      </c>
      <c r="O44" s="32">
        <v>2.1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57</v>
      </c>
      <c r="C45" s="30">
        <v>0</v>
      </c>
      <c r="D45" s="30">
        <v>2</v>
      </c>
      <c r="E45" s="30">
        <v>3</v>
      </c>
      <c r="F45" s="30">
        <v>62</v>
      </c>
      <c r="G45" s="31">
        <v>4.8</v>
      </c>
      <c r="H45" s="32">
        <v>1.6</v>
      </c>
      <c r="I45" s="30">
        <v>42</v>
      </c>
      <c r="J45" s="30">
        <v>0</v>
      </c>
      <c r="K45" s="30">
        <v>3</v>
      </c>
      <c r="L45" s="30">
        <v>0</v>
      </c>
      <c r="M45" s="30">
        <v>45</v>
      </c>
      <c r="N45" s="31">
        <v>0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365</v>
      </c>
      <c r="C46" s="34">
        <v>1</v>
      </c>
      <c r="D46" s="34">
        <v>34</v>
      </c>
      <c r="E46" s="34">
        <v>12</v>
      </c>
      <c r="F46" s="34">
        <v>412</v>
      </c>
      <c r="G46" s="35">
        <v>3.2</v>
      </c>
      <c r="H46" s="36">
        <v>10.5</v>
      </c>
      <c r="I46" s="34">
        <v>366</v>
      </c>
      <c r="J46" s="34">
        <v>2</v>
      </c>
      <c r="K46" s="34">
        <v>35</v>
      </c>
      <c r="L46" s="34">
        <v>6</v>
      </c>
      <c r="M46" s="34">
        <v>409</v>
      </c>
      <c r="N46" s="35">
        <v>2</v>
      </c>
      <c r="O46" s="36">
        <v>10.199999999999999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3275</v>
      </c>
      <c r="C47" s="34">
        <v>33</v>
      </c>
      <c r="D47" s="34">
        <v>476</v>
      </c>
      <c r="E47" s="34">
        <v>139</v>
      </c>
      <c r="F47" s="34">
        <v>3923</v>
      </c>
      <c r="G47" s="35">
        <v>4.4000000000000004</v>
      </c>
      <c r="H47" s="36">
        <v>100</v>
      </c>
      <c r="I47" s="34">
        <v>3312</v>
      </c>
      <c r="J47" s="34">
        <v>34</v>
      </c>
      <c r="K47" s="34">
        <v>486</v>
      </c>
      <c r="L47" s="34">
        <v>195</v>
      </c>
      <c r="M47" s="34">
        <v>4027</v>
      </c>
      <c r="N47" s="35">
        <v>5.7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60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105</v>
      </c>
      <c r="J11" s="25">
        <v>0</v>
      </c>
      <c r="K11" s="25">
        <v>10</v>
      </c>
      <c r="L11" s="25">
        <v>5</v>
      </c>
      <c r="M11" s="25">
        <v>120</v>
      </c>
      <c r="N11" s="26">
        <v>4.2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62</v>
      </c>
      <c r="J12" s="30">
        <v>0</v>
      </c>
      <c r="K12" s="30">
        <v>10</v>
      </c>
      <c r="L12" s="30">
        <v>1</v>
      </c>
      <c r="M12" s="30">
        <v>73</v>
      </c>
      <c r="N12" s="31">
        <v>1.4</v>
      </c>
      <c r="O12" s="32">
        <v>0.9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98</v>
      </c>
      <c r="J13" s="30">
        <v>1</v>
      </c>
      <c r="K13" s="30">
        <v>8</v>
      </c>
      <c r="L13" s="30">
        <v>2</v>
      </c>
      <c r="M13" s="30">
        <v>109</v>
      </c>
      <c r="N13" s="31">
        <v>2.8</v>
      </c>
      <c r="O13" s="32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89</v>
      </c>
      <c r="J14" s="30">
        <v>0</v>
      </c>
      <c r="K14" s="30">
        <v>11</v>
      </c>
      <c r="L14" s="30">
        <v>2</v>
      </c>
      <c r="M14" s="30">
        <v>102</v>
      </c>
      <c r="N14" s="31">
        <v>2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83</v>
      </c>
      <c r="J15" s="30">
        <v>0</v>
      </c>
      <c r="K15" s="30">
        <v>12</v>
      </c>
      <c r="L15" s="30">
        <v>2</v>
      </c>
      <c r="M15" s="30">
        <v>97</v>
      </c>
      <c r="N15" s="31">
        <v>2.1</v>
      </c>
      <c r="O15" s="32">
        <v>1.2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101</v>
      </c>
      <c r="J16" s="30">
        <v>0</v>
      </c>
      <c r="K16" s="30">
        <v>10</v>
      </c>
      <c r="L16" s="30">
        <v>3</v>
      </c>
      <c r="M16" s="30">
        <v>114</v>
      </c>
      <c r="N16" s="31">
        <v>2.6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538</v>
      </c>
      <c r="J17" s="34">
        <v>1</v>
      </c>
      <c r="K17" s="34">
        <v>61</v>
      </c>
      <c r="L17" s="34">
        <v>15</v>
      </c>
      <c r="M17" s="34">
        <v>615</v>
      </c>
      <c r="N17" s="35">
        <v>2.6</v>
      </c>
      <c r="O17" s="36">
        <v>7.7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92</v>
      </c>
      <c r="J18" s="25">
        <v>2</v>
      </c>
      <c r="K18" s="25">
        <v>15</v>
      </c>
      <c r="L18" s="25">
        <v>1</v>
      </c>
      <c r="M18" s="25">
        <v>110</v>
      </c>
      <c r="N18" s="26">
        <v>2.7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103</v>
      </c>
      <c r="J19" s="30">
        <v>2</v>
      </c>
      <c r="K19" s="30">
        <v>10</v>
      </c>
      <c r="L19" s="30">
        <v>5</v>
      </c>
      <c r="M19" s="30">
        <v>120</v>
      </c>
      <c r="N19" s="31">
        <v>5.8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83</v>
      </c>
      <c r="J20" s="30">
        <v>3</v>
      </c>
      <c r="K20" s="30">
        <v>15</v>
      </c>
      <c r="L20" s="30">
        <v>1</v>
      </c>
      <c r="M20" s="30">
        <v>102</v>
      </c>
      <c r="N20" s="31">
        <v>3.9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67</v>
      </c>
      <c r="J21" s="30">
        <v>1</v>
      </c>
      <c r="K21" s="30">
        <v>9</v>
      </c>
      <c r="L21" s="30">
        <v>2</v>
      </c>
      <c r="M21" s="30">
        <v>79</v>
      </c>
      <c r="N21" s="31">
        <v>3.8</v>
      </c>
      <c r="O21" s="32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77</v>
      </c>
      <c r="J22" s="30">
        <v>3</v>
      </c>
      <c r="K22" s="30">
        <v>15</v>
      </c>
      <c r="L22" s="30">
        <v>8</v>
      </c>
      <c r="M22" s="30">
        <v>103</v>
      </c>
      <c r="N22" s="31">
        <v>10.7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88</v>
      </c>
      <c r="J23" s="30">
        <v>3</v>
      </c>
      <c r="K23" s="30">
        <v>14</v>
      </c>
      <c r="L23" s="30">
        <v>2</v>
      </c>
      <c r="M23" s="30">
        <v>107</v>
      </c>
      <c r="N23" s="31">
        <v>4.7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510</v>
      </c>
      <c r="J24" s="34">
        <v>14</v>
      </c>
      <c r="K24" s="34">
        <v>78</v>
      </c>
      <c r="L24" s="34">
        <v>19</v>
      </c>
      <c r="M24" s="34">
        <v>621</v>
      </c>
      <c r="N24" s="35">
        <v>5.3</v>
      </c>
      <c r="O24" s="36">
        <v>7.8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460</v>
      </c>
      <c r="J25" s="30">
        <v>9</v>
      </c>
      <c r="K25" s="30">
        <v>87</v>
      </c>
      <c r="L25" s="30">
        <v>31</v>
      </c>
      <c r="M25" s="30">
        <v>587</v>
      </c>
      <c r="N25" s="31">
        <v>6.8</v>
      </c>
      <c r="O25" s="32">
        <v>7.4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487</v>
      </c>
      <c r="J26" s="30">
        <v>3</v>
      </c>
      <c r="K26" s="30">
        <v>85</v>
      </c>
      <c r="L26" s="30">
        <v>35</v>
      </c>
      <c r="M26" s="30">
        <v>610</v>
      </c>
      <c r="N26" s="31">
        <v>6.2</v>
      </c>
      <c r="O26" s="32">
        <v>7.7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486</v>
      </c>
      <c r="J27" s="30">
        <v>5</v>
      </c>
      <c r="K27" s="30">
        <v>73</v>
      </c>
      <c r="L27" s="30">
        <v>38</v>
      </c>
      <c r="M27" s="30">
        <v>602</v>
      </c>
      <c r="N27" s="31">
        <v>7.1</v>
      </c>
      <c r="O27" s="32">
        <v>7.6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518</v>
      </c>
      <c r="J28" s="30">
        <v>2</v>
      </c>
      <c r="K28" s="30">
        <v>87</v>
      </c>
      <c r="L28" s="30">
        <v>28</v>
      </c>
      <c r="M28" s="30">
        <v>635</v>
      </c>
      <c r="N28" s="31">
        <v>4.7</v>
      </c>
      <c r="O28" s="32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517</v>
      </c>
      <c r="J29" s="30">
        <v>2</v>
      </c>
      <c r="K29" s="30">
        <v>69</v>
      </c>
      <c r="L29" s="30">
        <v>30</v>
      </c>
      <c r="M29" s="30">
        <v>618</v>
      </c>
      <c r="N29" s="31">
        <v>5.2</v>
      </c>
      <c r="O29" s="32">
        <v>7.8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512</v>
      </c>
      <c r="J30" s="30">
        <v>8</v>
      </c>
      <c r="K30" s="30">
        <v>74</v>
      </c>
      <c r="L30" s="30">
        <v>26</v>
      </c>
      <c r="M30" s="30">
        <v>620</v>
      </c>
      <c r="N30" s="31">
        <v>5.5</v>
      </c>
      <c r="O30" s="32">
        <v>7.8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524</v>
      </c>
      <c r="J31" s="30">
        <v>15</v>
      </c>
      <c r="K31" s="30">
        <v>100</v>
      </c>
      <c r="L31" s="30">
        <v>34</v>
      </c>
      <c r="M31" s="30">
        <v>673</v>
      </c>
      <c r="N31" s="31">
        <v>7.3</v>
      </c>
      <c r="O31" s="32">
        <v>8.5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580</v>
      </c>
      <c r="J32" s="30">
        <v>2</v>
      </c>
      <c r="K32" s="30">
        <v>99</v>
      </c>
      <c r="L32" s="30">
        <v>30</v>
      </c>
      <c r="M32" s="30">
        <v>711</v>
      </c>
      <c r="N32" s="31">
        <v>4.5</v>
      </c>
      <c r="O32" s="32">
        <v>8.9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123</v>
      </c>
      <c r="J33" s="25">
        <v>0</v>
      </c>
      <c r="K33" s="25">
        <v>11</v>
      </c>
      <c r="L33" s="25">
        <v>3</v>
      </c>
      <c r="M33" s="25">
        <v>137</v>
      </c>
      <c r="N33" s="26">
        <v>2.2000000000000002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117</v>
      </c>
      <c r="J34" s="30">
        <v>0</v>
      </c>
      <c r="K34" s="30">
        <v>21</v>
      </c>
      <c r="L34" s="30">
        <v>4</v>
      </c>
      <c r="M34" s="30">
        <v>142</v>
      </c>
      <c r="N34" s="31">
        <v>2.8</v>
      </c>
      <c r="O34" s="32">
        <v>1.8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109</v>
      </c>
      <c r="J35" s="30">
        <v>1</v>
      </c>
      <c r="K35" s="30">
        <v>13</v>
      </c>
      <c r="L35" s="30">
        <v>4</v>
      </c>
      <c r="M35" s="30">
        <v>127</v>
      </c>
      <c r="N35" s="31">
        <v>3.9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122</v>
      </c>
      <c r="J36" s="30">
        <v>0</v>
      </c>
      <c r="K36" s="30">
        <v>17</v>
      </c>
      <c r="L36" s="30">
        <v>10</v>
      </c>
      <c r="M36" s="30">
        <v>149</v>
      </c>
      <c r="N36" s="31">
        <v>6.7</v>
      </c>
      <c r="O36" s="32">
        <v>1.9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135</v>
      </c>
      <c r="J37" s="30">
        <v>1</v>
      </c>
      <c r="K37" s="30">
        <v>6</v>
      </c>
      <c r="L37" s="30">
        <v>3</v>
      </c>
      <c r="M37" s="30">
        <v>145</v>
      </c>
      <c r="N37" s="31">
        <v>2.8</v>
      </c>
      <c r="O37" s="32">
        <v>1.8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118</v>
      </c>
      <c r="J38" s="30">
        <v>1</v>
      </c>
      <c r="K38" s="30">
        <v>12</v>
      </c>
      <c r="L38" s="30">
        <v>6</v>
      </c>
      <c r="M38" s="30">
        <v>137</v>
      </c>
      <c r="N38" s="31">
        <v>5.0999999999999996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724</v>
      </c>
      <c r="J39" s="34">
        <v>3</v>
      </c>
      <c r="K39" s="34">
        <v>80</v>
      </c>
      <c r="L39" s="34">
        <v>30</v>
      </c>
      <c r="M39" s="34">
        <v>837</v>
      </c>
      <c r="N39" s="35">
        <v>3.9</v>
      </c>
      <c r="O39" s="36">
        <v>10.5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115</v>
      </c>
      <c r="J40" s="25">
        <v>0</v>
      </c>
      <c r="K40" s="25">
        <v>14</v>
      </c>
      <c r="L40" s="25">
        <v>5</v>
      </c>
      <c r="M40" s="25">
        <v>134</v>
      </c>
      <c r="N40" s="26">
        <v>3.7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125</v>
      </c>
      <c r="J41" s="30">
        <v>0</v>
      </c>
      <c r="K41" s="30">
        <v>7</v>
      </c>
      <c r="L41" s="30">
        <v>0</v>
      </c>
      <c r="M41" s="30">
        <v>132</v>
      </c>
      <c r="N41" s="31">
        <v>0</v>
      </c>
      <c r="O41" s="32">
        <v>1.7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139</v>
      </c>
      <c r="J42" s="30">
        <v>1</v>
      </c>
      <c r="K42" s="30">
        <v>14</v>
      </c>
      <c r="L42" s="30">
        <v>3</v>
      </c>
      <c r="M42" s="30">
        <v>157</v>
      </c>
      <c r="N42" s="31">
        <v>2.5</v>
      </c>
      <c r="O42" s="32">
        <v>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122</v>
      </c>
      <c r="J43" s="30">
        <v>0</v>
      </c>
      <c r="K43" s="30">
        <v>15</v>
      </c>
      <c r="L43" s="30">
        <v>4</v>
      </c>
      <c r="M43" s="30">
        <v>141</v>
      </c>
      <c r="N43" s="31">
        <v>2.8</v>
      </c>
      <c r="O43" s="32">
        <v>1.8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131</v>
      </c>
      <c r="J44" s="30">
        <v>2</v>
      </c>
      <c r="K44" s="30">
        <v>14</v>
      </c>
      <c r="L44" s="30">
        <v>3</v>
      </c>
      <c r="M44" s="30">
        <v>150</v>
      </c>
      <c r="N44" s="31">
        <v>3.3</v>
      </c>
      <c r="O44" s="32">
        <v>1.9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99</v>
      </c>
      <c r="J45" s="30">
        <v>0</v>
      </c>
      <c r="K45" s="30">
        <v>5</v>
      </c>
      <c r="L45" s="30">
        <v>3</v>
      </c>
      <c r="M45" s="30">
        <v>107</v>
      </c>
      <c r="N45" s="31">
        <v>2.8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731</v>
      </c>
      <c r="J46" s="34">
        <v>3</v>
      </c>
      <c r="K46" s="34">
        <v>69</v>
      </c>
      <c r="L46" s="34">
        <v>18</v>
      </c>
      <c r="M46" s="34">
        <v>821</v>
      </c>
      <c r="N46" s="35">
        <v>2.6</v>
      </c>
      <c r="O46" s="36">
        <v>10.3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6587</v>
      </c>
      <c r="J47" s="34">
        <v>67</v>
      </c>
      <c r="K47" s="34">
        <v>962</v>
      </c>
      <c r="L47" s="34">
        <v>334</v>
      </c>
      <c r="M47" s="34">
        <v>7950</v>
      </c>
      <c r="N47" s="35">
        <v>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62</v>
      </c>
      <c r="C9" s="14"/>
      <c r="D9" s="14"/>
      <c r="E9" s="14"/>
      <c r="F9" s="14"/>
      <c r="G9" s="14"/>
      <c r="H9" s="15"/>
      <c r="I9" s="13" t="s">
        <v>61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130</v>
      </c>
      <c r="C11" s="25">
        <v>1</v>
      </c>
      <c r="D11" s="25">
        <v>11</v>
      </c>
      <c r="E11" s="25">
        <v>4</v>
      </c>
      <c r="F11" s="25">
        <v>146</v>
      </c>
      <c r="G11" s="26">
        <v>3.4</v>
      </c>
      <c r="H11" s="27">
        <v>2.7</v>
      </c>
      <c r="I11" s="25">
        <v>63</v>
      </c>
      <c r="J11" s="25">
        <v>2</v>
      </c>
      <c r="K11" s="25">
        <v>3</v>
      </c>
      <c r="L11" s="25">
        <v>1</v>
      </c>
      <c r="M11" s="25">
        <v>69</v>
      </c>
      <c r="N11" s="26">
        <v>4.3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76</v>
      </c>
      <c r="C12" s="30">
        <v>1</v>
      </c>
      <c r="D12" s="30">
        <v>4</v>
      </c>
      <c r="E12" s="30">
        <v>0</v>
      </c>
      <c r="F12" s="30">
        <v>81</v>
      </c>
      <c r="G12" s="31">
        <v>1.2</v>
      </c>
      <c r="H12" s="32">
        <v>1.5</v>
      </c>
      <c r="I12" s="30">
        <v>65</v>
      </c>
      <c r="J12" s="30">
        <v>1</v>
      </c>
      <c r="K12" s="30">
        <v>4</v>
      </c>
      <c r="L12" s="30">
        <v>2</v>
      </c>
      <c r="M12" s="30">
        <v>72</v>
      </c>
      <c r="N12" s="31">
        <v>4.2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122</v>
      </c>
      <c r="C13" s="30">
        <v>2</v>
      </c>
      <c r="D13" s="30">
        <v>9</v>
      </c>
      <c r="E13" s="30">
        <v>2</v>
      </c>
      <c r="F13" s="30">
        <v>135</v>
      </c>
      <c r="G13" s="31">
        <v>3</v>
      </c>
      <c r="H13" s="32">
        <v>2.5</v>
      </c>
      <c r="I13" s="30">
        <v>100</v>
      </c>
      <c r="J13" s="30">
        <v>1</v>
      </c>
      <c r="K13" s="30">
        <v>5</v>
      </c>
      <c r="L13" s="30">
        <v>1</v>
      </c>
      <c r="M13" s="30">
        <v>107</v>
      </c>
      <c r="N13" s="31">
        <v>1.9</v>
      </c>
      <c r="O13" s="32">
        <v>2.1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135</v>
      </c>
      <c r="C14" s="30">
        <v>1</v>
      </c>
      <c r="D14" s="30">
        <v>8</v>
      </c>
      <c r="E14" s="30">
        <v>2</v>
      </c>
      <c r="F14" s="30">
        <v>146</v>
      </c>
      <c r="G14" s="31">
        <v>2.1</v>
      </c>
      <c r="H14" s="32">
        <v>2.7</v>
      </c>
      <c r="I14" s="30">
        <v>81</v>
      </c>
      <c r="J14" s="30">
        <v>1</v>
      </c>
      <c r="K14" s="30">
        <v>13</v>
      </c>
      <c r="L14" s="30">
        <v>2</v>
      </c>
      <c r="M14" s="30">
        <v>97</v>
      </c>
      <c r="N14" s="31">
        <v>3.1</v>
      </c>
      <c r="O14" s="32">
        <v>1.9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128</v>
      </c>
      <c r="C15" s="30">
        <v>0</v>
      </c>
      <c r="D15" s="30">
        <v>3</v>
      </c>
      <c r="E15" s="30">
        <v>4</v>
      </c>
      <c r="F15" s="30">
        <v>135</v>
      </c>
      <c r="G15" s="31">
        <v>3</v>
      </c>
      <c r="H15" s="32">
        <v>2.5</v>
      </c>
      <c r="I15" s="30">
        <v>78</v>
      </c>
      <c r="J15" s="30">
        <v>1</v>
      </c>
      <c r="K15" s="30">
        <v>9</v>
      </c>
      <c r="L15" s="30">
        <v>0</v>
      </c>
      <c r="M15" s="30">
        <v>88</v>
      </c>
      <c r="N15" s="31">
        <v>1.1000000000000001</v>
      </c>
      <c r="O15" s="32">
        <v>1.8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125</v>
      </c>
      <c r="C16" s="30">
        <v>0</v>
      </c>
      <c r="D16" s="30">
        <v>5</v>
      </c>
      <c r="E16" s="30">
        <v>4</v>
      </c>
      <c r="F16" s="30">
        <v>134</v>
      </c>
      <c r="G16" s="31">
        <v>3</v>
      </c>
      <c r="H16" s="32">
        <v>2.5</v>
      </c>
      <c r="I16" s="30">
        <v>61</v>
      </c>
      <c r="J16" s="30">
        <v>1</v>
      </c>
      <c r="K16" s="30">
        <v>4</v>
      </c>
      <c r="L16" s="30">
        <v>0</v>
      </c>
      <c r="M16" s="30">
        <v>66</v>
      </c>
      <c r="N16" s="31">
        <v>1.5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716</v>
      </c>
      <c r="C17" s="34">
        <v>5</v>
      </c>
      <c r="D17" s="34">
        <v>40</v>
      </c>
      <c r="E17" s="34">
        <v>16</v>
      </c>
      <c r="F17" s="34">
        <v>777</v>
      </c>
      <c r="G17" s="35">
        <v>2.7</v>
      </c>
      <c r="H17" s="36">
        <v>14.2</v>
      </c>
      <c r="I17" s="34">
        <v>448</v>
      </c>
      <c r="J17" s="34">
        <v>7</v>
      </c>
      <c r="K17" s="34">
        <v>38</v>
      </c>
      <c r="L17" s="34">
        <v>6</v>
      </c>
      <c r="M17" s="34">
        <v>499</v>
      </c>
      <c r="N17" s="35">
        <v>2.6</v>
      </c>
      <c r="O17" s="36">
        <v>10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118</v>
      </c>
      <c r="C18" s="25">
        <v>0</v>
      </c>
      <c r="D18" s="25">
        <v>16</v>
      </c>
      <c r="E18" s="25">
        <v>3</v>
      </c>
      <c r="F18" s="25">
        <v>137</v>
      </c>
      <c r="G18" s="26">
        <v>2.2000000000000002</v>
      </c>
      <c r="H18" s="27">
        <v>2.5</v>
      </c>
      <c r="I18" s="25">
        <v>75</v>
      </c>
      <c r="J18" s="25">
        <v>1</v>
      </c>
      <c r="K18" s="25">
        <v>7</v>
      </c>
      <c r="L18" s="25">
        <v>0</v>
      </c>
      <c r="M18" s="25">
        <v>83</v>
      </c>
      <c r="N18" s="26">
        <v>1.2</v>
      </c>
      <c r="O18" s="27">
        <v>1.7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111</v>
      </c>
      <c r="C19" s="30">
        <v>2</v>
      </c>
      <c r="D19" s="30">
        <v>11</v>
      </c>
      <c r="E19" s="30">
        <v>2</v>
      </c>
      <c r="F19" s="30">
        <v>126</v>
      </c>
      <c r="G19" s="31">
        <v>3.2</v>
      </c>
      <c r="H19" s="32">
        <v>2.2999999999999998</v>
      </c>
      <c r="I19" s="30">
        <v>63</v>
      </c>
      <c r="J19" s="30">
        <v>0</v>
      </c>
      <c r="K19" s="30">
        <v>4</v>
      </c>
      <c r="L19" s="30">
        <v>2</v>
      </c>
      <c r="M19" s="30">
        <v>69</v>
      </c>
      <c r="N19" s="31">
        <v>2.9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115</v>
      </c>
      <c r="C20" s="30">
        <v>0</v>
      </c>
      <c r="D20" s="30">
        <v>4</v>
      </c>
      <c r="E20" s="30">
        <v>1</v>
      </c>
      <c r="F20" s="30">
        <v>120</v>
      </c>
      <c r="G20" s="31">
        <v>0.8</v>
      </c>
      <c r="H20" s="32">
        <v>2.2000000000000002</v>
      </c>
      <c r="I20" s="30">
        <v>56</v>
      </c>
      <c r="J20" s="30">
        <v>2</v>
      </c>
      <c r="K20" s="30">
        <v>9</v>
      </c>
      <c r="L20" s="30">
        <v>8</v>
      </c>
      <c r="M20" s="30">
        <v>75</v>
      </c>
      <c r="N20" s="31">
        <v>13.3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82</v>
      </c>
      <c r="C21" s="30">
        <v>2</v>
      </c>
      <c r="D21" s="30">
        <v>9</v>
      </c>
      <c r="E21" s="30">
        <v>1</v>
      </c>
      <c r="F21" s="30">
        <v>94</v>
      </c>
      <c r="G21" s="31">
        <v>3.2</v>
      </c>
      <c r="H21" s="32">
        <v>1.7</v>
      </c>
      <c r="I21" s="30">
        <v>60</v>
      </c>
      <c r="J21" s="30">
        <v>3</v>
      </c>
      <c r="K21" s="30">
        <v>8</v>
      </c>
      <c r="L21" s="30">
        <v>5</v>
      </c>
      <c r="M21" s="30">
        <v>76</v>
      </c>
      <c r="N21" s="31">
        <v>10.5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81</v>
      </c>
      <c r="C22" s="30">
        <v>2</v>
      </c>
      <c r="D22" s="30">
        <v>7</v>
      </c>
      <c r="E22" s="30">
        <v>3</v>
      </c>
      <c r="F22" s="30">
        <v>93</v>
      </c>
      <c r="G22" s="31">
        <v>5.4</v>
      </c>
      <c r="H22" s="32">
        <v>1.7</v>
      </c>
      <c r="I22" s="30">
        <v>41</v>
      </c>
      <c r="J22" s="30">
        <v>2</v>
      </c>
      <c r="K22" s="30">
        <v>9</v>
      </c>
      <c r="L22" s="30">
        <v>2</v>
      </c>
      <c r="M22" s="30">
        <v>54</v>
      </c>
      <c r="N22" s="31">
        <v>7.4</v>
      </c>
      <c r="O22" s="32">
        <v>1.1000000000000001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96</v>
      </c>
      <c r="C23" s="30">
        <v>0</v>
      </c>
      <c r="D23" s="30">
        <v>8</v>
      </c>
      <c r="E23" s="30">
        <v>4</v>
      </c>
      <c r="F23" s="30">
        <v>108</v>
      </c>
      <c r="G23" s="31">
        <v>3.7</v>
      </c>
      <c r="H23" s="32">
        <v>2</v>
      </c>
      <c r="I23" s="30">
        <v>52</v>
      </c>
      <c r="J23" s="30">
        <v>1</v>
      </c>
      <c r="K23" s="30">
        <v>8</v>
      </c>
      <c r="L23" s="30">
        <v>3</v>
      </c>
      <c r="M23" s="30">
        <v>64</v>
      </c>
      <c r="N23" s="31">
        <v>6.3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603</v>
      </c>
      <c r="C24" s="34">
        <v>6</v>
      </c>
      <c r="D24" s="34">
        <v>55</v>
      </c>
      <c r="E24" s="34">
        <v>14</v>
      </c>
      <c r="F24" s="34">
        <v>678</v>
      </c>
      <c r="G24" s="35">
        <v>2.9</v>
      </c>
      <c r="H24" s="36">
        <v>12.4</v>
      </c>
      <c r="I24" s="34">
        <v>347</v>
      </c>
      <c r="J24" s="34">
        <v>9</v>
      </c>
      <c r="K24" s="34">
        <v>45</v>
      </c>
      <c r="L24" s="34">
        <v>20</v>
      </c>
      <c r="M24" s="34">
        <v>421</v>
      </c>
      <c r="N24" s="35">
        <v>6.9</v>
      </c>
      <c r="O24" s="36">
        <v>8.4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438</v>
      </c>
      <c r="C25" s="30">
        <v>7</v>
      </c>
      <c r="D25" s="30">
        <v>53</v>
      </c>
      <c r="E25" s="30">
        <v>17</v>
      </c>
      <c r="F25" s="30">
        <v>515</v>
      </c>
      <c r="G25" s="31">
        <v>4.7</v>
      </c>
      <c r="H25" s="32">
        <v>9.4</v>
      </c>
      <c r="I25" s="30">
        <v>230</v>
      </c>
      <c r="J25" s="30">
        <v>4</v>
      </c>
      <c r="K25" s="30">
        <v>37</v>
      </c>
      <c r="L25" s="30">
        <v>13</v>
      </c>
      <c r="M25" s="30">
        <v>284</v>
      </c>
      <c r="N25" s="31">
        <v>6</v>
      </c>
      <c r="O25" s="32">
        <v>5.7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350</v>
      </c>
      <c r="C26" s="30">
        <v>3</v>
      </c>
      <c r="D26" s="30">
        <v>36</v>
      </c>
      <c r="E26" s="30">
        <v>12</v>
      </c>
      <c r="F26" s="30">
        <v>401</v>
      </c>
      <c r="G26" s="31">
        <v>3.7</v>
      </c>
      <c r="H26" s="32">
        <v>7.3</v>
      </c>
      <c r="I26" s="30">
        <v>251</v>
      </c>
      <c r="J26" s="30">
        <v>5</v>
      </c>
      <c r="K26" s="30">
        <v>46</v>
      </c>
      <c r="L26" s="30">
        <v>14</v>
      </c>
      <c r="M26" s="30">
        <v>316</v>
      </c>
      <c r="N26" s="31">
        <v>6</v>
      </c>
      <c r="O26" s="32">
        <v>6.3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343</v>
      </c>
      <c r="C27" s="30">
        <v>2</v>
      </c>
      <c r="D27" s="30">
        <v>44</v>
      </c>
      <c r="E27" s="30">
        <v>15</v>
      </c>
      <c r="F27" s="30">
        <v>404</v>
      </c>
      <c r="G27" s="31">
        <v>4.2</v>
      </c>
      <c r="H27" s="32">
        <v>7.4</v>
      </c>
      <c r="I27" s="30">
        <v>223</v>
      </c>
      <c r="J27" s="30">
        <v>2</v>
      </c>
      <c r="K27" s="30">
        <v>36</v>
      </c>
      <c r="L27" s="30">
        <v>21</v>
      </c>
      <c r="M27" s="30">
        <v>282</v>
      </c>
      <c r="N27" s="31">
        <v>8.1999999999999993</v>
      </c>
      <c r="O27" s="32">
        <v>5.7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280</v>
      </c>
      <c r="C28" s="30">
        <v>5</v>
      </c>
      <c r="D28" s="30">
        <v>36</v>
      </c>
      <c r="E28" s="30">
        <v>10</v>
      </c>
      <c r="F28" s="30">
        <v>331</v>
      </c>
      <c r="G28" s="31">
        <v>4.5</v>
      </c>
      <c r="H28" s="32">
        <v>6.1</v>
      </c>
      <c r="I28" s="30">
        <v>316</v>
      </c>
      <c r="J28" s="30">
        <v>2</v>
      </c>
      <c r="K28" s="30">
        <v>37</v>
      </c>
      <c r="L28" s="30">
        <v>12</v>
      </c>
      <c r="M28" s="30">
        <v>367</v>
      </c>
      <c r="N28" s="31">
        <v>3.8</v>
      </c>
      <c r="O28" s="32">
        <v>7.4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257</v>
      </c>
      <c r="C29" s="30">
        <v>6</v>
      </c>
      <c r="D29" s="30">
        <v>40</v>
      </c>
      <c r="E29" s="30">
        <v>17</v>
      </c>
      <c r="F29" s="30">
        <v>320</v>
      </c>
      <c r="G29" s="31">
        <v>7.2</v>
      </c>
      <c r="H29" s="32">
        <v>5.9</v>
      </c>
      <c r="I29" s="30">
        <v>251</v>
      </c>
      <c r="J29" s="30">
        <v>2</v>
      </c>
      <c r="K29" s="30">
        <v>36</v>
      </c>
      <c r="L29" s="30">
        <v>18</v>
      </c>
      <c r="M29" s="30">
        <v>307</v>
      </c>
      <c r="N29" s="31">
        <v>6.5</v>
      </c>
      <c r="O29" s="32">
        <v>6.2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276</v>
      </c>
      <c r="C30" s="30">
        <v>2</v>
      </c>
      <c r="D30" s="30">
        <v>51</v>
      </c>
      <c r="E30" s="30">
        <v>14</v>
      </c>
      <c r="F30" s="30">
        <v>343</v>
      </c>
      <c r="G30" s="31">
        <v>4.7</v>
      </c>
      <c r="H30" s="32">
        <v>6.3</v>
      </c>
      <c r="I30" s="30">
        <v>304</v>
      </c>
      <c r="J30" s="30">
        <v>7</v>
      </c>
      <c r="K30" s="30">
        <v>38</v>
      </c>
      <c r="L30" s="30">
        <v>14</v>
      </c>
      <c r="M30" s="30">
        <v>363</v>
      </c>
      <c r="N30" s="31">
        <v>5.8</v>
      </c>
      <c r="O30" s="32">
        <v>7.3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281</v>
      </c>
      <c r="C31" s="30">
        <v>6</v>
      </c>
      <c r="D31" s="30">
        <v>53</v>
      </c>
      <c r="E31" s="30">
        <v>13</v>
      </c>
      <c r="F31" s="30">
        <v>353</v>
      </c>
      <c r="G31" s="31">
        <v>5.4</v>
      </c>
      <c r="H31" s="32">
        <v>6.5</v>
      </c>
      <c r="I31" s="30">
        <v>364</v>
      </c>
      <c r="J31" s="30">
        <v>5</v>
      </c>
      <c r="K31" s="30">
        <v>52</v>
      </c>
      <c r="L31" s="30">
        <v>14</v>
      </c>
      <c r="M31" s="30">
        <v>435</v>
      </c>
      <c r="N31" s="31">
        <v>4.4000000000000004</v>
      </c>
      <c r="O31" s="32">
        <v>8.6999999999999993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400</v>
      </c>
      <c r="C32" s="30">
        <v>2</v>
      </c>
      <c r="D32" s="30">
        <v>34</v>
      </c>
      <c r="E32" s="30">
        <v>10</v>
      </c>
      <c r="F32" s="30">
        <v>446</v>
      </c>
      <c r="G32" s="31">
        <v>2.7</v>
      </c>
      <c r="H32" s="32">
        <v>8.1999999999999993</v>
      </c>
      <c r="I32" s="30">
        <v>441</v>
      </c>
      <c r="J32" s="30">
        <v>4</v>
      </c>
      <c r="K32" s="30">
        <v>40</v>
      </c>
      <c r="L32" s="30">
        <v>14</v>
      </c>
      <c r="M32" s="30">
        <v>499</v>
      </c>
      <c r="N32" s="31">
        <v>3.6</v>
      </c>
      <c r="O32" s="32">
        <v>10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60</v>
      </c>
      <c r="C33" s="25">
        <v>1</v>
      </c>
      <c r="D33" s="25">
        <v>4</v>
      </c>
      <c r="E33" s="25">
        <v>2</v>
      </c>
      <c r="F33" s="25">
        <v>67</v>
      </c>
      <c r="G33" s="26">
        <v>4.5</v>
      </c>
      <c r="H33" s="27">
        <v>1.2</v>
      </c>
      <c r="I33" s="25">
        <v>90</v>
      </c>
      <c r="J33" s="25">
        <v>3</v>
      </c>
      <c r="K33" s="25">
        <v>10</v>
      </c>
      <c r="L33" s="25">
        <v>2</v>
      </c>
      <c r="M33" s="25">
        <v>105</v>
      </c>
      <c r="N33" s="26">
        <v>4.8</v>
      </c>
      <c r="O33" s="27">
        <v>2.1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46</v>
      </c>
      <c r="C34" s="30">
        <v>0</v>
      </c>
      <c r="D34" s="30">
        <v>8</v>
      </c>
      <c r="E34" s="30">
        <v>4</v>
      </c>
      <c r="F34" s="30">
        <v>58</v>
      </c>
      <c r="G34" s="31">
        <v>6.9</v>
      </c>
      <c r="H34" s="32">
        <v>1.1000000000000001</v>
      </c>
      <c r="I34" s="30">
        <v>82</v>
      </c>
      <c r="J34" s="30">
        <v>0</v>
      </c>
      <c r="K34" s="30">
        <v>7</v>
      </c>
      <c r="L34" s="30">
        <v>2</v>
      </c>
      <c r="M34" s="30">
        <v>91</v>
      </c>
      <c r="N34" s="31">
        <v>2.2000000000000002</v>
      </c>
      <c r="O34" s="32">
        <v>1.8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76</v>
      </c>
      <c r="C35" s="30">
        <v>3</v>
      </c>
      <c r="D35" s="30">
        <v>12</v>
      </c>
      <c r="E35" s="30">
        <v>0</v>
      </c>
      <c r="F35" s="30">
        <v>91</v>
      </c>
      <c r="G35" s="31">
        <v>3.3</v>
      </c>
      <c r="H35" s="32">
        <v>1.7</v>
      </c>
      <c r="I35" s="30">
        <v>90</v>
      </c>
      <c r="J35" s="30">
        <v>0</v>
      </c>
      <c r="K35" s="30">
        <v>6</v>
      </c>
      <c r="L35" s="30">
        <v>0</v>
      </c>
      <c r="M35" s="30">
        <v>96</v>
      </c>
      <c r="N35" s="31">
        <v>0</v>
      </c>
      <c r="O35" s="32">
        <v>1.9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74</v>
      </c>
      <c r="C36" s="30">
        <v>3</v>
      </c>
      <c r="D36" s="30">
        <v>5</v>
      </c>
      <c r="E36" s="30">
        <v>2</v>
      </c>
      <c r="F36" s="30">
        <v>84</v>
      </c>
      <c r="G36" s="31">
        <v>6</v>
      </c>
      <c r="H36" s="32">
        <v>1.5</v>
      </c>
      <c r="I36" s="30">
        <v>105</v>
      </c>
      <c r="J36" s="30">
        <v>1</v>
      </c>
      <c r="K36" s="30">
        <v>10</v>
      </c>
      <c r="L36" s="30">
        <v>5</v>
      </c>
      <c r="M36" s="30">
        <v>121</v>
      </c>
      <c r="N36" s="31">
        <v>5</v>
      </c>
      <c r="O36" s="32">
        <v>2.4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65</v>
      </c>
      <c r="C37" s="30">
        <v>0</v>
      </c>
      <c r="D37" s="30">
        <v>11</v>
      </c>
      <c r="E37" s="30">
        <v>5</v>
      </c>
      <c r="F37" s="30">
        <v>81</v>
      </c>
      <c r="G37" s="31">
        <v>6.2</v>
      </c>
      <c r="H37" s="32">
        <v>1.5</v>
      </c>
      <c r="I37" s="30">
        <v>95</v>
      </c>
      <c r="J37" s="30">
        <v>1</v>
      </c>
      <c r="K37" s="30">
        <v>7</v>
      </c>
      <c r="L37" s="30">
        <v>2</v>
      </c>
      <c r="M37" s="30">
        <v>105</v>
      </c>
      <c r="N37" s="31">
        <v>2.9</v>
      </c>
      <c r="O37" s="32">
        <v>2.1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73</v>
      </c>
      <c r="C38" s="30">
        <v>1</v>
      </c>
      <c r="D38" s="30">
        <v>12</v>
      </c>
      <c r="E38" s="30">
        <v>1</v>
      </c>
      <c r="F38" s="30">
        <v>87</v>
      </c>
      <c r="G38" s="31">
        <v>2.2999999999999998</v>
      </c>
      <c r="H38" s="32">
        <v>1.6</v>
      </c>
      <c r="I38" s="30">
        <v>95</v>
      </c>
      <c r="J38" s="30">
        <v>0</v>
      </c>
      <c r="K38" s="30">
        <v>1</v>
      </c>
      <c r="L38" s="30">
        <v>1</v>
      </c>
      <c r="M38" s="30">
        <v>97</v>
      </c>
      <c r="N38" s="31">
        <v>1</v>
      </c>
      <c r="O38" s="32">
        <v>1.9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394</v>
      </c>
      <c r="C39" s="34">
        <v>8</v>
      </c>
      <c r="D39" s="34">
        <v>52</v>
      </c>
      <c r="E39" s="34">
        <v>14</v>
      </c>
      <c r="F39" s="34">
        <v>468</v>
      </c>
      <c r="G39" s="35">
        <v>4.7</v>
      </c>
      <c r="H39" s="36">
        <v>8.6</v>
      </c>
      <c r="I39" s="34">
        <v>557</v>
      </c>
      <c r="J39" s="34">
        <v>5</v>
      </c>
      <c r="K39" s="34">
        <v>41</v>
      </c>
      <c r="L39" s="34">
        <v>12</v>
      </c>
      <c r="M39" s="34">
        <v>615</v>
      </c>
      <c r="N39" s="35">
        <v>2.8</v>
      </c>
      <c r="O39" s="36">
        <v>12.3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61</v>
      </c>
      <c r="C40" s="25">
        <v>0</v>
      </c>
      <c r="D40" s="25">
        <v>3</v>
      </c>
      <c r="E40" s="25">
        <v>3</v>
      </c>
      <c r="F40" s="25">
        <v>67</v>
      </c>
      <c r="G40" s="26">
        <v>4.5</v>
      </c>
      <c r="H40" s="27">
        <v>1.2</v>
      </c>
      <c r="I40" s="25">
        <v>125</v>
      </c>
      <c r="J40" s="25">
        <v>0</v>
      </c>
      <c r="K40" s="25">
        <v>9</v>
      </c>
      <c r="L40" s="25">
        <v>1</v>
      </c>
      <c r="M40" s="25">
        <v>135</v>
      </c>
      <c r="N40" s="26">
        <v>0.7</v>
      </c>
      <c r="O40" s="27">
        <v>2.7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73</v>
      </c>
      <c r="C41" s="30">
        <v>1</v>
      </c>
      <c r="D41" s="30">
        <v>5</v>
      </c>
      <c r="E41" s="30">
        <v>2</v>
      </c>
      <c r="F41" s="30">
        <v>81</v>
      </c>
      <c r="G41" s="31">
        <v>3.7</v>
      </c>
      <c r="H41" s="32">
        <v>1.5</v>
      </c>
      <c r="I41" s="30">
        <v>89</v>
      </c>
      <c r="J41" s="30">
        <v>1</v>
      </c>
      <c r="K41" s="30">
        <v>4</v>
      </c>
      <c r="L41" s="30">
        <v>2</v>
      </c>
      <c r="M41" s="30">
        <v>96</v>
      </c>
      <c r="N41" s="31">
        <v>3.1</v>
      </c>
      <c r="O41" s="32">
        <v>1.9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75</v>
      </c>
      <c r="C42" s="30">
        <v>2</v>
      </c>
      <c r="D42" s="30">
        <v>5</v>
      </c>
      <c r="E42" s="30">
        <v>0</v>
      </c>
      <c r="F42" s="30">
        <v>82</v>
      </c>
      <c r="G42" s="31">
        <v>2.4</v>
      </c>
      <c r="H42" s="32">
        <v>1.5</v>
      </c>
      <c r="I42" s="30">
        <v>91</v>
      </c>
      <c r="J42" s="30">
        <v>1</v>
      </c>
      <c r="K42" s="30">
        <v>8</v>
      </c>
      <c r="L42" s="30">
        <v>1</v>
      </c>
      <c r="M42" s="30">
        <v>101</v>
      </c>
      <c r="N42" s="31">
        <v>2</v>
      </c>
      <c r="O42" s="32">
        <v>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51</v>
      </c>
      <c r="C43" s="30">
        <v>0</v>
      </c>
      <c r="D43" s="30">
        <v>4</v>
      </c>
      <c r="E43" s="30">
        <v>1</v>
      </c>
      <c r="F43" s="30">
        <v>56</v>
      </c>
      <c r="G43" s="31">
        <v>1.8</v>
      </c>
      <c r="H43" s="32">
        <v>1</v>
      </c>
      <c r="I43" s="30">
        <v>79</v>
      </c>
      <c r="J43" s="30">
        <v>0</v>
      </c>
      <c r="K43" s="30">
        <v>6</v>
      </c>
      <c r="L43" s="30">
        <v>0</v>
      </c>
      <c r="M43" s="30">
        <v>85</v>
      </c>
      <c r="N43" s="31">
        <v>0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74</v>
      </c>
      <c r="C44" s="30">
        <v>1</v>
      </c>
      <c r="D44" s="30">
        <v>6</v>
      </c>
      <c r="E44" s="30">
        <v>1</v>
      </c>
      <c r="F44" s="30">
        <v>82</v>
      </c>
      <c r="G44" s="31">
        <v>2.4</v>
      </c>
      <c r="H44" s="32">
        <v>1.5</v>
      </c>
      <c r="I44" s="30">
        <v>81</v>
      </c>
      <c r="J44" s="30">
        <v>1</v>
      </c>
      <c r="K44" s="30">
        <v>7</v>
      </c>
      <c r="L44" s="30">
        <v>2</v>
      </c>
      <c r="M44" s="30">
        <v>91</v>
      </c>
      <c r="N44" s="31">
        <v>3.3</v>
      </c>
      <c r="O44" s="32">
        <v>1.8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51</v>
      </c>
      <c r="C45" s="30">
        <v>1</v>
      </c>
      <c r="D45" s="30">
        <v>3</v>
      </c>
      <c r="E45" s="30">
        <v>2</v>
      </c>
      <c r="F45" s="30">
        <v>57</v>
      </c>
      <c r="G45" s="31">
        <v>5.3</v>
      </c>
      <c r="H45" s="32">
        <v>1</v>
      </c>
      <c r="I45" s="30">
        <v>83</v>
      </c>
      <c r="J45" s="30">
        <v>2</v>
      </c>
      <c r="K45" s="30">
        <v>8</v>
      </c>
      <c r="L45" s="30">
        <v>2</v>
      </c>
      <c r="M45" s="30">
        <v>95</v>
      </c>
      <c r="N45" s="31">
        <v>4.2</v>
      </c>
      <c r="O45" s="32">
        <v>1.9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385</v>
      </c>
      <c r="C46" s="34">
        <v>5</v>
      </c>
      <c r="D46" s="34">
        <v>26</v>
      </c>
      <c r="E46" s="34">
        <v>9</v>
      </c>
      <c r="F46" s="34">
        <v>425</v>
      </c>
      <c r="G46" s="35">
        <v>3.3</v>
      </c>
      <c r="H46" s="36">
        <v>7.8</v>
      </c>
      <c r="I46" s="34">
        <v>548</v>
      </c>
      <c r="J46" s="34">
        <v>5</v>
      </c>
      <c r="K46" s="34">
        <v>42</v>
      </c>
      <c r="L46" s="34">
        <v>8</v>
      </c>
      <c r="M46" s="34">
        <v>603</v>
      </c>
      <c r="N46" s="35">
        <v>2.2000000000000002</v>
      </c>
      <c r="O46" s="36">
        <v>12.1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4723</v>
      </c>
      <c r="C47" s="34">
        <v>57</v>
      </c>
      <c r="D47" s="34">
        <v>520</v>
      </c>
      <c r="E47" s="34">
        <v>161</v>
      </c>
      <c r="F47" s="34">
        <v>5461</v>
      </c>
      <c r="G47" s="35">
        <v>4</v>
      </c>
      <c r="H47" s="36">
        <v>100</v>
      </c>
      <c r="I47" s="34">
        <v>4280</v>
      </c>
      <c r="J47" s="34">
        <v>57</v>
      </c>
      <c r="K47" s="34">
        <v>488</v>
      </c>
      <c r="L47" s="34">
        <v>166</v>
      </c>
      <c r="M47" s="34">
        <v>4991</v>
      </c>
      <c r="N47" s="35">
        <v>4.5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63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193</v>
      </c>
      <c r="J11" s="25">
        <v>3</v>
      </c>
      <c r="K11" s="25">
        <v>14</v>
      </c>
      <c r="L11" s="25">
        <v>5</v>
      </c>
      <c r="M11" s="25">
        <v>215</v>
      </c>
      <c r="N11" s="26">
        <v>3.7</v>
      </c>
      <c r="O11" s="27">
        <v>2.1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141</v>
      </c>
      <c r="J12" s="30">
        <v>2</v>
      </c>
      <c r="K12" s="30">
        <v>8</v>
      </c>
      <c r="L12" s="30">
        <v>2</v>
      </c>
      <c r="M12" s="30">
        <v>153</v>
      </c>
      <c r="N12" s="31">
        <v>2.6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222</v>
      </c>
      <c r="J13" s="30">
        <v>3</v>
      </c>
      <c r="K13" s="30">
        <v>14</v>
      </c>
      <c r="L13" s="30">
        <v>3</v>
      </c>
      <c r="M13" s="30">
        <v>242</v>
      </c>
      <c r="N13" s="31">
        <v>2.5</v>
      </c>
      <c r="O13" s="32">
        <v>2.2999999999999998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216</v>
      </c>
      <c r="J14" s="30">
        <v>2</v>
      </c>
      <c r="K14" s="30">
        <v>21</v>
      </c>
      <c r="L14" s="30">
        <v>4</v>
      </c>
      <c r="M14" s="30">
        <v>243</v>
      </c>
      <c r="N14" s="31">
        <v>2.5</v>
      </c>
      <c r="O14" s="32">
        <v>2.2999999999999998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206</v>
      </c>
      <c r="J15" s="30">
        <v>1</v>
      </c>
      <c r="K15" s="30">
        <v>12</v>
      </c>
      <c r="L15" s="30">
        <v>4</v>
      </c>
      <c r="M15" s="30">
        <v>223</v>
      </c>
      <c r="N15" s="31">
        <v>2.2000000000000002</v>
      </c>
      <c r="O15" s="32">
        <v>2.1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186</v>
      </c>
      <c r="J16" s="30">
        <v>1</v>
      </c>
      <c r="K16" s="30">
        <v>9</v>
      </c>
      <c r="L16" s="30">
        <v>4</v>
      </c>
      <c r="M16" s="30">
        <v>200</v>
      </c>
      <c r="N16" s="31">
        <v>2.5</v>
      </c>
      <c r="O16" s="32">
        <v>1.9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1164</v>
      </c>
      <c r="J17" s="34">
        <v>12</v>
      </c>
      <c r="K17" s="34">
        <v>78</v>
      </c>
      <c r="L17" s="34">
        <v>22</v>
      </c>
      <c r="M17" s="34">
        <v>1276</v>
      </c>
      <c r="N17" s="35">
        <v>2.7</v>
      </c>
      <c r="O17" s="36">
        <v>12.2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193</v>
      </c>
      <c r="J18" s="25">
        <v>1</v>
      </c>
      <c r="K18" s="25">
        <v>23</v>
      </c>
      <c r="L18" s="25">
        <v>3</v>
      </c>
      <c r="M18" s="25">
        <v>220</v>
      </c>
      <c r="N18" s="26">
        <v>1.8</v>
      </c>
      <c r="O18" s="27">
        <v>2.1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174</v>
      </c>
      <c r="J19" s="30">
        <v>2</v>
      </c>
      <c r="K19" s="30">
        <v>15</v>
      </c>
      <c r="L19" s="30">
        <v>4</v>
      </c>
      <c r="M19" s="30">
        <v>195</v>
      </c>
      <c r="N19" s="31">
        <v>3.1</v>
      </c>
      <c r="O19" s="32">
        <v>1.9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171</v>
      </c>
      <c r="J20" s="30">
        <v>2</v>
      </c>
      <c r="K20" s="30">
        <v>13</v>
      </c>
      <c r="L20" s="30">
        <v>9</v>
      </c>
      <c r="M20" s="30">
        <v>195</v>
      </c>
      <c r="N20" s="31">
        <v>5.6</v>
      </c>
      <c r="O20" s="32">
        <v>1.9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142</v>
      </c>
      <c r="J21" s="30">
        <v>5</v>
      </c>
      <c r="K21" s="30">
        <v>17</v>
      </c>
      <c r="L21" s="30">
        <v>6</v>
      </c>
      <c r="M21" s="30">
        <v>170</v>
      </c>
      <c r="N21" s="31">
        <v>6.5</v>
      </c>
      <c r="O21" s="32">
        <v>1.6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122</v>
      </c>
      <c r="J22" s="30">
        <v>4</v>
      </c>
      <c r="K22" s="30">
        <v>16</v>
      </c>
      <c r="L22" s="30">
        <v>5</v>
      </c>
      <c r="M22" s="30">
        <v>147</v>
      </c>
      <c r="N22" s="31">
        <v>6.1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148</v>
      </c>
      <c r="J23" s="30">
        <v>1</v>
      </c>
      <c r="K23" s="30">
        <v>16</v>
      </c>
      <c r="L23" s="30">
        <v>7</v>
      </c>
      <c r="M23" s="30">
        <v>172</v>
      </c>
      <c r="N23" s="31">
        <v>4.7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950</v>
      </c>
      <c r="J24" s="34">
        <v>15</v>
      </c>
      <c r="K24" s="34">
        <v>100</v>
      </c>
      <c r="L24" s="34">
        <v>34</v>
      </c>
      <c r="M24" s="34">
        <v>1099</v>
      </c>
      <c r="N24" s="35">
        <v>4.5</v>
      </c>
      <c r="O24" s="36">
        <v>10.5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668</v>
      </c>
      <c r="J25" s="30">
        <v>11</v>
      </c>
      <c r="K25" s="30">
        <v>90</v>
      </c>
      <c r="L25" s="30">
        <v>30</v>
      </c>
      <c r="M25" s="30">
        <v>799</v>
      </c>
      <c r="N25" s="31">
        <v>5.0999999999999996</v>
      </c>
      <c r="O25" s="32">
        <v>7.6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601</v>
      </c>
      <c r="J26" s="30">
        <v>8</v>
      </c>
      <c r="K26" s="30">
        <v>82</v>
      </c>
      <c r="L26" s="30">
        <v>26</v>
      </c>
      <c r="M26" s="30">
        <v>717</v>
      </c>
      <c r="N26" s="31">
        <v>4.7</v>
      </c>
      <c r="O26" s="32">
        <v>6.9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566</v>
      </c>
      <c r="J27" s="30">
        <v>4</v>
      </c>
      <c r="K27" s="30">
        <v>80</v>
      </c>
      <c r="L27" s="30">
        <v>36</v>
      </c>
      <c r="M27" s="30">
        <v>686</v>
      </c>
      <c r="N27" s="31">
        <v>5.8</v>
      </c>
      <c r="O27" s="32">
        <v>6.6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596</v>
      </c>
      <c r="J28" s="30">
        <v>7</v>
      </c>
      <c r="K28" s="30">
        <v>73</v>
      </c>
      <c r="L28" s="30">
        <v>22</v>
      </c>
      <c r="M28" s="30">
        <v>698</v>
      </c>
      <c r="N28" s="31">
        <v>4.2</v>
      </c>
      <c r="O28" s="32">
        <v>6.7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508</v>
      </c>
      <c r="J29" s="30">
        <v>8</v>
      </c>
      <c r="K29" s="30">
        <v>76</v>
      </c>
      <c r="L29" s="30">
        <v>35</v>
      </c>
      <c r="M29" s="30">
        <v>627</v>
      </c>
      <c r="N29" s="31">
        <v>6.9</v>
      </c>
      <c r="O29" s="32">
        <v>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580</v>
      </c>
      <c r="J30" s="30">
        <v>9</v>
      </c>
      <c r="K30" s="30">
        <v>89</v>
      </c>
      <c r="L30" s="30">
        <v>28</v>
      </c>
      <c r="M30" s="30">
        <v>706</v>
      </c>
      <c r="N30" s="31">
        <v>5.2</v>
      </c>
      <c r="O30" s="32">
        <v>6.8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645</v>
      </c>
      <c r="J31" s="30">
        <v>11</v>
      </c>
      <c r="K31" s="30">
        <v>105</v>
      </c>
      <c r="L31" s="30">
        <v>27</v>
      </c>
      <c r="M31" s="30">
        <v>788</v>
      </c>
      <c r="N31" s="31">
        <v>4.8</v>
      </c>
      <c r="O31" s="32">
        <v>7.5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841</v>
      </c>
      <c r="J32" s="30">
        <v>6</v>
      </c>
      <c r="K32" s="30">
        <v>74</v>
      </c>
      <c r="L32" s="30">
        <v>24</v>
      </c>
      <c r="M32" s="30">
        <v>945</v>
      </c>
      <c r="N32" s="31">
        <v>3.2</v>
      </c>
      <c r="O32" s="32">
        <v>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150</v>
      </c>
      <c r="J33" s="25">
        <v>4</v>
      </c>
      <c r="K33" s="25">
        <v>14</v>
      </c>
      <c r="L33" s="25">
        <v>4</v>
      </c>
      <c r="M33" s="25">
        <v>172</v>
      </c>
      <c r="N33" s="26">
        <v>4.7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128</v>
      </c>
      <c r="J34" s="30">
        <v>0</v>
      </c>
      <c r="K34" s="30">
        <v>15</v>
      </c>
      <c r="L34" s="30">
        <v>6</v>
      </c>
      <c r="M34" s="30">
        <v>149</v>
      </c>
      <c r="N34" s="31">
        <v>4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166</v>
      </c>
      <c r="J35" s="30">
        <v>3</v>
      </c>
      <c r="K35" s="30">
        <v>18</v>
      </c>
      <c r="L35" s="30">
        <v>0</v>
      </c>
      <c r="M35" s="30">
        <v>187</v>
      </c>
      <c r="N35" s="31">
        <v>1.6</v>
      </c>
      <c r="O35" s="32">
        <v>1.8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179</v>
      </c>
      <c r="J36" s="30">
        <v>4</v>
      </c>
      <c r="K36" s="30">
        <v>15</v>
      </c>
      <c r="L36" s="30">
        <v>7</v>
      </c>
      <c r="M36" s="30">
        <v>205</v>
      </c>
      <c r="N36" s="31">
        <v>5.4</v>
      </c>
      <c r="O36" s="32">
        <v>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160</v>
      </c>
      <c r="J37" s="30">
        <v>1</v>
      </c>
      <c r="K37" s="30">
        <v>18</v>
      </c>
      <c r="L37" s="30">
        <v>7</v>
      </c>
      <c r="M37" s="30">
        <v>186</v>
      </c>
      <c r="N37" s="31">
        <v>4.3</v>
      </c>
      <c r="O37" s="32">
        <v>1.8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168</v>
      </c>
      <c r="J38" s="30">
        <v>1</v>
      </c>
      <c r="K38" s="30">
        <v>13</v>
      </c>
      <c r="L38" s="30">
        <v>2</v>
      </c>
      <c r="M38" s="30">
        <v>184</v>
      </c>
      <c r="N38" s="31">
        <v>1.6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951</v>
      </c>
      <c r="J39" s="34">
        <v>13</v>
      </c>
      <c r="K39" s="34">
        <v>93</v>
      </c>
      <c r="L39" s="34">
        <v>26</v>
      </c>
      <c r="M39" s="34">
        <v>1083</v>
      </c>
      <c r="N39" s="35">
        <v>3.6</v>
      </c>
      <c r="O39" s="36">
        <v>10.4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186</v>
      </c>
      <c r="J40" s="25">
        <v>0</v>
      </c>
      <c r="K40" s="25">
        <v>12</v>
      </c>
      <c r="L40" s="25">
        <v>4</v>
      </c>
      <c r="M40" s="25">
        <v>202</v>
      </c>
      <c r="N40" s="26">
        <v>2</v>
      </c>
      <c r="O40" s="27">
        <v>1.9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162</v>
      </c>
      <c r="J41" s="30">
        <v>2</v>
      </c>
      <c r="K41" s="30">
        <v>9</v>
      </c>
      <c r="L41" s="30">
        <v>4</v>
      </c>
      <c r="M41" s="30">
        <v>177</v>
      </c>
      <c r="N41" s="31">
        <v>3.4</v>
      </c>
      <c r="O41" s="32">
        <v>1.7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166</v>
      </c>
      <c r="J42" s="30">
        <v>3</v>
      </c>
      <c r="K42" s="30">
        <v>13</v>
      </c>
      <c r="L42" s="30">
        <v>1</v>
      </c>
      <c r="M42" s="30">
        <v>183</v>
      </c>
      <c r="N42" s="31">
        <v>2.2000000000000002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130</v>
      </c>
      <c r="J43" s="30">
        <v>0</v>
      </c>
      <c r="K43" s="30">
        <v>10</v>
      </c>
      <c r="L43" s="30">
        <v>1</v>
      </c>
      <c r="M43" s="30">
        <v>141</v>
      </c>
      <c r="N43" s="31">
        <v>0.7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155</v>
      </c>
      <c r="J44" s="30">
        <v>2</v>
      </c>
      <c r="K44" s="30">
        <v>13</v>
      </c>
      <c r="L44" s="30">
        <v>3</v>
      </c>
      <c r="M44" s="30">
        <v>173</v>
      </c>
      <c r="N44" s="31">
        <v>2.9</v>
      </c>
      <c r="O44" s="32">
        <v>1.7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134</v>
      </c>
      <c r="J45" s="30">
        <v>3</v>
      </c>
      <c r="K45" s="30">
        <v>11</v>
      </c>
      <c r="L45" s="30">
        <v>4</v>
      </c>
      <c r="M45" s="30">
        <v>152</v>
      </c>
      <c r="N45" s="31">
        <v>4.5999999999999996</v>
      </c>
      <c r="O45" s="32">
        <v>1.5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933</v>
      </c>
      <c r="J46" s="34">
        <v>10</v>
      </c>
      <c r="K46" s="34">
        <v>68</v>
      </c>
      <c r="L46" s="34">
        <v>17</v>
      </c>
      <c r="M46" s="34">
        <v>1028</v>
      </c>
      <c r="N46" s="35">
        <v>2.6</v>
      </c>
      <c r="O46" s="36">
        <v>9.8000000000000007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9003</v>
      </c>
      <c r="J47" s="34">
        <v>114</v>
      </c>
      <c r="K47" s="34">
        <v>1008</v>
      </c>
      <c r="L47" s="34">
        <v>327</v>
      </c>
      <c r="M47" s="34">
        <v>10452</v>
      </c>
      <c r="N47" s="35">
        <v>4.2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9"/>
  <sheetViews>
    <sheetView view="pageBreakPreview" zoomScale="85" zoomScaleNormal="85" zoomScaleSheetLayoutView="85" workbookViewId="0">
      <selection activeCell="M23" sqref="M23"/>
    </sheetView>
  </sheetViews>
  <sheetFormatPr defaultRowHeight="13.5"/>
  <cols>
    <col min="1" max="10" width="8.875" style="279" customWidth="1"/>
    <col min="11" max="11" width="9.125" style="279" customWidth="1"/>
    <col min="12" max="16384" width="9" style="279"/>
  </cols>
  <sheetData>
    <row r="1" ht="13.5" customHeight="1"/>
    <row r="2" ht="13.5" customHeight="1"/>
    <row r="3" ht="13.5" customHeight="1"/>
    <row r="4" ht="13.5" customHeight="1"/>
    <row r="5" ht="13.5" customHeight="1"/>
    <row r="6" ht="13.5" customHeight="1"/>
    <row r="7" ht="13.5" customHeight="1"/>
    <row r="8" ht="13.5" customHeight="1"/>
    <row r="9" ht="13.5" customHeight="1"/>
    <row r="10" ht="13.5" customHeight="1"/>
    <row r="11" ht="13.5" customHeight="1"/>
    <row r="12" ht="13.5" customHeight="1"/>
    <row r="13" ht="13.5" customHeight="1"/>
    <row r="14" ht="13.5" customHeight="1"/>
    <row r="15" ht="13.5" customHeight="1"/>
    <row r="16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</sheetData>
  <phoneticPr fontId="8"/>
  <pageMargins left="0.7" right="0.7" top="0.75" bottom="0.75" header="0.3" footer="0.3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topLeftCell="A54" zoomScale="75" workbookViewId="0">
      <selection activeCell="O26" sqref="O26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51</v>
      </c>
      <c r="AD2" s="41"/>
      <c r="AE2" s="41"/>
      <c r="AF2" s="41" t="s">
        <v>50</v>
      </c>
      <c r="AG2" s="41"/>
      <c r="AH2" s="41"/>
      <c r="AI2" s="41" t="s">
        <v>53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401</v>
      </c>
      <c r="AD3" s="41">
        <v>14</v>
      </c>
      <c r="AE3" s="41">
        <v>3.5</v>
      </c>
      <c r="AF3" s="41">
        <v>347</v>
      </c>
      <c r="AG3" s="41">
        <v>19</v>
      </c>
      <c r="AH3" s="41">
        <v>5.5</v>
      </c>
      <c r="AI3" s="41">
        <v>748</v>
      </c>
      <c r="AJ3" s="41">
        <v>33</v>
      </c>
      <c r="AK3" s="41">
        <v>4.4000000000000004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380</v>
      </c>
      <c r="AD4" s="41">
        <v>31</v>
      </c>
      <c r="AE4" s="41">
        <v>8.1999999999999993</v>
      </c>
      <c r="AF4" s="41">
        <v>306</v>
      </c>
      <c r="AG4" s="41">
        <v>21</v>
      </c>
      <c r="AH4" s="41">
        <v>6.9</v>
      </c>
      <c r="AI4" s="41">
        <v>686</v>
      </c>
      <c r="AJ4" s="41">
        <v>52</v>
      </c>
      <c r="AK4" s="41">
        <v>7.6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391</v>
      </c>
      <c r="AD5" s="41">
        <v>32</v>
      </c>
      <c r="AE5" s="41">
        <v>8.1999999999999993</v>
      </c>
      <c r="AF5" s="41">
        <v>255</v>
      </c>
      <c r="AG5" s="41">
        <v>21</v>
      </c>
      <c r="AH5" s="41">
        <v>8.1999999999999993</v>
      </c>
      <c r="AI5" s="41">
        <v>646</v>
      </c>
      <c r="AJ5" s="41">
        <v>53</v>
      </c>
      <c r="AK5" s="41">
        <v>8.1999999999999993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349</v>
      </c>
      <c r="AD6" s="41">
        <v>35</v>
      </c>
      <c r="AE6" s="41">
        <v>10</v>
      </c>
      <c r="AF6" s="41">
        <v>288</v>
      </c>
      <c r="AG6" s="41">
        <v>29</v>
      </c>
      <c r="AH6" s="41">
        <v>10.1</v>
      </c>
      <c r="AI6" s="41">
        <v>637</v>
      </c>
      <c r="AJ6" s="41">
        <v>64</v>
      </c>
      <c r="AK6" s="41">
        <v>10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263</v>
      </c>
      <c r="AD7" s="41">
        <v>25</v>
      </c>
      <c r="AE7" s="41">
        <v>9.5</v>
      </c>
      <c r="AF7" s="41">
        <v>302</v>
      </c>
      <c r="AG7" s="41">
        <v>29</v>
      </c>
      <c r="AH7" s="41">
        <v>9.6</v>
      </c>
      <c r="AI7" s="41">
        <v>565</v>
      </c>
      <c r="AJ7" s="41">
        <v>54</v>
      </c>
      <c r="AK7" s="41">
        <v>9.6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339</v>
      </c>
      <c r="AD8" s="41">
        <v>37</v>
      </c>
      <c r="AE8" s="41">
        <v>10.9</v>
      </c>
      <c r="AF8" s="41">
        <v>301</v>
      </c>
      <c r="AG8" s="41">
        <v>26</v>
      </c>
      <c r="AH8" s="41">
        <v>8.6</v>
      </c>
      <c r="AI8" s="41">
        <v>640</v>
      </c>
      <c r="AJ8" s="41">
        <v>63</v>
      </c>
      <c r="AK8" s="41">
        <v>9.8000000000000007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295</v>
      </c>
      <c r="AD9" s="41">
        <v>30</v>
      </c>
      <c r="AE9" s="41">
        <v>10.199999999999999</v>
      </c>
      <c r="AF9" s="41">
        <v>297</v>
      </c>
      <c r="AG9" s="41">
        <v>23</v>
      </c>
      <c r="AH9" s="41">
        <v>7.7</v>
      </c>
      <c r="AI9" s="41">
        <v>592</v>
      </c>
      <c r="AJ9" s="41">
        <v>53</v>
      </c>
      <c r="AK9" s="41">
        <v>9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330</v>
      </c>
      <c r="AD10" s="41">
        <v>30</v>
      </c>
      <c r="AE10" s="41">
        <v>9.1</v>
      </c>
      <c r="AF10" s="41">
        <v>312</v>
      </c>
      <c r="AG10" s="41">
        <v>24</v>
      </c>
      <c r="AH10" s="41">
        <v>7.7</v>
      </c>
      <c r="AI10" s="41">
        <v>642</v>
      </c>
      <c r="AJ10" s="41">
        <v>54</v>
      </c>
      <c r="AK10" s="41">
        <v>8.4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334</v>
      </c>
      <c r="AD11" s="41">
        <v>36</v>
      </c>
      <c r="AE11" s="41">
        <v>10.8</v>
      </c>
      <c r="AF11" s="41">
        <v>369</v>
      </c>
      <c r="AG11" s="41">
        <v>28</v>
      </c>
      <c r="AH11" s="41">
        <v>7.6</v>
      </c>
      <c r="AI11" s="41">
        <v>703</v>
      </c>
      <c r="AJ11" s="41">
        <v>64</v>
      </c>
      <c r="AK11" s="41">
        <v>9.1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414</v>
      </c>
      <c r="AD12" s="41">
        <v>27</v>
      </c>
      <c r="AE12" s="41">
        <v>6.5</v>
      </c>
      <c r="AF12" s="41">
        <v>392</v>
      </c>
      <c r="AG12" s="41">
        <v>28</v>
      </c>
      <c r="AH12" s="41">
        <v>7.1</v>
      </c>
      <c r="AI12" s="41">
        <v>806</v>
      </c>
      <c r="AJ12" s="41">
        <v>55</v>
      </c>
      <c r="AK12" s="41">
        <v>6.8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410</v>
      </c>
      <c r="AD13" s="41">
        <v>32</v>
      </c>
      <c r="AE13" s="41">
        <v>7.8</v>
      </c>
      <c r="AF13" s="41">
        <v>525</v>
      </c>
      <c r="AG13" s="41">
        <v>26</v>
      </c>
      <c r="AH13" s="41">
        <v>5</v>
      </c>
      <c r="AI13" s="41">
        <v>935</v>
      </c>
      <c r="AJ13" s="41">
        <v>58</v>
      </c>
      <c r="AK13" s="41">
        <v>6.2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427</v>
      </c>
      <c r="AD14" s="41">
        <v>20</v>
      </c>
      <c r="AE14" s="41">
        <v>4.7</v>
      </c>
      <c r="AF14" s="41">
        <v>508</v>
      </c>
      <c r="AG14" s="41">
        <v>23</v>
      </c>
      <c r="AH14" s="41">
        <v>4.5</v>
      </c>
      <c r="AI14" s="41">
        <v>935</v>
      </c>
      <c r="AJ14" s="41">
        <v>43</v>
      </c>
      <c r="AK14" s="41">
        <v>4.5999999999999996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401</v>
      </c>
      <c r="C37" s="52">
        <v>380</v>
      </c>
      <c r="D37" s="52">
        <v>391</v>
      </c>
      <c r="E37" s="52">
        <v>349</v>
      </c>
      <c r="F37" s="52">
        <v>263</v>
      </c>
      <c r="G37" s="52">
        <v>339</v>
      </c>
      <c r="H37" s="52">
        <v>295</v>
      </c>
      <c r="I37" s="52">
        <v>330</v>
      </c>
      <c r="J37" s="52">
        <v>334</v>
      </c>
      <c r="K37" s="52">
        <v>414</v>
      </c>
      <c r="L37" s="52">
        <v>410</v>
      </c>
      <c r="M37" s="51">
        <v>427</v>
      </c>
      <c r="N37" s="51">
        <v>4333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387</v>
      </c>
      <c r="C38" s="52">
        <v>349</v>
      </c>
      <c r="D38" s="52">
        <v>359</v>
      </c>
      <c r="E38" s="52">
        <v>314</v>
      </c>
      <c r="F38" s="52">
        <v>238</v>
      </c>
      <c r="G38" s="52">
        <v>302</v>
      </c>
      <c r="H38" s="52">
        <v>265</v>
      </c>
      <c r="I38" s="52">
        <v>300</v>
      </c>
      <c r="J38" s="52">
        <v>298</v>
      </c>
      <c r="K38" s="52">
        <v>387</v>
      </c>
      <c r="L38" s="52">
        <v>378</v>
      </c>
      <c r="M38" s="51">
        <v>407</v>
      </c>
      <c r="N38" s="51">
        <v>3984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14</v>
      </c>
      <c r="C39" s="52">
        <v>31</v>
      </c>
      <c r="D39" s="52">
        <v>32</v>
      </c>
      <c r="E39" s="52">
        <v>35</v>
      </c>
      <c r="F39" s="52">
        <v>25</v>
      </c>
      <c r="G39" s="52">
        <v>37</v>
      </c>
      <c r="H39" s="52">
        <v>30</v>
      </c>
      <c r="I39" s="52">
        <v>30</v>
      </c>
      <c r="J39" s="52">
        <v>36</v>
      </c>
      <c r="K39" s="52">
        <v>27</v>
      </c>
      <c r="L39" s="52">
        <v>32</v>
      </c>
      <c r="M39" s="51">
        <v>20</v>
      </c>
      <c r="N39" s="51">
        <v>349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3.5</v>
      </c>
      <c r="C40" s="47">
        <v>8.1999999999999993</v>
      </c>
      <c r="D40" s="47">
        <v>8.1999999999999993</v>
      </c>
      <c r="E40" s="47">
        <v>10</v>
      </c>
      <c r="F40" s="47">
        <v>9.5</v>
      </c>
      <c r="G40" s="47">
        <v>10.9</v>
      </c>
      <c r="H40" s="47">
        <v>10.199999999999999</v>
      </c>
      <c r="I40" s="47">
        <v>9.1</v>
      </c>
      <c r="J40" s="47">
        <v>10.8</v>
      </c>
      <c r="K40" s="47">
        <v>6.5</v>
      </c>
      <c r="L40" s="47">
        <v>7.8</v>
      </c>
      <c r="M40" s="46">
        <v>4.7</v>
      </c>
      <c r="N40" s="46">
        <v>8.0544657281329304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347</v>
      </c>
      <c r="C60" s="52">
        <v>306</v>
      </c>
      <c r="D60" s="52">
        <v>255</v>
      </c>
      <c r="E60" s="52">
        <v>288</v>
      </c>
      <c r="F60" s="52">
        <v>302</v>
      </c>
      <c r="G60" s="52">
        <v>301</v>
      </c>
      <c r="H60" s="52">
        <v>297</v>
      </c>
      <c r="I60" s="52">
        <v>312</v>
      </c>
      <c r="J60" s="52">
        <v>369</v>
      </c>
      <c r="K60" s="52">
        <v>392</v>
      </c>
      <c r="L60" s="52">
        <v>525</v>
      </c>
      <c r="M60" s="51">
        <v>508</v>
      </c>
      <c r="N60" s="51">
        <v>4202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328</v>
      </c>
      <c r="C61" s="52">
        <v>285</v>
      </c>
      <c r="D61" s="52">
        <v>234</v>
      </c>
      <c r="E61" s="52">
        <v>259</v>
      </c>
      <c r="F61" s="52">
        <v>273</v>
      </c>
      <c r="G61" s="52">
        <v>275</v>
      </c>
      <c r="H61" s="52">
        <v>274</v>
      </c>
      <c r="I61" s="52">
        <v>288</v>
      </c>
      <c r="J61" s="52">
        <v>341</v>
      </c>
      <c r="K61" s="52">
        <v>364</v>
      </c>
      <c r="L61" s="52">
        <v>499</v>
      </c>
      <c r="M61" s="51">
        <v>485</v>
      </c>
      <c r="N61" s="51">
        <v>3905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19</v>
      </c>
      <c r="C62" s="52">
        <v>21</v>
      </c>
      <c r="D62" s="52">
        <v>21</v>
      </c>
      <c r="E62" s="52">
        <v>29</v>
      </c>
      <c r="F62" s="52">
        <v>29</v>
      </c>
      <c r="G62" s="52">
        <v>26</v>
      </c>
      <c r="H62" s="52">
        <v>23</v>
      </c>
      <c r="I62" s="52">
        <v>24</v>
      </c>
      <c r="J62" s="52">
        <v>28</v>
      </c>
      <c r="K62" s="52">
        <v>28</v>
      </c>
      <c r="L62" s="52">
        <v>26</v>
      </c>
      <c r="M62" s="51">
        <v>23</v>
      </c>
      <c r="N62" s="51">
        <v>297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5.5</v>
      </c>
      <c r="C63" s="47">
        <v>6.9</v>
      </c>
      <c r="D63" s="47">
        <v>8.1999999999999993</v>
      </c>
      <c r="E63" s="47">
        <v>10.1</v>
      </c>
      <c r="F63" s="47">
        <v>9.6</v>
      </c>
      <c r="G63" s="47">
        <v>8.6</v>
      </c>
      <c r="H63" s="47">
        <v>7.7</v>
      </c>
      <c r="I63" s="47">
        <v>7.7</v>
      </c>
      <c r="J63" s="47">
        <v>7.6</v>
      </c>
      <c r="K63" s="47">
        <v>7.1</v>
      </c>
      <c r="L63" s="47">
        <v>5</v>
      </c>
      <c r="M63" s="46">
        <v>4.5</v>
      </c>
      <c r="N63" s="46">
        <v>7.0680628272251296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748</v>
      </c>
      <c r="C83" s="52">
        <v>686</v>
      </c>
      <c r="D83" s="52">
        <v>646</v>
      </c>
      <c r="E83" s="52">
        <v>637</v>
      </c>
      <c r="F83" s="52">
        <v>565</v>
      </c>
      <c r="G83" s="52">
        <v>640</v>
      </c>
      <c r="H83" s="52">
        <v>592</v>
      </c>
      <c r="I83" s="52">
        <v>642</v>
      </c>
      <c r="J83" s="52">
        <v>703</v>
      </c>
      <c r="K83" s="52">
        <v>806</v>
      </c>
      <c r="L83" s="52">
        <v>935</v>
      </c>
      <c r="M83" s="51">
        <v>935</v>
      </c>
      <c r="N83" s="51">
        <v>8535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715</v>
      </c>
      <c r="C84" s="52">
        <v>634</v>
      </c>
      <c r="D84" s="52">
        <v>593</v>
      </c>
      <c r="E84" s="52">
        <v>573</v>
      </c>
      <c r="F84" s="52">
        <v>511</v>
      </c>
      <c r="G84" s="52">
        <v>577</v>
      </c>
      <c r="H84" s="52">
        <v>539</v>
      </c>
      <c r="I84" s="52">
        <v>588</v>
      </c>
      <c r="J84" s="52">
        <v>639</v>
      </c>
      <c r="K84" s="52">
        <v>751</v>
      </c>
      <c r="L84" s="52">
        <v>877</v>
      </c>
      <c r="M84" s="51">
        <v>892</v>
      </c>
      <c r="N84" s="51">
        <v>7889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33</v>
      </c>
      <c r="C85" s="52">
        <v>52</v>
      </c>
      <c r="D85" s="52">
        <v>53</v>
      </c>
      <c r="E85" s="52">
        <v>64</v>
      </c>
      <c r="F85" s="52">
        <v>54</v>
      </c>
      <c r="G85" s="52">
        <v>63</v>
      </c>
      <c r="H85" s="52">
        <v>53</v>
      </c>
      <c r="I85" s="52">
        <v>54</v>
      </c>
      <c r="J85" s="52">
        <v>64</v>
      </c>
      <c r="K85" s="52">
        <v>55</v>
      </c>
      <c r="L85" s="52">
        <v>58</v>
      </c>
      <c r="M85" s="51">
        <v>43</v>
      </c>
      <c r="N85" s="51">
        <v>646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4.4000000000000004</v>
      </c>
      <c r="C86" s="47">
        <v>7.6</v>
      </c>
      <c r="D86" s="47">
        <v>8.1999999999999993</v>
      </c>
      <c r="E86" s="47">
        <v>10</v>
      </c>
      <c r="F86" s="47">
        <v>9.6</v>
      </c>
      <c r="G86" s="47">
        <v>9.8000000000000007</v>
      </c>
      <c r="H86" s="47">
        <v>9</v>
      </c>
      <c r="I86" s="47">
        <v>8.4</v>
      </c>
      <c r="J86" s="47">
        <v>9.1</v>
      </c>
      <c r="K86" s="47">
        <v>6.8</v>
      </c>
      <c r="L86" s="47">
        <v>6.2</v>
      </c>
      <c r="M86" s="46">
        <v>4.5999999999999996</v>
      </c>
      <c r="N86" s="46">
        <v>7.5688342120679604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56</v>
      </c>
      <c r="AD2" s="41"/>
      <c r="AE2" s="41"/>
      <c r="AF2" s="41" t="s">
        <v>55</v>
      </c>
      <c r="AG2" s="41"/>
      <c r="AH2" s="41"/>
      <c r="AI2" s="41" t="s">
        <v>57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488</v>
      </c>
      <c r="AD3" s="41">
        <v>12</v>
      </c>
      <c r="AE3" s="41">
        <v>2.5</v>
      </c>
      <c r="AF3" s="41">
        <v>903</v>
      </c>
      <c r="AG3" s="41">
        <v>19</v>
      </c>
      <c r="AH3" s="41">
        <v>2.1</v>
      </c>
      <c r="AI3" s="41">
        <v>1391</v>
      </c>
      <c r="AJ3" s="41">
        <v>31</v>
      </c>
      <c r="AK3" s="41">
        <v>2.2000000000000002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456</v>
      </c>
      <c r="AD4" s="41">
        <v>23</v>
      </c>
      <c r="AE4" s="41">
        <v>5</v>
      </c>
      <c r="AF4" s="41">
        <v>760</v>
      </c>
      <c r="AG4" s="41">
        <v>25</v>
      </c>
      <c r="AH4" s="41">
        <v>3.3</v>
      </c>
      <c r="AI4" s="41">
        <v>1216</v>
      </c>
      <c r="AJ4" s="41">
        <v>48</v>
      </c>
      <c r="AK4" s="41">
        <v>3.9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298</v>
      </c>
      <c r="AD5" s="41">
        <v>18</v>
      </c>
      <c r="AE5" s="41">
        <v>6</v>
      </c>
      <c r="AF5" s="41">
        <v>598</v>
      </c>
      <c r="AG5" s="41">
        <v>22</v>
      </c>
      <c r="AH5" s="41">
        <v>3.7</v>
      </c>
      <c r="AI5" s="41">
        <v>896</v>
      </c>
      <c r="AJ5" s="41">
        <v>40</v>
      </c>
      <c r="AK5" s="41">
        <v>4.5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363</v>
      </c>
      <c r="AD6" s="41">
        <v>27</v>
      </c>
      <c r="AE6" s="41">
        <v>7.4</v>
      </c>
      <c r="AF6" s="41">
        <v>493</v>
      </c>
      <c r="AG6" s="41">
        <v>19</v>
      </c>
      <c r="AH6" s="41">
        <v>3.9</v>
      </c>
      <c r="AI6" s="41">
        <v>856</v>
      </c>
      <c r="AJ6" s="41">
        <v>46</v>
      </c>
      <c r="AK6" s="41">
        <v>5.4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367</v>
      </c>
      <c r="AD7" s="41">
        <v>44</v>
      </c>
      <c r="AE7" s="41">
        <v>12</v>
      </c>
      <c r="AF7" s="41">
        <v>428</v>
      </c>
      <c r="AG7" s="41">
        <v>21</v>
      </c>
      <c r="AH7" s="41">
        <v>4.9000000000000004</v>
      </c>
      <c r="AI7" s="41">
        <v>795</v>
      </c>
      <c r="AJ7" s="41">
        <v>65</v>
      </c>
      <c r="AK7" s="41">
        <v>8.1999999999999993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417</v>
      </c>
      <c r="AD8" s="41">
        <v>20</v>
      </c>
      <c r="AE8" s="41">
        <v>4.8</v>
      </c>
      <c r="AF8" s="41">
        <v>404</v>
      </c>
      <c r="AG8" s="41">
        <v>20</v>
      </c>
      <c r="AH8" s="41">
        <v>5</v>
      </c>
      <c r="AI8" s="41">
        <v>821</v>
      </c>
      <c r="AJ8" s="41">
        <v>40</v>
      </c>
      <c r="AK8" s="41">
        <v>4.9000000000000004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353</v>
      </c>
      <c r="AD9" s="41">
        <v>19</v>
      </c>
      <c r="AE9" s="41">
        <v>5.4</v>
      </c>
      <c r="AF9" s="41">
        <v>382</v>
      </c>
      <c r="AG9" s="41">
        <v>25</v>
      </c>
      <c r="AH9" s="41">
        <v>6.5</v>
      </c>
      <c r="AI9" s="41">
        <v>735</v>
      </c>
      <c r="AJ9" s="41">
        <v>44</v>
      </c>
      <c r="AK9" s="41">
        <v>6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447</v>
      </c>
      <c r="AD10" s="41">
        <v>22</v>
      </c>
      <c r="AE10" s="41">
        <v>4.9000000000000004</v>
      </c>
      <c r="AF10" s="41">
        <v>397</v>
      </c>
      <c r="AG10" s="41">
        <v>23</v>
      </c>
      <c r="AH10" s="41">
        <v>5.8</v>
      </c>
      <c r="AI10" s="41">
        <v>844</v>
      </c>
      <c r="AJ10" s="41">
        <v>45</v>
      </c>
      <c r="AK10" s="41">
        <v>5.3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520</v>
      </c>
      <c r="AD11" s="41">
        <v>15</v>
      </c>
      <c r="AE11" s="41">
        <v>2.9</v>
      </c>
      <c r="AF11" s="41">
        <v>400</v>
      </c>
      <c r="AG11" s="41">
        <v>20</v>
      </c>
      <c r="AH11" s="41">
        <v>5</v>
      </c>
      <c r="AI11" s="41">
        <v>920</v>
      </c>
      <c r="AJ11" s="41">
        <v>35</v>
      </c>
      <c r="AK11" s="41">
        <v>3.8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600</v>
      </c>
      <c r="AD12" s="41">
        <v>29</v>
      </c>
      <c r="AE12" s="41">
        <v>4.8</v>
      </c>
      <c r="AF12" s="41">
        <v>540</v>
      </c>
      <c r="AG12" s="41">
        <v>12</v>
      </c>
      <c r="AH12" s="41">
        <v>2.2000000000000002</v>
      </c>
      <c r="AI12" s="41">
        <v>1140</v>
      </c>
      <c r="AJ12" s="41">
        <v>41</v>
      </c>
      <c r="AK12" s="41">
        <v>3.6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745</v>
      </c>
      <c r="AD13" s="41">
        <v>12</v>
      </c>
      <c r="AE13" s="41">
        <v>1.6</v>
      </c>
      <c r="AF13" s="41">
        <v>502</v>
      </c>
      <c r="AG13" s="41">
        <v>22</v>
      </c>
      <c r="AH13" s="41">
        <v>4.4000000000000004</v>
      </c>
      <c r="AI13" s="41">
        <v>1247</v>
      </c>
      <c r="AJ13" s="41">
        <v>34</v>
      </c>
      <c r="AK13" s="41">
        <v>2.7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746</v>
      </c>
      <c r="AD14" s="41">
        <v>6</v>
      </c>
      <c r="AE14" s="41">
        <v>0.8</v>
      </c>
      <c r="AF14" s="41">
        <v>490</v>
      </c>
      <c r="AG14" s="41">
        <v>9</v>
      </c>
      <c r="AH14" s="41">
        <v>1.8</v>
      </c>
      <c r="AI14" s="41">
        <v>1236</v>
      </c>
      <c r="AJ14" s="41">
        <v>15</v>
      </c>
      <c r="AK14" s="41">
        <v>1.2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488</v>
      </c>
      <c r="C37" s="52">
        <v>456</v>
      </c>
      <c r="D37" s="52">
        <v>298</v>
      </c>
      <c r="E37" s="52">
        <v>363</v>
      </c>
      <c r="F37" s="52">
        <v>367</v>
      </c>
      <c r="G37" s="52">
        <v>417</v>
      </c>
      <c r="H37" s="52">
        <v>353</v>
      </c>
      <c r="I37" s="52">
        <v>447</v>
      </c>
      <c r="J37" s="52">
        <v>520</v>
      </c>
      <c r="K37" s="52">
        <v>600</v>
      </c>
      <c r="L37" s="52">
        <v>745</v>
      </c>
      <c r="M37" s="51">
        <v>746</v>
      </c>
      <c r="N37" s="51">
        <v>5800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476</v>
      </c>
      <c r="C38" s="52">
        <v>433</v>
      </c>
      <c r="D38" s="52">
        <v>280</v>
      </c>
      <c r="E38" s="52">
        <v>336</v>
      </c>
      <c r="F38" s="52">
        <v>323</v>
      </c>
      <c r="G38" s="52">
        <v>397</v>
      </c>
      <c r="H38" s="52">
        <v>334</v>
      </c>
      <c r="I38" s="52">
        <v>425</v>
      </c>
      <c r="J38" s="52">
        <v>505</v>
      </c>
      <c r="K38" s="52">
        <v>571</v>
      </c>
      <c r="L38" s="52">
        <v>733</v>
      </c>
      <c r="M38" s="51">
        <v>740</v>
      </c>
      <c r="N38" s="51">
        <v>5553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12</v>
      </c>
      <c r="C39" s="52">
        <v>23</v>
      </c>
      <c r="D39" s="52">
        <v>18</v>
      </c>
      <c r="E39" s="52">
        <v>27</v>
      </c>
      <c r="F39" s="52">
        <v>44</v>
      </c>
      <c r="G39" s="52">
        <v>20</v>
      </c>
      <c r="H39" s="52">
        <v>19</v>
      </c>
      <c r="I39" s="52">
        <v>22</v>
      </c>
      <c r="J39" s="52">
        <v>15</v>
      </c>
      <c r="K39" s="52">
        <v>29</v>
      </c>
      <c r="L39" s="52">
        <v>12</v>
      </c>
      <c r="M39" s="51">
        <v>6</v>
      </c>
      <c r="N39" s="51">
        <v>247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2.5</v>
      </c>
      <c r="C40" s="47">
        <v>5</v>
      </c>
      <c r="D40" s="47">
        <v>6</v>
      </c>
      <c r="E40" s="47">
        <v>7.4</v>
      </c>
      <c r="F40" s="47">
        <v>12</v>
      </c>
      <c r="G40" s="47">
        <v>4.8</v>
      </c>
      <c r="H40" s="47">
        <v>5.4</v>
      </c>
      <c r="I40" s="47">
        <v>4.9000000000000004</v>
      </c>
      <c r="J40" s="47">
        <v>2.9</v>
      </c>
      <c r="K40" s="47">
        <v>4.8</v>
      </c>
      <c r="L40" s="47">
        <v>1.6</v>
      </c>
      <c r="M40" s="46">
        <v>0.8</v>
      </c>
      <c r="N40" s="46">
        <v>4.2586206896551699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903</v>
      </c>
      <c r="C60" s="52">
        <v>760</v>
      </c>
      <c r="D60" s="52">
        <v>598</v>
      </c>
      <c r="E60" s="52">
        <v>493</v>
      </c>
      <c r="F60" s="52">
        <v>428</v>
      </c>
      <c r="G60" s="52">
        <v>404</v>
      </c>
      <c r="H60" s="52">
        <v>382</v>
      </c>
      <c r="I60" s="52">
        <v>397</v>
      </c>
      <c r="J60" s="52">
        <v>400</v>
      </c>
      <c r="K60" s="52">
        <v>540</v>
      </c>
      <c r="L60" s="52">
        <v>502</v>
      </c>
      <c r="M60" s="51">
        <v>490</v>
      </c>
      <c r="N60" s="51">
        <v>6297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884</v>
      </c>
      <c r="C61" s="52">
        <v>735</v>
      </c>
      <c r="D61" s="52">
        <v>576</v>
      </c>
      <c r="E61" s="52">
        <v>474</v>
      </c>
      <c r="F61" s="52">
        <v>407</v>
      </c>
      <c r="G61" s="52">
        <v>384</v>
      </c>
      <c r="H61" s="52">
        <v>357</v>
      </c>
      <c r="I61" s="52">
        <v>374</v>
      </c>
      <c r="J61" s="52">
        <v>380</v>
      </c>
      <c r="K61" s="52">
        <v>528</v>
      </c>
      <c r="L61" s="52">
        <v>480</v>
      </c>
      <c r="M61" s="51">
        <v>481</v>
      </c>
      <c r="N61" s="51">
        <v>6060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19</v>
      </c>
      <c r="C62" s="52">
        <v>25</v>
      </c>
      <c r="D62" s="52">
        <v>22</v>
      </c>
      <c r="E62" s="52">
        <v>19</v>
      </c>
      <c r="F62" s="52">
        <v>21</v>
      </c>
      <c r="G62" s="52">
        <v>20</v>
      </c>
      <c r="H62" s="52">
        <v>25</v>
      </c>
      <c r="I62" s="52">
        <v>23</v>
      </c>
      <c r="J62" s="52">
        <v>20</v>
      </c>
      <c r="K62" s="52">
        <v>12</v>
      </c>
      <c r="L62" s="52">
        <v>22</v>
      </c>
      <c r="M62" s="51">
        <v>9</v>
      </c>
      <c r="N62" s="51">
        <v>237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2.1</v>
      </c>
      <c r="C63" s="47">
        <v>3.3</v>
      </c>
      <c r="D63" s="47">
        <v>3.7</v>
      </c>
      <c r="E63" s="47">
        <v>3.9</v>
      </c>
      <c r="F63" s="47">
        <v>4.9000000000000004</v>
      </c>
      <c r="G63" s="47">
        <v>5</v>
      </c>
      <c r="H63" s="47">
        <v>6.5</v>
      </c>
      <c r="I63" s="47">
        <v>5.8</v>
      </c>
      <c r="J63" s="47">
        <v>5</v>
      </c>
      <c r="K63" s="47">
        <v>2.2000000000000002</v>
      </c>
      <c r="L63" s="47">
        <v>4.4000000000000004</v>
      </c>
      <c r="M63" s="46">
        <v>1.8</v>
      </c>
      <c r="N63" s="46">
        <v>3.76369699857075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1391</v>
      </c>
      <c r="C83" s="52">
        <v>1216</v>
      </c>
      <c r="D83" s="52">
        <v>896</v>
      </c>
      <c r="E83" s="52">
        <v>856</v>
      </c>
      <c r="F83" s="52">
        <v>795</v>
      </c>
      <c r="G83" s="52">
        <v>821</v>
      </c>
      <c r="H83" s="52">
        <v>735</v>
      </c>
      <c r="I83" s="52">
        <v>844</v>
      </c>
      <c r="J83" s="52">
        <v>920</v>
      </c>
      <c r="K83" s="52">
        <v>1140</v>
      </c>
      <c r="L83" s="52">
        <v>1247</v>
      </c>
      <c r="M83" s="51">
        <v>1236</v>
      </c>
      <c r="N83" s="51">
        <v>12097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1360</v>
      </c>
      <c r="C84" s="52">
        <v>1168</v>
      </c>
      <c r="D84" s="52">
        <v>856</v>
      </c>
      <c r="E84" s="52">
        <v>810</v>
      </c>
      <c r="F84" s="52">
        <v>730</v>
      </c>
      <c r="G84" s="52">
        <v>781</v>
      </c>
      <c r="H84" s="52">
        <v>691</v>
      </c>
      <c r="I84" s="52">
        <v>799</v>
      </c>
      <c r="J84" s="52">
        <v>885</v>
      </c>
      <c r="K84" s="52">
        <v>1099</v>
      </c>
      <c r="L84" s="52">
        <v>1213</v>
      </c>
      <c r="M84" s="51">
        <v>1221</v>
      </c>
      <c r="N84" s="51">
        <v>11613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31</v>
      </c>
      <c r="C85" s="52">
        <v>48</v>
      </c>
      <c r="D85" s="52">
        <v>40</v>
      </c>
      <c r="E85" s="52">
        <v>46</v>
      </c>
      <c r="F85" s="52">
        <v>65</v>
      </c>
      <c r="G85" s="52">
        <v>40</v>
      </c>
      <c r="H85" s="52">
        <v>44</v>
      </c>
      <c r="I85" s="52">
        <v>45</v>
      </c>
      <c r="J85" s="52">
        <v>35</v>
      </c>
      <c r="K85" s="52">
        <v>41</v>
      </c>
      <c r="L85" s="52">
        <v>34</v>
      </c>
      <c r="M85" s="51">
        <v>15</v>
      </c>
      <c r="N85" s="51">
        <v>484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2.2000000000000002</v>
      </c>
      <c r="C86" s="47">
        <v>3.9</v>
      </c>
      <c r="D86" s="47">
        <v>4.5</v>
      </c>
      <c r="E86" s="47">
        <v>5.4</v>
      </c>
      <c r="F86" s="47">
        <v>8.1999999999999993</v>
      </c>
      <c r="G86" s="47">
        <v>4.9000000000000004</v>
      </c>
      <c r="H86" s="47">
        <v>6</v>
      </c>
      <c r="I86" s="47">
        <v>5.3</v>
      </c>
      <c r="J86" s="47">
        <v>3.8</v>
      </c>
      <c r="K86" s="47">
        <v>3.6</v>
      </c>
      <c r="L86" s="47">
        <v>2.7</v>
      </c>
      <c r="M86" s="46">
        <v>1.2</v>
      </c>
      <c r="N86" s="46">
        <v>4.0009919814830104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59</v>
      </c>
      <c r="AD2" s="41"/>
      <c r="AE2" s="41"/>
      <c r="AF2" s="41" t="s">
        <v>58</v>
      </c>
      <c r="AG2" s="41"/>
      <c r="AH2" s="41"/>
      <c r="AI2" s="41" t="s">
        <v>60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349</v>
      </c>
      <c r="AD3" s="41">
        <v>10</v>
      </c>
      <c r="AE3" s="41">
        <v>2.9</v>
      </c>
      <c r="AF3" s="41">
        <v>266</v>
      </c>
      <c r="AG3" s="41">
        <v>6</v>
      </c>
      <c r="AH3" s="41">
        <v>2.2999999999999998</v>
      </c>
      <c r="AI3" s="41">
        <v>615</v>
      </c>
      <c r="AJ3" s="41">
        <v>16</v>
      </c>
      <c r="AK3" s="41">
        <v>2.6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297</v>
      </c>
      <c r="AD4" s="41">
        <v>17</v>
      </c>
      <c r="AE4" s="41">
        <v>5.7</v>
      </c>
      <c r="AF4" s="41">
        <v>324</v>
      </c>
      <c r="AG4" s="41">
        <v>16</v>
      </c>
      <c r="AH4" s="41">
        <v>4.9000000000000004</v>
      </c>
      <c r="AI4" s="41">
        <v>621</v>
      </c>
      <c r="AJ4" s="41">
        <v>33</v>
      </c>
      <c r="AK4" s="41">
        <v>5.3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260</v>
      </c>
      <c r="AD5" s="41">
        <v>13</v>
      </c>
      <c r="AE5" s="41">
        <v>5</v>
      </c>
      <c r="AF5" s="41">
        <v>327</v>
      </c>
      <c r="AG5" s="41">
        <v>27</v>
      </c>
      <c r="AH5" s="41">
        <v>8.3000000000000007</v>
      </c>
      <c r="AI5" s="41">
        <v>587</v>
      </c>
      <c r="AJ5" s="41">
        <v>40</v>
      </c>
      <c r="AK5" s="41">
        <v>6.8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297</v>
      </c>
      <c r="AD6" s="41">
        <v>14</v>
      </c>
      <c r="AE6" s="41">
        <v>4.7</v>
      </c>
      <c r="AF6" s="41">
        <v>313</v>
      </c>
      <c r="AG6" s="41">
        <v>24</v>
      </c>
      <c r="AH6" s="41">
        <v>7.7</v>
      </c>
      <c r="AI6" s="41">
        <v>610</v>
      </c>
      <c r="AJ6" s="41">
        <v>38</v>
      </c>
      <c r="AK6" s="41">
        <v>6.2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290</v>
      </c>
      <c r="AD7" s="41">
        <v>15</v>
      </c>
      <c r="AE7" s="41">
        <v>5.2</v>
      </c>
      <c r="AF7" s="41">
        <v>312</v>
      </c>
      <c r="AG7" s="41">
        <v>28</v>
      </c>
      <c r="AH7" s="41">
        <v>9</v>
      </c>
      <c r="AI7" s="41">
        <v>602</v>
      </c>
      <c r="AJ7" s="41">
        <v>43</v>
      </c>
      <c r="AK7" s="41">
        <v>7.1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310</v>
      </c>
      <c r="AD8" s="41">
        <v>9</v>
      </c>
      <c r="AE8" s="41">
        <v>2.9</v>
      </c>
      <c r="AF8" s="41">
        <v>325</v>
      </c>
      <c r="AG8" s="41">
        <v>21</v>
      </c>
      <c r="AH8" s="41">
        <v>6.5</v>
      </c>
      <c r="AI8" s="41">
        <v>635</v>
      </c>
      <c r="AJ8" s="41">
        <v>30</v>
      </c>
      <c r="AK8" s="41">
        <v>4.7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318</v>
      </c>
      <c r="AD9" s="41">
        <v>14</v>
      </c>
      <c r="AE9" s="41">
        <v>4.4000000000000004</v>
      </c>
      <c r="AF9" s="41">
        <v>300</v>
      </c>
      <c r="AG9" s="41">
        <v>18</v>
      </c>
      <c r="AH9" s="41">
        <v>6</v>
      </c>
      <c r="AI9" s="41">
        <v>618</v>
      </c>
      <c r="AJ9" s="41">
        <v>32</v>
      </c>
      <c r="AK9" s="41">
        <v>5.2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286</v>
      </c>
      <c r="AD10" s="41">
        <v>17</v>
      </c>
      <c r="AE10" s="41">
        <v>5.9</v>
      </c>
      <c r="AF10" s="41">
        <v>334</v>
      </c>
      <c r="AG10" s="41">
        <v>17</v>
      </c>
      <c r="AH10" s="41">
        <v>5.0999999999999996</v>
      </c>
      <c r="AI10" s="41">
        <v>620</v>
      </c>
      <c r="AJ10" s="41">
        <v>34</v>
      </c>
      <c r="AK10" s="41">
        <v>5.5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335</v>
      </c>
      <c r="AD11" s="41">
        <v>23</v>
      </c>
      <c r="AE11" s="41">
        <v>6.9</v>
      </c>
      <c r="AF11" s="41">
        <v>338</v>
      </c>
      <c r="AG11" s="41">
        <v>26</v>
      </c>
      <c r="AH11" s="41">
        <v>7.7</v>
      </c>
      <c r="AI11" s="41">
        <v>673</v>
      </c>
      <c r="AJ11" s="41">
        <v>49</v>
      </c>
      <c r="AK11" s="41">
        <v>7.3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341</v>
      </c>
      <c r="AD12" s="41">
        <v>11</v>
      </c>
      <c r="AE12" s="41">
        <v>3.2</v>
      </c>
      <c r="AF12" s="41">
        <v>370</v>
      </c>
      <c r="AG12" s="41">
        <v>21</v>
      </c>
      <c r="AH12" s="41">
        <v>5.7</v>
      </c>
      <c r="AI12" s="41">
        <v>711</v>
      </c>
      <c r="AJ12" s="41">
        <v>32</v>
      </c>
      <c r="AK12" s="41">
        <v>4.5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428</v>
      </c>
      <c r="AD13" s="41">
        <v>16</v>
      </c>
      <c r="AE13" s="41">
        <v>3.7</v>
      </c>
      <c r="AF13" s="41">
        <v>409</v>
      </c>
      <c r="AG13" s="41">
        <v>17</v>
      </c>
      <c r="AH13" s="41">
        <v>4.2</v>
      </c>
      <c r="AI13" s="41">
        <v>837</v>
      </c>
      <c r="AJ13" s="41">
        <v>33</v>
      </c>
      <c r="AK13" s="41">
        <v>3.9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412</v>
      </c>
      <c r="AD14" s="41">
        <v>13</v>
      </c>
      <c r="AE14" s="41">
        <v>3.2</v>
      </c>
      <c r="AF14" s="41">
        <v>409</v>
      </c>
      <c r="AG14" s="41">
        <v>8</v>
      </c>
      <c r="AH14" s="41">
        <v>2</v>
      </c>
      <c r="AI14" s="41">
        <v>821</v>
      </c>
      <c r="AJ14" s="41">
        <v>21</v>
      </c>
      <c r="AK14" s="41">
        <v>2.6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349</v>
      </c>
      <c r="C37" s="52">
        <v>297</v>
      </c>
      <c r="D37" s="52">
        <v>260</v>
      </c>
      <c r="E37" s="52">
        <v>297</v>
      </c>
      <c r="F37" s="52">
        <v>290</v>
      </c>
      <c r="G37" s="52">
        <v>310</v>
      </c>
      <c r="H37" s="52">
        <v>318</v>
      </c>
      <c r="I37" s="52">
        <v>286</v>
      </c>
      <c r="J37" s="52">
        <v>335</v>
      </c>
      <c r="K37" s="52">
        <v>341</v>
      </c>
      <c r="L37" s="52">
        <v>428</v>
      </c>
      <c r="M37" s="51">
        <v>412</v>
      </c>
      <c r="N37" s="51">
        <v>3923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339</v>
      </c>
      <c r="C38" s="52">
        <v>280</v>
      </c>
      <c r="D38" s="52">
        <v>247</v>
      </c>
      <c r="E38" s="52">
        <v>283</v>
      </c>
      <c r="F38" s="52">
        <v>275</v>
      </c>
      <c r="G38" s="52">
        <v>301</v>
      </c>
      <c r="H38" s="52">
        <v>304</v>
      </c>
      <c r="I38" s="52">
        <v>269</v>
      </c>
      <c r="J38" s="52">
        <v>312</v>
      </c>
      <c r="K38" s="52">
        <v>330</v>
      </c>
      <c r="L38" s="52">
        <v>412</v>
      </c>
      <c r="M38" s="51">
        <v>399</v>
      </c>
      <c r="N38" s="51">
        <v>3751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10</v>
      </c>
      <c r="C39" s="52">
        <v>17</v>
      </c>
      <c r="D39" s="52">
        <v>13</v>
      </c>
      <c r="E39" s="52">
        <v>14</v>
      </c>
      <c r="F39" s="52">
        <v>15</v>
      </c>
      <c r="G39" s="52">
        <v>9</v>
      </c>
      <c r="H39" s="52">
        <v>14</v>
      </c>
      <c r="I39" s="52">
        <v>17</v>
      </c>
      <c r="J39" s="52">
        <v>23</v>
      </c>
      <c r="K39" s="52">
        <v>11</v>
      </c>
      <c r="L39" s="52">
        <v>16</v>
      </c>
      <c r="M39" s="51">
        <v>13</v>
      </c>
      <c r="N39" s="51">
        <v>172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2.9</v>
      </c>
      <c r="C40" s="47">
        <v>5.7</v>
      </c>
      <c r="D40" s="47">
        <v>5</v>
      </c>
      <c r="E40" s="47">
        <v>4.7</v>
      </c>
      <c r="F40" s="47">
        <v>5.2</v>
      </c>
      <c r="G40" s="47">
        <v>2.9</v>
      </c>
      <c r="H40" s="47">
        <v>4.4000000000000004</v>
      </c>
      <c r="I40" s="47">
        <v>5.9</v>
      </c>
      <c r="J40" s="47">
        <v>6.9</v>
      </c>
      <c r="K40" s="47">
        <v>3.2</v>
      </c>
      <c r="L40" s="47">
        <v>3.7</v>
      </c>
      <c r="M40" s="46">
        <v>3.2</v>
      </c>
      <c r="N40" s="46">
        <v>4.3843996941116501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266</v>
      </c>
      <c r="C60" s="52">
        <v>324</v>
      </c>
      <c r="D60" s="52">
        <v>327</v>
      </c>
      <c r="E60" s="52">
        <v>313</v>
      </c>
      <c r="F60" s="52">
        <v>312</v>
      </c>
      <c r="G60" s="52">
        <v>325</v>
      </c>
      <c r="H60" s="52">
        <v>300</v>
      </c>
      <c r="I60" s="52">
        <v>334</v>
      </c>
      <c r="J60" s="52">
        <v>338</v>
      </c>
      <c r="K60" s="52">
        <v>370</v>
      </c>
      <c r="L60" s="52">
        <v>409</v>
      </c>
      <c r="M60" s="51">
        <v>409</v>
      </c>
      <c r="N60" s="51">
        <v>4027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260</v>
      </c>
      <c r="C61" s="52">
        <v>308</v>
      </c>
      <c r="D61" s="52">
        <v>300</v>
      </c>
      <c r="E61" s="52">
        <v>289</v>
      </c>
      <c r="F61" s="52">
        <v>284</v>
      </c>
      <c r="G61" s="52">
        <v>304</v>
      </c>
      <c r="H61" s="52">
        <v>282</v>
      </c>
      <c r="I61" s="52">
        <v>317</v>
      </c>
      <c r="J61" s="52">
        <v>312</v>
      </c>
      <c r="K61" s="52">
        <v>349</v>
      </c>
      <c r="L61" s="52">
        <v>392</v>
      </c>
      <c r="M61" s="51">
        <v>401</v>
      </c>
      <c r="N61" s="51">
        <v>3798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6</v>
      </c>
      <c r="C62" s="52">
        <v>16</v>
      </c>
      <c r="D62" s="52">
        <v>27</v>
      </c>
      <c r="E62" s="52">
        <v>24</v>
      </c>
      <c r="F62" s="52">
        <v>28</v>
      </c>
      <c r="G62" s="52">
        <v>21</v>
      </c>
      <c r="H62" s="52">
        <v>18</v>
      </c>
      <c r="I62" s="52">
        <v>17</v>
      </c>
      <c r="J62" s="52">
        <v>26</v>
      </c>
      <c r="K62" s="52">
        <v>21</v>
      </c>
      <c r="L62" s="52">
        <v>17</v>
      </c>
      <c r="M62" s="51">
        <v>8</v>
      </c>
      <c r="N62" s="51">
        <v>229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2.2999999999999998</v>
      </c>
      <c r="C63" s="47">
        <v>4.9000000000000004</v>
      </c>
      <c r="D63" s="47">
        <v>8.3000000000000007</v>
      </c>
      <c r="E63" s="47">
        <v>7.7</v>
      </c>
      <c r="F63" s="47">
        <v>9</v>
      </c>
      <c r="G63" s="47">
        <v>6.5</v>
      </c>
      <c r="H63" s="47">
        <v>6</v>
      </c>
      <c r="I63" s="47">
        <v>5.0999999999999996</v>
      </c>
      <c r="J63" s="47">
        <v>7.7</v>
      </c>
      <c r="K63" s="47">
        <v>5.7</v>
      </c>
      <c r="L63" s="47">
        <v>4.2</v>
      </c>
      <c r="M63" s="46">
        <v>2</v>
      </c>
      <c r="N63" s="46">
        <v>5.6866153464117204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615</v>
      </c>
      <c r="C83" s="52">
        <v>621</v>
      </c>
      <c r="D83" s="52">
        <v>587</v>
      </c>
      <c r="E83" s="52">
        <v>610</v>
      </c>
      <c r="F83" s="52">
        <v>602</v>
      </c>
      <c r="G83" s="52">
        <v>635</v>
      </c>
      <c r="H83" s="52">
        <v>618</v>
      </c>
      <c r="I83" s="52">
        <v>620</v>
      </c>
      <c r="J83" s="52">
        <v>673</v>
      </c>
      <c r="K83" s="52">
        <v>711</v>
      </c>
      <c r="L83" s="52">
        <v>837</v>
      </c>
      <c r="M83" s="51">
        <v>821</v>
      </c>
      <c r="N83" s="51">
        <v>7950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599</v>
      </c>
      <c r="C84" s="52">
        <v>588</v>
      </c>
      <c r="D84" s="52">
        <v>547</v>
      </c>
      <c r="E84" s="52">
        <v>572</v>
      </c>
      <c r="F84" s="52">
        <v>559</v>
      </c>
      <c r="G84" s="52">
        <v>605</v>
      </c>
      <c r="H84" s="52">
        <v>586</v>
      </c>
      <c r="I84" s="52">
        <v>586</v>
      </c>
      <c r="J84" s="52">
        <v>624</v>
      </c>
      <c r="K84" s="52">
        <v>679</v>
      </c>
      <c r="L84" s="52">
        <v>804</v>
      </c>
      <c r="M84" s="51">
        <v>800</v>
      </c>
      <c r="N84" s="51">
        <v>7549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16</v>
      </c>
      <c r="C85" s="52">
        <v>33</v>
      </c>
      <c r="D85" s="52">
        <v>40</v>
      </c>
      <c r="E85" s="52">
        <v>38</v>
      </c>
      <c r="F85" s="52">
        <v>43</v>
      </c>
      <c r="G85" s="52">
        <v>30</v>
      </c>
      <c r="H85" s="52">
        <v>32</v>
      </c>
      <c r="I85" s="52">
        <v>34</v>
      </c>
      <c r="J85" s="52">
        <v>49</v>
      </c>
      <c r="K85" s="52">
        <v>32</v>
      </c>
      <c r="L85" s="52">
        <v>33</v>
      </c>
      <c r="M85" s="51">
        <v>21</v>
      </c>
      <c r="N85" s="51">
        <v>401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2.6</v>
      </c>
      <c r="C86" s="47">
        <v>5.3</v>
      </c>
      <c r="D86" s="47">
        <v>6.8</v>
      </c>
      <c r="E86" s="47">
        <v>6.2</v>
      </c>
      <c r="F86" s="47">
        <v>7.1</v>
      </c>
      <c r="G86" s="47">
        <v>4.7</v>
      </c>
      <c r="H86" s="47">
        <v>5.2</v>
      </c>
      <c r="I86" s="47">
        <v>5.5</v>
      </c>
      <c r="J86" s="47">
        <v>7.3</v>
      </c>
      <c r="K86" s="47">
        <v>4.5</v>
      </c>
      <c r="L86" s="47">
        <v>3.9</v>
      </c>
      <c r="M86" s="46">
        <v>2.6</v>
      </c>
      <c r="N86" s="46">
        <v>5.0440251572327002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62</v>
      </c>
      <c r="AD2" s="41"/>
      <c r="AE2" s="41"/>
      <c r="AF2" s="41" t="s">
        <v>61</v>
      </c>
      <c r="AG2" s="41"/>
      <c r="AH2" s="41"/>
      <c r="AI2" s="41" t="s">
        <v>63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777</v>
      </c>
      <c r="AD3" s="41">
        <v>21</v>
      </c>
      <c r="AE3" s="41">
        <v>2.7</v>
      </c>
      <c r="AF3" s="41">
        <v>499</v>
      </c>
      <c r="AG3" s="41">
        <v>13</v>
      </c>
      <c r="AH3" s="41">
        <v>2.6</v>
      </c>
      <c r="AI3" s="41">
        <v>1276</v>
      </c>
      <c r="AJ3" s="41">
        <v>34</v>
      </c>
      <c r="AK3" s="41">
        <v>2.7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678</v>
      </c>
      <c r="AD4" s="41">
        <v>20</v>
      </c>
      <c r="AE4" s="41">
        <v>2.9</v>
      </c>
      <c r="AF4" s="41">
        <v>421</v>
      </c>
      <c r="AG4" s="41">
        <v>29</v>
      </c>
      <c r="AH4" s="41">
        <v>6.9</v>
      </c>
      <c r="AI4" s="41">
        <v>1099</v>
      </c>
      <c r="AJ4" s="41">
        <v>49</v>
      </c>
      <c r="AK4" s="41">
        <v>4.5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515</v>
      </c>
      <c r="AD5" s="41">
        <v>24</v>
      </c>
      <c r="AE5" s="41">
        <v>4.7</v>
      </c>
      <c r="AF5" s="41">
        <v>284</v>
      </c>
      <c r="AG5" s="41">
        <v>17</v>
      </c>
      <c r="AH5" s="41">
        <v>6</v>
      </c>
      <c r="AI5" s="41">
        <v>799</v>
      </c>
      <c r="AJ5" s="41">
        <v>41</v>
      </c>
      <c r="AK5" s="41">
        <v>5.0999999999999996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401</v>
      </c>
      <c r="AD6" s="41">
        <v>15</v>
      </c>
      <c r="AE6" s="41">
        <v>3.7</v>
      </c>
      <c r="AF6" s="41">
        <v>316</v>
      </c>
      <c r="AG6" s="41">
        <v>19</v>
      </c>
      <c r="AH6" s="41">
        <v>6</v>
      </c>
      <c r="AI6" s="41">
        <v>717</v>
      </c>
      <c r="AJ6" s="41">
        <v>34</v>
      </c>
      <c r="AK6" s="41">
        <v>4.7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404</v>
      </c>
      <c r="AD7" s="41">
        <v>17</v>
      </c>
      <c r="AE7" s="41">
        <v>4.2</v>
      </c>
      <c r="AF7" s="41">
        <v>282</v>
      </c>
      <c r="AG7" s="41">
        <v>23</v>
      </c>
      <c r="AH7" s="41">
        <v>8.1999999999999993</v>
      </c>
      <c r="AI7" s="41">
        <v>686</v>
      </c>
      <c r="AJ7" s="41">
        <v>40</v>
      </c>
      <c r="AK7" s="41">
        <v>5.8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331</v>
      </c>
      <c r="AD8" s="41">
        <v>15</v>
      </c>
      <c r="AE8" s="41">
        <v>4.5</v>
      </c>
      <c r="AF8" s="41">
        <v>367</v>
      </c>
      <c r="AG8" s="41">
        <v>14</v>
      </c>
      <c r="AH8" s="41">
        <v>3.8</v>
      </c>
      <c r="AI8" s="41">
        <v>698</v>
      </c>
      <c r="AJ8" s="41">
        <v>29</v>
      </c>
      <c r="AK8" s="41">
        <v>4.2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320</v>
      </c>
      <c r="AD9" s="41">
        <v>23</v>
      </c>
      <c r="AE9" s="41">
        <v>7.2</v>
      </c>
      <c r="AF9" s="41">
        <v>307</v>
      </c>
      <c r="AG9" s="41">
        <v>20</v>
      </c>
      <c r="AH9" s="41">
        <v>6.5</v>
      </c>
      <c r="AI9" s="41">
        <v>627</v>
      </c>
      <c r="AJ9" s="41">
        <v>43</v>
      </c>
      <c r="AK9" s="41">
        <v>6.9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343</v>
      </c>
      <c r="AD10" s="41">
        <v>16</v>
      </c>
      <c r="AE10" s="41">
        <v>4.7</v>
      </c>
      <c r="AF10" s="41">
        <v>363</v>
      </c>
      <c r="AG10" s="41">
        <v>21</v>
      </c>
      <c r="AH10" s="41">
        <v>5.8</v>
      </c>
      <c r="AI10" s="41">
        <v>706</v>
      </c>
      <c r="AJ10" s="41">
        <v>37</v>
      </c>
      <c r="AK10" s="41">
        <v>5.2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353</v>
      </c>
      <c r="AD11" s="41">
        <v>19</v>
      </c>
      <c r="AE11" s="41">
        <v>5.4</v>
      </c>
      <c r="AF11" s="41">
        <v>435</v>
      </c>
      <c r="AG11" s="41">
        <v>19</v>
      </c>
      <c r="AH11" s="41">
        <v>4.4000000000000004</v>
      </c>
      <c r="AI11" s="41">
        <v>788</v>
      </c>
      <c r="AJ11" s="41">
        <v>38</v>
      </c>
      <c r="AK11" s="41">
        <v>4.8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446</v>
      </c>
      <c r="AD12" s="41">
        <v>12</v>
      </c>
      <c r="AE12" s="41">
        <v>2.7</v>
      </c>
      <c r="AF12" s="41">
        <v>499</v>
      </c>
      <c r="AG12" s="41">
        <v>18</v>
      </c>
      <c r="AH12" s="41">
        <v>3.6</v>
      </c>
      <c r="AI12" s="41">
        <v>945</v>
      </c>
      <c r="AJ12" s="41">
        <v>30</v>
      </c>
      <c r="AK12" s="41">
        <v>3.2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468</v>
      </c>
      <c r="AD13" s="41">
        <v>22</v>
      </c>
      <c r="AE13" s="41">
        <v>4.7</v>
      </c>
      <c r="AF13" s="41">
        <v>615</v>
      </c>
      <c r="AG13" s="41">
        <v>17</v>
      </c>
      <c r="AH13" s="41">
        <v>2.8</v>
      </c>
      <c r="AI13" s="41">
        <v>1083</v>
      </c>
      <c r="AJ13" s="41">
        <v>39</v>
      </c>
      <c r="AK13" s="41">
        <v>3.6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425</v>
      </c>
      <c r="AD14" s="41">
        <v>14</v>
      </c>
      <c r="AE14" s="41">
        <v>3.3</v>
      </c>
      <c r="AF14" s="41">
        <v>603</v>
      </c>
      <c r="AG14" s="41">
        <v>13</v>
      </c>
      <c r="AH14" s="41">
        <v>2.2000000000000002</v>
      </c>
      <c r="AI14" s="41">
        <v>1028</v>
      </c>
      <c r="AJ14" s="41">
        <v>27</v>
      </c>
      <c r="AK14" s="41">
        <v>2.6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777</v>
      </c>
      <c r="C37" s="52">
        <v>678</v>
      </c>
      <c r="D37" s="52">
        <v>515</v>
      </c>
      <c r="E37" s="52">
        <v>401</v>
      </c>
      <c r="F37" s="52">
        <v>404</v>
      </c>
      <c r="G37" s="52">
        <v>331</v>
      </c>
      <c r="H37" s="52">
        <v>320</v>
      </c>
      <c r="I37" s="52">
        <v>343</v>
      </c>
      <c r="J37" s="52">
        <v>353</v>
      </c>
      <c r="K37" s="52">
        <v>446</v>
      </c>
      <c r="L37" s="52">
        <v>468</v>
      </c>
      <c r="M37" s="51">
        <v>425</v>
      </c>
      <c r="N37" s="51">
        <v>5461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756</v>
      </c>
      <c r="C38" s="52">
        <v>658</v>
      </c>
      <c r="D38" s="52">
        <v>491</v>
      </c>
      <c r="E38" s="52">
        <v>386</v>
      </c>
      <c r="F38" s="52">
        <v>387</v>
      </c>
      <c r="G38" s="52">
        <v>316</v>
      </c>
      <c r="H38" s="52">
        <v>297</v>
      </c>
      <c r="I38" s="52">
        <v>327</v>
      </c>
      <c r="J38" s="52">
        <v>334</v>
      </c>
      <c r="K38" s="52">
        <v>434</v>
      </c>
      <c r="L38" s="52">
        <v>446</v>
      </c>
      <c r="M38" s="51">
        <v>411</v>
      </c>
      <c r="N38" s="51">
        <v>5243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21</v>
      </c>
      <c r="C39" s="52">
        <v>20</v>
      </c>
      <c r="D39" s="52">
        <v>24</v>
      </c>
      <c r="E39" s="52">
        <v>15</v>
      </c>
      <c r="F39" s="52">
        <v>17</v>
      </c>
      <c r="G39" s="52">
        <v>15</v>
      </c>
      <c r="H39" s="52">
        <v>23</v>
      </c>
      <c r="I39" s="52">
        <v>16</v>
      </c>
      <c r="J39" s="52">
        <v>19</v>
      </c>
      <c r="K39" s="52">
        <v>12</v>
      </c>
      <c r="L39" s="52">
        <v>22</v>
      </c>
      <c r="M39" s="51">
        <v>14</v>
      </c>
      <c r="N39" s="51">
        <v>218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2.7</v>
      </c>
      <c r="C40" s="47">
        <v>2.9</v>
      </c>
      <c r="D40" s="47">
        <v>4.7</v>
      </c>
      <c r="E40" s="47">
        <v>3.7</v>
      </c>
      <c r="F40" s="47">
        <v>4.2</v>
      </c>
      <c r="G40" s="47">
        <v>4.5</v>
      </c>
      <c r="H40" s="47">
        <v>7.2</v>
      </c>
      <c r="I40" s="47">
        <v>4.7</v>
      </c>
      <c r="J40" s="47">
        <v>5.4</v>
      </c>
      <c r="K40" s="47">
        <v>2.7</v>
      </c>
      <c r="L40" s="47">
        <v>4.7</v>
      </c>
      <c r="M40" s="46">
        <v>3.3</v>
      </c>
      <c r="N40" s="46">
        <v>3.9919428676066699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499</v>
      </c>
      <c r="C60" s="52">
        <v>421</v>
      </c>
      <c r="D60" s="52">
        <v>284</v>
      </c>
      <c r="E60" s="52">
        <v>316</v>
      </c>
      <c r="F60" s="52">
        <v>282</v>
      </c>
      <c r="G60" s="52">
        <v>367</v>
      </c>
      <c r="H60" s="52">
        <v>307</v>
      </c>
      <c r="I60" s="52">
        <v>363</v>
      </c>
      <c r="J60" s="52">
        <v>435</v>
      </c>
      <c r="K60" s="52">
        <v>499</v>
      </c>
      <c r="L60" s="52">
        <v>615</v>
      </c>
      <c r="M60" s="51">
        <v>603</v>
      </c>
      <c r="N60" s="51">
        <v>4991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486</v>
      </c>
      <c r="C61" s="52">
        <v>392</v>
      </c>
      <c r="D61" s="52">
        <v>267</v>
      </c>
      <c r="E61" s="52">
        <v>297</v>
      </c>
      <c r="F61" s="52">
        <v>259</v>
      </c>
      <c r="G61" s="52">
        <v>353</v>
      </c>
      <c r="H61" s="52">
        <v>287</v>
      </c>
      <c r="I61" s="52">
        <v>342</v>
      </c>
      <c r="J61" s="52">
        <v>416</v>
      </c>
      <c r="K61" s="52">
        <v>481</v>
      </c>
      <c r="L61" s="52">
        <v>598</v>
      </c>
      <c r="M61" s="51">
        <v>590</v>
      </c>
      <c r="N61" s="51">
        <v>4768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13</v>
      </c>
      <c r="C62" s="52">
        <v>29</v>
      </c>
      <c r="D62" s="52">
        <v>17</v>
      </c>
      <c r="E62" s="52">
        <v>19</v>
      </c>
      <c r="F62" s="52">
        <v>23</v>
      </c>
      <c r="G62" s="52">
        <v>14</v>
      </c>
      <c r="H62" s="52">
        <v>20</v>
      </c>
      <c r="I62" s="52">
        <v>21</v>
      </c>
      <c r="J62" s="52">
        <v>19</v>
      </c>
      <c r="K62" s="52">
        <v>18</v>
      </c>
      <c r="L62" s="52">
        <v>17</v>
      </c>
      <c r="M62" s="51">
        <v>13</v>
      </c>
      <c r="N62" s="51">
        <v>223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2.6</v>
      </c>
      <c r="C63" s="47">
        <v>6.9</v>
      </c>
      <c r="D63" s="47">
        <v>6</v>
      </c>
      <c r="E63" s="47">
        <v>6</v>
      </c>
      <c r="F63" s="47">
        <v>8.1999999999999993</v>
      </c>
      <c r="G63" s="47">
        <v>3.8</v>
      </c>
      <c r="H63" s="47">
        <v>6.5</v>
      </c>
      <c r="I63" s="47">
        <v>5.8</v>
      </c>
      <c r="J63" s="47">
        <v>4.4000000000000004</v>
      </c>
      <c r="K63" s="47">
        <v>3.6</v>
      </c>
      <c r="L63" s="47">
        <v>2.8</v>
      </c>
      <c r="M63" s="46">
        <v>2.2000000000000002</v>
      </c>
      <c r="N63" s="46">
        <v>4.4680424764576196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1276</v>
      </c>
      <c r="C83" s="52">
        <v>1099</v>
      </c>
      <c r="D83" s="52">
        <v>799</v>
      </c>
      <c r="E83" s="52">
        <v>717</v>
      </c>
      <c r="F83" s="52">
        <v>686</v>
      </c>
      <c r="G83" s="52">
        <v>698</v>
      </c>
      <c r="H83" s="52">
        <v>627</v>
      </c>
      <c r="I83" s="52">
        <v>706</v>
      </c>
      <c r="J83" s="52">
        <v>788</v>
      </c>
      <c r="K83" s="52">
        <v>945</v>
      </c>
      <c r="L83" s="52">
        <v>1083</v>
      </c>
      <c r="M83" s="51">
        <v>1028</v>
      </c>
      <c r="N83" s="51">
        <v>10452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1242</v>
      </c>
      <c r="C84" s="52">
        <v>1050</v>
      </c>
      <c r="D84" s="52">
        <v>758</v>
      </c>
      <c r="E84" s="52">
        <v>683</v>
      </c>
      <c r="F84" s="52">
        <v>646</v>
      </c>
      <c r="G84" s="52">
        <v>669</v>
      </c>
      <c r="H84" s="52">
        <v>584</v>
      </c>
      <c r="I84" s="52">
        <v>669</v>
      </c>
      <c r="J84" s="52">
        <v>750</v>
      </c>
      <c r="K84" s="52">
        <v>915</v>
      </c>
      <c r="L84" s="52">
        <v>1044</v>
      </c>
      <c r="M84" s="51">
        <v>1001</v>
      </c>
      <c r="N84" s="51">
        <v>10011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34</v>
      </c>
      <c r="C85" s="52">
        <v>49</v>
      </c>
      <c r="D85" s="52">
        <v>41</v>
      </c>
      <c r="E85" s="52">
        <v>34</v>
      </c>
      <c r="F85" s="52">
        <v>40</v>
      </c>
      <c r="G85" s="52">
        <v>29</v>
      </c>
      <c r="H85" s="52">
        <v>43</v>
      </c>
      <c r="I85" s="52">
        <v>37</v>
      </c>
      <c r="J85" s="52">
        <v>38</v>
      </c>
      <c r="K85" s="52">
        <v>30</v>
      </c>
      <c r="L85" s="52">
        <v>39</v>
      </c>
      <c r="M85" s="51">
        <v>27</v>
      </c>
      <c r="N85" s="51">
        <v>441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2.7</v>
      </c>
      <c r="C86" s="47">
        <v>4.5</v>
      </c>
      <c r="D86" s="47">
        <v>5.0999999999999996</v>
      </c>
      <c r="E86" s="47">
        <v>4.7</v>
      </c>
      <c r="F86" s="47">
        <v>5.8</v>
      </c>
      <c r="G86" s="47">
        <v>4.2</v>
      </c>
      <c r="H86" s="47">
        <v>6.9</v>
      </c>
      <c r="I86" s="47">
        <v>5.2</v>
      </c>
      <c r="J86" s="47">
        <v>4.8</v>
      </c>
      <c r="K86" s="47">
        <v>3.2</v>
      </c>
      <c r="L86" s="47">
        <v>3.6</v>
      </c>
      <c r="M86" s="46">
        <v>2.6</v>
      </c>
      <c r="N86" s="46">
        <v>4.2192881745120596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tabSelected="1" topLeftCell="A4" workbookViewId="0">
      <selection activeCell="A31" sqref="A31:A32"/>
    </sheetView>
  </sheetViews>
  <sheetFormatPr defaultRowHeight="13.5"/>
  <cols>
    <col min="1" max="1" width="10.125" style="84" customWidth="1"/>
    <col min="2" max="17" width="5.125" style="84" customWidth="1"/>
    <col min="18" max="16384" width="9" style="84"/>
  </cols>
  <sheetData>
    <row r="1" spans="1:17" ht="35.1" customHeight="1">
      <c r="A1" s="136" t="s">
        <v>89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</row>
    <row r="2" spans="1:17" ht="35.1" customHeight="1">
      <c r="A2" s="134" t="s">
        <v>49</v>
      </c>
    </row>
    <row r="3" spans="1:17" ht="35.1" customHeight="1">
      <c r="A3" s="134" t="s">
        <v>88</v>
      </c>
    </row>
    <row r="4" spans="1:17" ht="39.950000000000003" customHeight="1"/>
    <row r="5" spans="1:17" ht="39.950000000000003" customHeight="1"/>
    <row r="6" spans="1:17" ht="39.950000000000003" customHeight="1"/>
    <row r="7" spans="1:17" ht="5.0999999999999996" customHeight="1">
      <c r="A7" s="132"/>
      <c r="C7" s="133"/>
      <c r="G7" s="132"/>
    </row>
    <row r="8" spans="1:17" ht="11.1" customHeight="1">
      <c r="A8" s="131" t="s">
        <v>87</v>
      </c>
      <c r="B8" s="130" t="s">
        <v>86</v>
      </c>
      <c r="C8" s="128"/>
      <c r="D8" s="128"/>
      <c r="E8" s="129"/>
      <c r="F8" s="129"/>
      <c r="G8" s="128"/>
      <c r="H8" s="127"/>
      <c r="I8" s="127"/>
      <c r="J8" s="127"/>
      <c r="K8" s="127"/>
      <c r="L8" s="127"/>
      <c r="M8" s="127"/>
      <c r="N8" s="127"/>
      <c r="O8" s="127"/>
      <c r="P8" s="127"/>
      <c r="Q8" s="126"/>
    </row>
    <row r="9" spans="1:17" ht="11.1" customHeight="1">
      <c r="A9" s="125"/>
      <c r="B9" s="124" t="s">
        <v>85</v>
      </c>
      <c r="C9" s="123"/>
      <c r="D9" s="123"/>
      <c r="E9" s="114"/>
      <c r="F9" s="123"/>
      <c r="G9" s="123"/>
      <c r="H9" s="114"/>
      <c r="I9" s="114"/>
      <c r="J9" s="114"/>
      <c r="K9" s="114"/>
      <c r="L9" s="114"/>
      <c r="M9" s="114"/>
      <c r="N9" s="114"/>
      <c r="O9" s="114"/>
      <c r="P9" s="114"/>
      <c r="Q9" s="122"/>
    </row>
    <row r="10" spans="1:17" ht="11.1" customHeight="1">
      <c r="A10" s="121"/>
      <c r="B10" s="120" t="s">
        <v>84</v>
      </c>
      <c r="C10" s="119"/>
      <c r="D10" s="119"/>
      <c r="E10" s="118"/>
      <c r="F10" s="119"/>
      <c r="G10" s="119"/>
      <c r="H10" s="118"/>
      <c r="I10" s="118"/>
      <c r="J10" s="118"/>
      <c r="K10" s="118"/>
      <c r="L10" s="118"/>
      <c r="M10" s="118"/>
      <c r="N10" s="118"/>
      <c r="O10" s="118"/>
      <c r="P10" s="118"/>
      <c r="Q10" s="117"/>
    </row>
    <row r="11" spans="1:17" s="114" customFormat="1" ht="5.0999999999999996" customHeight="1">
      <c r="A11" s="115"/>
      <c r="C11" s="116"/>
      <c r="G11" s="115"/>
    </row>
    <row r="12" spans="1:17">
      <c r="A12" s="113"/>
      <c r="B12" s="112" t="s">
        <v>83</v>
      </c>
      <c r="C12" s="111"/>
      <c r="D12" s="111"/>
      <c r="E12" s="111"/>
      <c r="F12" s="112" t="s">
        <v>82</v>
      </c>
      <c r="G12" s="111"/>
      <c r="H12" s="111"/>
      <c r="I12" s="111"/>
      <c r="J12" s="112" t="s">
        <v>81</v>
      </c>
      <c r="K12" s="111"/>
      <c r="L12" s="111"/>
      <c r="M12" s="111"/>
      <c r="N12" s="112" t="s">
        <v>80</v>
      </c>
      <c r="O12" s="111"/>
      <c r="P12" s="111"/>
      <c r="Q12" s="110"/>
    </row>
    <row r="13" spans="1:17" ht="30" customHeight="1">
      <c r="A13" s="109" t="s">
        <v>79</v>
      </c>
      <c r="B13" s="107" t="s">
        <v>78</v>
      </c>
      <c r="C13" s="106" t="s">
        <v>77</v>
      </c>
      <c r="D13" s="105" t="s">
        <v>76</v>
      </c>
      <c r="E13" s="108" t="s">
        <v>75</v>
      </c>
      <c r="F13" s="107" t="s">
        <v>78</v>
      </c>
      <c r="G13" s="106" t="s">
        <v>77</v>
      </c>
      <c r="H13" s="105" t="s">
        <v>76</v>
      </c>
      <c r="I13" s="108" t="s">
        <v>75</v>
      </c>
      <c r="J13" s="107" t="s">
        <v>78</v>
      </c>
      <c r="K13" s="106" t="s">
        <v>77</v>
      </c>
      <c r="L13" s="105" t="s">
        <v>76</v>
      </c>
      <c r="M13" s="108" t="s">
        <v>75</v>
      </c>
      <c r="N13" s="107" t="s">
        <v>78</v>
      </c>
      <c r="O13" s="106" t="s">
        <v>77</v>
      </c>
      <c r="P13" s="105" t="s">
        <v>76</v>
      </c>
      <c r="Q13" s="104" t="s">
        <v>75</v>
      </c>
    </row>
    <row r="14" spans="1:17" ht="14.1" customHeight="1">
      <c r="A14" s="103" t="s">
        <v>11</v>
      </c>
      <c r="B14" s="101">
        <v>20</v>
      </c>
      <c r="C14" s="100">
        <v>0</v>
      </c>
      <c r="D14" s="99">
        <v>1.15740740740741E-4</v>
      </c>
      <c r="E14" s="102"/>
      <c r="F14" s="101">
        <v>30</v>
      </c>
      <c r="G14" s="100">
        <v>0</v>
      </c>
      <c r="H14" s="99">
        <v>1.9675925925925899E-4</v>
      </c>
      <c r="I14" s="102"/>
      <c r="J14" s="101">
        <v>20</v>
      </c>
      <c r="K14" s="100">
        <v>0</v>
      </c>
      <c r="L14" s="99">
        <v>1.2731481481481499E-4</v>
      </c>
      <c r="M14" s="102"/>
      <c r="N14" s="101">
        <v>50</v>
      </c>
      <c r="O14" s="100">
        <v>0</v>
      </c>
      <c r="P14" s="99">
        <v>3.3564814814814801E-4</v>
      </c>
      <c r="Q14" s="98"/>
    </row>
    <row r="15" spans="1:17" ht="14.1" customHeight="1">
      <c r="A15" s="97" t="s">
        <v>12</v>
      </c>
      <c r="B15" s="95">
        <v>30</v>
      </c>
      <c r="C15" s="94">
        <v>0</v>
      </c>
      <c r="D15" s="93">
        <v>1.6203703703703701E-4</v>
      </c>
      <c r="E15" s="96"/>
      <c r="F15" s="95">
        <v>30</v>
      </c>
      <c r="G15" s="94">
        <v>0</v>
      </c>
      <c r="H15" s="93">
        <v>1.7361111111111101E-4</v>
      </c>
      <c r="I15" s="96"/>
      <c r="J15" s="95">
        <v>10</v>
      </c>
      <c r="K15" s="94">
        <v>0</v>
      </c>
      <c r="L15" s="93">
        <v>5.78703703703704E-5</v>
      </c>
      <c r="M15" s="96"/>
      <c r="N15" s="95">
        <v>30</v>
      </c>
      <c r="O15" s="94">
        <v>0</v>
      </c>
      <c r="P15" s="93">
        <v>1.8518518518518501E-4</v>
      </c>
      <c r="Q15" s="92"/>
    </row>
    <row r="16" spans="1:17" ht="14.1" customHeight="1">
      <c r="A16" s="97" t="s">
        <v>13</v>
      </c>
      <c r="B16" s="95">
        <v>10</v>
      </c>
      <c r="C16" s="94">
        <v>0</v>
      </c>
      <c r="D16" s="93">
        <v>5.78703703703704E-5</v>
      </c>
      <c r="E16" s="96"/>
      <c r="F16" s="95">
        <v>60</v>
      </c>
      <c r="G16" s="94">
        <v>0</v>
      </c>
      <c r="H16" s="93">
        <v>3.2407407407407401E-4</v>
      </c>
      <c r="I16" s="96"/>
      <c r="J16" s="95">
        <v>20</v>
      </c>
      <c r="K16" s="94">
        <v>0</v>
      </c>
      <c r="L16" s="93">
        <v>1.15740740740741E-4</v>
      </c>
      <c r="M16" s="96"/>
      <c r="N16" s="95">
        <v>40</v>
      </c>
      <c r="O16" s="94">
        <v>0</v>
      </c>
      <c r="P16" s="93">
        <v>2.31481481481481E-4</v>
      </c>
      <c r="Q16" s="92"/>
    </row>
    <row r="17" spans="1:17" ht="14.1" customHeight="1">
      <c r="A17" s="97" t="s">
        <v>14</v>
      </c>
      <c r="B17" s="95">
        <v>10</v>
      </c>
      <c r="C17" s="94">
        <v>0</v>
      </c>
      <c r="D17" s="93">
        <v>3.4722222222222202E-5</v>
      </c>
      <c r="E17" s="96"/>
      <c r="F17" s="95">
        <v>50</v>
      </c>
      <c r="G17" s="94">
        <v>0</v>
      </c>
      <c r="H17" s="93">
        <v>2.6620370370370399E-4</v>
      </c>
      <c r="I17" s="96"/>
      <c r="J17" s="95">
        <v>20</v>
      </c>
      <c r="K17" s="94">
        <v>0</v>
      </c>
      <c r="L17" s="93">
        <v>1.15740740740741E-4</v>
      </c>
      <c r="M17" s="96"/>
      <c r="N17" s="95">
        <v>30</v>
      </c>
      <c r="O17" s="94">
        <v>0</v>
      </c>
      <c r="P17" s="93">
        <v>1.50462962962963E-4</v>
      </c>
      <c r="Q17" s="92"/>
    </row>
    <row r="18" spans="1:17" ht="14.1" customHeight="1">
      <c r="A18" s="97" t="s">
        <v>15</v>
      </c>
      <c r="B18" s="95">
        <v>10</v>
      </c>
      <c r="C18" s="94">
        <v>0</v>
      </c>
      <c r="D18" s="93">
        <v>5.78703703703704E-5</v>
      </c>
      <c r="E18" s="96"/>
      <c r="F18" s="95">
        <v>70</v>
      </c>
      <c r="G18" s="94">
        <v>0</v>
      </c>
      <c r="H18" s="93">
        <v>3.7037037037037003E-4</v>
      </c>
      <c r="I18" s="96"/>
      <c r="J18" s="95">
        <v>20</v>
      </c>
      <c r="K18" s="94">
        <v>0</v>
      </c>
      <c r="L18" s="93">
        <v>1.38888888888889E-4</v>
      </c>
      <c r="M18" s="96"/>
      <c r="N18" s="95">
        <v>30</v>
      </c>
      <c r="O18" s="94">
        <v>0</v>
      </c>
      <c r="P18" s="93">
        <v>1.38888888888889E-4</v>
      </c>
      <c r="Q18" s="92"/>
    </row>
    <row r="19" spans="1:17" ht="14.1" customHeight="1">
      <c r="A19" s="91" t="s">
        <v>16</v>
      </c>
      <c r="B19" s="89">
        <v>10</v>
      </c>
      <c r="C19" s="88">
        <v>0</v>
      </c>
      <c r="D19" s="87">
        <v>4.6296296296296301E-5</v>
      </c>
      <c r="E19" s="90"/>
      <c r="F19" s="89">
        <v>40</v>
      </c>
      <c r="G19" s="88">
        <v>0</v>
      </c>
      <c r="H19" s="87">
        <v>2.0833333333333299E-4</v>
      </c>
      <c r="I19" s="90"/>
      <c r="J19" s="89">
        <v>20</v>
      </c>
      <c r="K19" s="88">
        <v>0</v>
      </c>
      <c r="L19" s="87">
        <v>1.6203703703703701E-4</v>
      </c>
      <c r="M19" s="90"/>
      <c r="N19" s="89">
        <v>40</v>
      </c>
      <c r="O19" s="88">
        <v>0</v>
      </c>
      <c r="P19" s="87">
        <v>2.19907407407407E-4</v>
      </c>
      <c r="Q19" s="86"/>
    </row>
    <row r="20" spans="1:17" ht="14.1" customHeight="1">
      <c r="A20" s="103" t="s">
        <v>18</v>
      </c>
      <c r="B20" s="101">
        <v>20</v>
      </c>
      <c r="C20" s="100">
        <v>0</v>
      </c>
      <c r="D20" s="99">
        <v>1.15740740740741E-4</v>
      </c>
      <c r="E20" s="102"/>
      <c r="F20" s="101">
        <v>60</v>
      </c>
      <c r="G20" s="100">
        <v>0</v>
      </c>
      <c r="H20" s="99">
        <v>3.3564814814814801E-4</v>
      </c>
      <c r="I20" s="102"/>
      <c r="J20" s="101">
        <v>20</v>
      </c>
      <c r="K20" s="100">
        <v>0</v>
      </c>
      <c r="L20" s="99">
        <v>2.0833333333333299E-4</v>
      </c>
      <c r="M20" s="102"/>
      <c r="N20" s="101">
        <v>40</v>
      </c>
      <c r="O20" s="100">
        <v>0</v>
      </c>
      <c r="P20" s="99">
        <v>2.4305555555555601E-4</v>
      </c>
      <c r="Q20" s="98"/>
    </row>
    <row r="21" spans="1:17" ht="14.1" customHeight="1">
      <c r="A21" s="97" t="s">
        <v>19</v>
      </c>
      <c r="B21" s="95">
        <v>10</v>
      </c>
      <c r="C21" s="94">
        <v>0</v>
      </c>
      <c r="D21" s="93">
        <v>9.2592592592592602E-5</v>
      </c>
      <c r="E21" s="96"/>
      <c r="F21" s="95">
        <v>40</v>
      </c>
      <c r="G21" s="94">
        <v>0</v>
      </c>
      <c r="H21" s="93">
        <v>4.0509259259259301E-4</v>
      </c>
      <c r="I21" s="96"/>
      <c r="J21" s="95">
        <v>10</v>
      </c>
      <c r="K21" s="94">
        <v>0</v>
      </c>
      <c r="L21" s="93">
        <v>9.2592592592592602E-5</v>
      </c>
      <c r="M21" s="96"/>
      <c r="N21" s="95">
        <v>40</v>
      </c>
      <c r="O21" s="94">
        <v>0</v>
      </c>
      <c r="P21" s="93">
        <v>1.6203703703703701E-4</v>
      </c>
      <c r="Q21" s="92"/>
    </row>
    <row r="22" spans="1:17" ht="14.1" customHeight="1">
      <c r="A22" s="97" t="s">
        <v>20</v>
      </c>
      <c r="B22" s="95">
        <v>10</v>
      </c>
      <c r="C22" s="94">
        <v>0</v>
      </c>
      <c r="D22" s="93">
        <v>9.2592592592592602E-5</v>
      </c>
      <c r="E22" s="96"/>
      <c r="F22" s="95">
        <v>40</v>
      </c>
      <c r="G22" s="94">
        <v>0</v>
      </c>
      <c r="H22" s="93">
        <v>3.7037037037037003E-4</v>
      </c>
      <c r="I22" s="96"/>
      <c r="J22" s="95">
        <v>30</v>
      </c>
      <c r="K22" s="94">
        <v>0</v>
      </c>
      <c r="L22" s="93">
        <v>1.8518518518518501E-4</v>
      </c>
      <c r="M22" s="96"/>
      <c r="N22" s="95">
        <v>50</v>
      </c>
      <c r="O22" s="94">
        <v>0</v>
      </c>
      <c r="P22" s="93">
        <v>2.89351851851852E-4</v>
      </c>
      <c r="Q22" s="92"/>
    </row>
    <row r="23" spans="1:17" ht="14.1" customHeight="1">
      <c r="A23" s="97" t="s">
        <v>21</v>
      </c>
      <c r="B23" s="95">
        <v>20</v>
      </c>
      <c r="C23" s="94">
        <v>0</v>
      </c>
      <c r="D23" s="93">
        <v>1.15740740740741E-4</v>
      </c>
      <c r="E23" s="96"/>
      <c r="F23" s="95">
        <v>80</v>
      </c>
      <c r="G23" s="94">
        <v>0</v>
      </c>
      <c r="H23" s="93">
        <v>3.4722222222222202E-4</v>
      </c>
      <c r="I23" s="96"/>
      <c r="J23" s="95">
        <v>10</v>
      </c>
      <c r="K23" s="94">
        <v>0</v>
      </c>
      <c r="L23" s="93">
        <v>5.78703703703704E-5</v>
      </c>
      <c r="M23" s="96"/>
      <c r="N23" s="95">
        <v>40</v>
      </c>
      <c r="O23" s="94">
        <v>0</v>
      </c>
      <c r="P23" s="93">
        <v>1.8518518518518501E-4</v>
      </c>
      <c r="Q23" s="92"/>
    </row>
    <row r="24" spans="1:17" ht="14.1" customHeight="1">
      <c r="A24" s="97" t="s">
        <v>22</v>
      </c>
      <c r="B24" s="95">
        <v>30</v>
      </c>
      <c r="C24" s="94">
        <v>0</v>
      </c>
      <c r="D24" s="93">
        <v>1.8518518518518501E-4</v>
      </c>
      <c r="E24" s="96"/>
      <c r="F24" s="95">
        <v>40</v>
      </c>
      <c r="G24" s="94">
        <v>0</v>
      </c>
      <c r="H24" s="93">
        <v>2.19907407407407E-4</v>
      </c>
      <c r="I24" s="96"/>
      <c r="J24" s="95">
        <v>30</v>
      </c>
      <c r="K24" s="94">
        <v>0</v>
      </c>
      <c r="L24" s="93">
        <v>1.6203703703703701E-4</v>
      </c>
      <c r="M24" s="96"/>
      <c r="N24" s="95">
        <v>40</v>
      </c>
      <c r="O24" s="94">
        <v>0</v>
      </c>
      <c r="P24" s="93">
        <v>1.50462962962963E-4</v>
      </c>
      <c r="Q24" s="92"/>
    </row>
    <row r="25" spans="1:17" ht="14.1" customHeight="1">
      <c r="A25" s="91" t="s">
        <v>23</v>
      </c>
      <c r="B25" s="89">
        <v>20</v>
      </c>
      <c r="C25" s="88">
        <v>0</v>
      </c>
      <c r="D25" s="87">
        <v>1.15740740740741E-4</v>
      </c>
      <c r="E25" s="90"/>
      <c r="F25" s="89">
        <v>20</v>
      </c>
      <c r="G25" s="88">
        <v>0</v>
      </c>
      <c r="H25" s="87">
        <v>1.2731481481481499E-4</v>
      </c>
      <c r="I25" s="90"/>
      <c r="J25" s="89">
        <v>40</v>
      </c>
      <c r="K25" s="88">
        <v>0</v>
      </c>
      <c r="L25" s="87">
        <v>2.0833333333333299E-4</v>
      </c>
      <c r="M25" s="90"/>
      <c r="N25" s="89">
        <v>40</v>
      </c>
      <c r="O25" s="88">
        <v>0</v>
      </c>
      <c r="P25" s="87">
        <v>1.9675925925925899E-4</v>
      </c>
      <c r="Q25" s="86"/>
    </row>
    <row r="26" spans="1:17" ht="14.1" customHeight="1">
      <c r="A26" s="103" t="s">
        <v>24</v>
      </c>
      <c r="B26" s="101">
        <v>30</v>
      </c>
      <c r="C26" s="100">
        <v>0</v>
      </c>
      <c r="D26" s="99">
        <v>1.7361111111111101E-4</v>
      </c>
      <c r="E26" s="102"/>
      <c r="F26" s="101">
        <v>30</v>
      </c>
      <c r="G26" s="100">
        <v>0</v>
      </c>
      <c r="H26" s="99">
        <v>1.6203703703703701E-4</v>
      </c>
      <c r="I26" s="102"/>
      <c r="J26" s="101">
        <v>30</v>
      </c>
      <c r="K26" s="100">
        <v>0</v>
      </c>
      <c r="L26" s="99">
        <v>1.8518518518518501E-4</v>
      </c>
      <c r="M26" s="102"/>
      <c r="N26" s="101">
        <v>40</v>
      </c>
      <c r="O26" s="100">
        <v>0</v>
      </c>
      <c r="P26" s="99">
        <v>1.9675925925925899E-4</v>
      </c>
      <c r="Q26" s="98"/>
    </row>
    <row r="27" spans="1:17" ht="14.1" customHeight="1">
      <c r="A27" s="97" t="s">
        <v>25</v>
      </c>
      <c r="B27" s="95">
        <v>20</v>
      </c>
      <c r="C27" s="94">
        <v>0</v>
      </c>
      <c r="D27" s="93">
        <v>1.15740740740741E-4</v>
      </c>
      <c r="E27" s="96"/>
      <c r="F27" s="95">
        <v>40</v>
      </c>
      <c r="G27" s="94">
        <v>0</v>
      </c>
      <c r="H27" s="93">
        <v>2.31481481481481E-4</v>
      </c>
      <c r="I27" s="96"/>
      <c r="J27" s="95">
        <v>20</v>
      </c>
      <c r="K27" s="94">
        <v>0</v>
      </c>
      <c r="L27" s="93">
        <v>1.38888888888889E-4</v>
      </c>
      <c r="M27" s="96"/>
      <c r="N27" s="95">
        <v>40</v>
      </c>
      <c r="O27" s="94">
        <v>0</v>
      </c>
      <c r="P27" s="93">
        <v>1.9675925925925899E-4</v>
      </c>
      <c r="Q27" s="92"/>
    </row>
    <row r="28" spans="1:17" ht="14.1" customHeight="1">
      <c r="A28" s="97" t="s">
        <v>26</v>
      </c>
      <c r="B28" s="95">
        <v>30</v>
      </c>
      <c r="C28" s="94">
        <v>0</v>
      </c>
      <c r="D28" s="93">
        <v>3.2407407407407401E-4</v>
      </c>
      <c r="E28" s="96"/>
      <c r="F28" s="95">
        <v>20</v>
      </c>
      <c r="G28" s="94">
        <v>0</v>
      </c>
      <c r="H28" s="93">
        <v>1.04166666666667E-4</v>
      </c>
      <c r="I28" s="96"/>
      <c r="J28" s="95">
        <v>20</v>
      </c>
      <c r="K28" s="94">
        <v>0</v>
      </c>
      <c r="L28" s="93">
        <v>1.2731481481481499E-4</v>
      </c>
      <c r="M28" s="96"/>
      <c r="N28" s="95">
        <v>50</v>
      </c>
      <c r="O28" s="94">
        <v>0</v>
      </c>
      <c r="P28" s="93">
        <v>2.5462962962962999E-4</v>
      </c>
      <c r="Q28" s="92"/>
    </row>
    <row r="29" spans="1:17" ht="14.1" customHeight="1">
      <c r="A29" s="97" t="s">
        <v>27</v>
      </c>
      <c r="B29" s="95">
        <v>30</v>
      </c>
      <c r="C29" s="94">
        <v>0</v>
      </c>
      <c r="D29" s="93">
        <v>1.7361111111111101E-4</v>
      </c>
      <c r="E29" s="96"/>
      <c r="F29" s="95">
        <v>40</v>
      </c>
      <c r="G29" s="94">
        <v>0</v>
      </c>
      <c r="H29" s="93">
        <v>2.5462962962962999E-4</v>
      </c>
      <c r="I29" s="96"/>
      <c r="J29" s="95">
        <v>20</v>
      </c>
      <c r="K29" s="94">
        <v>0</v>
      </c>
      <c r="L29" s="93">
        <v>1.2731481481481499E-4</v>
      </c>
      <c r="M29" s="96"/>
      <c r="N29" s="95">
        <v>30</v>
      </c>
      <c r="O29" s="94">
        <v>0</v>
      </c>
      <c r="P29" s="93">
        <v>1.6203703703703701E-4</v>
      </c>
      <c r="Q29" s="92"/>
    </row>
    <row r="30" spans="1:17" ht="14.1" customHeight="1">
      <c r="A30" s="97" t="s">
        <v>28</v>
      </c>
      <c r="B30" s="95">
        <v>20</v>
      </c>
      <c r="C30" s="94">
        <v>0</v>
      </c>
      <c r="D30" s="93">
        <v>1.2731481481481499E-4</v>
      </c>
      <c r="E30" s="96"/>
      <c r="F30" s="95">
        <v>30</v>
      </c>
      <c r="G30" s="94">
        <v>0</v>
      </c>
      <c r="H30" s="93">
        <v>1.6203703703703701E-4</v>
      </c>
      <c r="I30" s="96"/>
      <c r="J30" s="95">
        <v>40</v>
      </c>
      <c r="K30" s="94">
        <v>0</v>
      </c>
      <c r="L30" s="93">
        <v>2.19907407407407E-4</v>
      </c>
      <c r="M30" s="96"/>
      <c r="N30" s="95">
        <v>40</v>
      </c>
      <c r="O30" s="94">
        <v>0</v>
      </c>
      <c r="P30" s="93">
        <v>1.6203703703703701E-4</v>
      </c>
      <c r="Q30" s="92"/>
    </row>
    <row r="31" spans="1:17" ht="14.1" customHeight="1">
      <c r="A31" s="97" t="s">
        <v>201</v>
      </c>
      <c r="B31" s="95">
        <v>30</v>
      </c>
      <c r="C31" s="94">
        <v>0</v>
      </c>
      <c r="D31" s="93">
        <v>1.8518518518518501E-4</v>
      </c>
      <c r="E31" s="96"/>
      <c r="F31" s="95">
        <v>30</v>
      </c>
      <c r="G31" s="94">
        <v>0</v>
      </c>
      <c r="H31" s="93">
        <v>1.7361111111111101E-4</v>
      </c>
      <c r="I31" s="96"/>
      <c r="J31" s="95">
        <v>30</v>
      </c>
      <c r="K31" s="94">
        <v>0</v>
      </c>
      <c r="L31" s="93">
        <v>1.8518518518518501E-4</v>
      </c>
      <c r="M31" s="96"/>
      <c r="N31" s="95">
        <v>30</v>
      </c>
      <c r="O31" s="94">
        <v>0</v>
      </c>
      <c r="P31" s="93">
        <v>1.50462962962963E-4</v>
      </c>
      <c r="Q31" s="92"/>
    </row>
    <row r="32" spans="1:17" ht="14.1" customHeight="1">
      <c r="A32" s="97" t="s">
        <v>202</v>
      </c>
      <c r="B32" s="95">
        <v>30</v>
      </c>
      <c r="C32" s="94">
        <v>0</v>
      </c>
      <c r="D32" s="93">
        <v>1.7361111111111101E-4</v>
      </c>
      <c r="E32" s="96"/>
      <c r="F32" s="95">
        <v>30</v>
      </c>
      <c r="G32" s="94">
        <v>0</v>
      </c>
      <c r="H32" s="93">
        <v>1.8518518518518501E-4</v>
      </c>
      <c r="I32" s="96"/>
      <c r="J32" s="95">
        <v>30</v>
      </c>
      <c r="K32" s="94">
        <v>0</v>
      </c>
      <c r="L32" s="93">
        <v>2.0833333333333299E-4</v>
      </c>
      <c r="M32" s="96"/>
      <c r="N32" s="95">
        <v>40</v>
      </c>
      <c r="O32" s="94">
        <v>0</v>
      </c>
      <c r="P32" s="93">
        <v>1.7361111111111101E-4</v>
      </c>
      <c r="Q32" s="92"/>
    </row>
    <row r="33" spans="1:17" ht="14.1" customHeight="1">
      <c r="A33" s="97" t="s">
        <v>31</v>
      </c>
      <c r="B33" s="95">
        <v>30</v>
      </c>
      <c r="C33" s="94">
        <v>0</v>
      </c>
      <c r="D33" s="93">
        <v>1.9675925925925899E-4</v>
      </c>
      <c r="E33" s="96"/>
      <c r="F33" s="95">
        <v>50</v>
      </c>
      <c r="G33" s="94">
        <v>0</v>
      </c>
      <c r="H33" s="93">
        <v>2.6620370370370399E-4</v>
      </c>
      <c r="I33" s="96"/>
      <c r="J33" s="95">
        <v>40</v>
      </c>
      <c r="K33" s="94">
        <v>0</v>
      </c>
      <c r="L33" s="93">
        <v>2.89351851851852E-4</v>
      </c>
      <c r="M33" s="96"/>
      <c r="N33" s="95">
        <v>40</v>
      </c>
      <c r="O33" s="94">
        <v>0</v>
      </c>
      <c r="P33" s="93">
        <v>3.4722222222222202E-4</v>
      </c>
      <c r="Q33" s="92"/>
    </row>
    <row r="34" spans="1:17" ht="14.1" customHeight="1">
      <c r="A34" s="103" t="s">
        <v>32</v>
      </c>
      <c r="B34" s="101">
        <v>60</v>
      </c>
      <c r="C34" s="100">
        <v>0</v>
      </c>
      <c r="D34" s="99">
        <v>2.19907407407407E-4</v>
      </c>
      <c r="E34" s="102"/>
      <c r="F34" s="101">
        <v>60</v>
      </c>
      <c r="G34" s="100">
        <v>0</v>
      </c>
      <c r="H34" s="99">
        <v>3.9351851851851901E-4</v>
      </c>
      <c r="I34" s="102"/>
      <c r="J34" s="101">
        <v>30</v>
      </c>
      <c r="K34" s="100">
        <v>0</v>
      </c>
      <c r="L34" s="99">
        <v>1.8518518518518501E-4</v>
      </c>
      <c r="M34" s="102"/>
      <c r="N34" s="101">
        <v>10</v>
      </c>
      <c r="O34" s="100">
        <v>0</v>
      </c>
      <c r="P34" s="99">
        <v>3.9351851851851901E-4</v>
      </c>
      <c r="Q34" s="98"/>
    </row>
    <row r="35" spans="1:17" ht="14.1" customHeight="1">
      <c r="A35" s="97" t="s">
        <v>33</v>
      </c>
      <c r="B35" s="95">
        <v>160</v>
      </c>
      <c r="C35" s="94">
        <v>40</v>
      </c>
      <c r="D35" s="93">
        <v>1.1226851851851901E-3</v>
      </c>
      <c r="E35" s="96">
        <v>5</v>
      </c>
      <c r="F35" s="95">
        <v>50</v>
      </c>
      <c r="G35" s="94">
        <v>0</v>
      </c>
      <c r="H35" s="93">
        <v>3.1250000000000001E-4</v>
      </c>
      <c r="I35" s="96"/>
      <c r="J35" s="95">
        <v>40</v>
      </c>
      <c r="K35" s="94">
        <v>0</v>
      </c>
      <c r="L35" s="93">
        <v>2.4305555555555601E-4</v>
      </c>
      <c r="M35" s="96"/>
      <c r="N35" s="95">
        <v>20</v>
      </c>
      <c r="O35" s="94">
        <v>0</v>
      </c>
      <c r="P35" s="93">
        <v>2.0833333333333299E-4</v>
      </c>
      <c r="Q35" s="92"/>
    </row>
    <row r="36" spans="1:17" ht="14.1" customHeight="1">
      <c r="A36" s="97" t="s">
        <v>34</v>
      </c>
      <c r="B36" s="95">
        <v>200</v>
      </c>
      <c r="C36" s="94">
        <v>80</v>
      </c>
      <c r="D36" s="93">
        <v>1.2384259259259299E-3</v>
      </c>
      <c r="E36" s="96">
        <v>5</v>
      </c>
      <c r="F36" s="95">
        <v>100</v>
      </c>
      <c r="G36" s="94">
        <v>10</v>
      </c>
      <c r="H36" s="93">
        <v>1.11111111111111E-3</v>
      </c>
      <c r="I36" s="96">
        <v>5</v>
      </c>
      <c r="J36" s="95">
        <v>30</v>
      </c>
      <c r="K36" s="94">
        <v>0</v>
      </c>
      <c r="L36" s="93">
        <v>1.9675925925925899E-4</v>
      </c>
      <c r="M36" s="96"/>
      <c r="N36" s="95">
        <v>40</v>
      </c>
      <c r="O36" s="94">
        <v>0</v>
      </c>
      <c r="P36" s="93">
        <v>2.31481481481481E-4</v>
      </c>
      <c r="Q36" s="92"/>
    </row>
    <row r="37" spans="1:17" ht="14.1" customHeight="1">
      <c r="A37" s="97" t="s">
        <v>35</v>
      </c>
      <c r="B37" s="95">
        <v>140</v>
      </c>
      <c r="C37" s="94">
        <v>0</v>
      </c>
      <c r="D37" s="93">
        <v>5.32407407407407E-4</v>
      </c>
      <c r="E37" s="96"/>
      <c r="F37" s="95">
        <v>50</v>
      </c>
      <c r="G37" s="94">
        <v>0</v>
      </c>
      <c r="H37" s="93">
        <v>2.6620370370370399E-4</v>
      </c>
      <c r="I37" s="96"/>
      <c r="J37" s="95">
        <v>40</v>
      </c>
      <c r="K37" s="94">
        <v>0</v>
      </c>
      <c r="L37" s="93">
        <v>2.31481481481481E-4</v>
      </c>
      <c r="M37" s="96"/>
      <c r="N37" s="95">
        <v>30</v>
      </c>
      <c r="O37" s="94">
        <v>0</v>
      </c>
      <c r="P37" s="93">
        <v>1.50462962962963E-4</v>
      </c>
      <c r="Q37" s="92"/>
    </row>
    <row r="38" spans="1:17" ht="14.1" customHeight="1">
      <c r="A38" s="97" t="s">
        <v>36</v>
      </c>
      <c r="B38" s="95">
        <v>130</v>
      </c>
      <c r="C38" s="94">
        <v>0</v>
      </c>
      <c r="D38" s="93">
        <v>4.0509259259259301E-4</v>
      </c>
      <c r="E38" s="96"/>
      <c r="F38" s="95">
        <v>90</v>
      </c>
      <c r="G38" s="94">
        <v>0</v>
      </c>
      <c r="H38" s="93">
        <v>3.7037037037037003E-4</v>
      </c>
      <c r="I38" s="96"/>
      <c r="J38" s="95">
        <v>40</v>
      </c>
      <c r="K38" s="94">
        <v>0</v>
      </c>
      <c r="L38" s="93">
        <v>2.19907407407407E-4</v>
      </c>
      <c r="M38" s="96"/>
      <c r="N38" s="95">
        <v>20</v>
      </c>
      <c r="O38" s="94">
        <v>0</v>
      </c>
      <c r="P38" s="93">
        <v>1.2731481481481499E-4</v>
      </c>
      <c r="Q38" s="92"/>
    </row>
    <row r="39" spans="1:17" ht="14.1" customHeight="1">
      <c r="A39" s="91" t="s">
        <v>37</v>
      </c>
      <c r="B39" s="89">
        <v>60</v>
      </c>
      <c r="C39" s="88">
        <v>0</v>
      </c>
      <c r="D39" s="87">
        <v>2.89351851851852E-4</v>
      </c>
      <c r="E39" s="90"/>
      <c r="F39" s="89">
        <v>110</v>
      </c>
      <c r="G39" s="88">
        <v>20</v>
      </c>
      <c r="H39" s="87">
        <v>1.58564814814815E-3</v>
      </c>
      <c r="I39" s="90">
        <v>5</v>
      </c>
      <c r="J39" s="89">
        <v>30</v>
      </c>
      <c r="K39" s="88">
        <v>0</v>
      </c>
      <c r="L39" s="87">
        <v>1.9675925925925899E-4</v>
      </c>
      <c r="M39" s="90"/>
      <c r="N39" s="89">
        <v>10</v>
      </c>
      <c r="O39" s="88">
        <v>0</v>
      </c>
      <c r="P39" s="87">
        <v>8.1018518518518503E-5</v>
      </c>
      <c r="Q39" s="86"/>
    </row>
    <row r="40" spans="1:17" ht="14.1" customHeight="1">
      <c r="A40" s="103" t="s">
        <v>38</v>
      </c>
      <c r="B40" s="101">
        <v>60</v>
      </c>
      <c r="C40" s="100">
        <v>0</v>
      </c>
      <c r="D40" s="99">
        <v>2.5462962962962999E-4</v>
      </c>
      <c r="E40" s="102"/>
      <c r="F40" s="101">
        <v>80</v>
      </c>
      <c r="G40" s="100">
        <v>0</v>
      </c>
      <c r="H40" s="99">
        <v>4.6296296296296298E-4</v>
      </c>
      <c r="I40" s="102"/>
      <c r="J40" s="101">
        <v>30</v>
      </c>
      <c r="K40" s="100">
        <v>0</v>
      </c>
      <c r="L40" s="99">
        <v>1.8518518518518501E-4</v>
      </c>
      <c r="M40" s="102"/>
      <c r="N40" s="101">
        <v>20</v>
      </c>
      <c r="O40" s="100">
        <v>0</v>
      </c>
      <c r="P40" s="99">
        <v>1.2731481481481499E-4</v>
      </c>
      <c r="Q40" s="98"/>
    </row>
    <row r="41" spans="1:17" ht="14.1" customHeight="1">
      <c r="A41" s="97" t="s">
        <v>39</v>
      </c>
      <c r="B41" s="95">
        <v>130</v>
      </c>
      <c r="C41" s="94">
        <v>0</v>
      </c>
      <c r="D41" s="93">
        <v>4.5138888888888898E-4</v>
      </c>
      <c r="E41" s="96"/>
      <c r="F41" s="95">
        <v>80</v>
      </c>
      <c r="G41" s="94">
        <v>0</v>
      </c>
      <c r="H41" s="93">
        <v>3.1250000000000001E-4</v>
      </c>
      <c r="I41" s="96"/>
      <c r="J41" s="95">
        <v>30</v>
      </c>
      <c r="K41" s="94">
        <v>0</v>
      </c>
      <c r="L41" s="93">
        <v>1.9675925925925899E-4</v>
      </c>
      <c r="M41" s="96"/>
      <c r="N41" s="95">
        <v>20</v>
      </c>
      <c r="O41" s="94">
        <v>0</v>
      </c>
      <c r="P41" s="93">
        <v>4.5138888888888898E-4</v>
      </c>
      <c r="Q41" s="92"/>
    </row>
    <row r="42" spans="1:17" ht="14.1" customHeight="1">
      <c r="A42" s="97" t="s">
        <v>40</v>
      </c>
      <c r="B42" s="95">
        <v>50</v>
      </c>
      <c r="C42" s="94">
        <v>0</v>
      </c>
      <c r="D42" s="93">
        <v>2.0833333333333299E-4</v>
      </c>
      <c r="E42" s="96"/>
      <c r="F42" s="95">
        <v>90</v>
      </c>
      <c r="G42" s="94">
        <v>10</v>
      </c>
      <c r="H42" s="93">
        <v>1.0995370370370399E-3</v>
      </c>
      <c r="I42" s="96">
        <v>5</v>
      </c>
      <c r="J42" s="95">
        <v>40</v>
      </c>
      <c r="K42" s="94">
        <v>0</v>
      </c>
      <c r="L42" s="93">
        <v>2.0833333333333299E-4</v>
      </c>
      <c r="M42" s="96"/>
      <c r="N42" s="95">
        <v>30</v>
      </c>
      <c r="O42" s="94">
        <v>0</v>
      </c>
      <c r="P42" s="93">
        <v>3.8194444444444398E-4</v>
      </c>
      <c r="Q42" s="92"/>
    </row>
    <row r="43" spans="1:17" ht="14.1" customHeight="1">
      <c r="A43" s="97" t="s">
        <v>41</v>
      </c>
      <c r="B43" s="95">
        <v>130</v>
      </c>
      <c r="C43" s="94">
        <v>0</v>
      </c>
      <c r="D43" s="93">
        <v>4.7453703703703698E-4</v>
      </c>
      <c r="E43" s="96"/>
      <c r="F43" s="95">
        <v>90</v>
      </c>
      <c r="G43" s="94">
        <v>0</v>
      </c>
      <c r="H43" s="93">
        <v>4.2824074074074102E-4</v>
      </c>
      <c r="I43" s="96"/>
      <c r="J43" s="95">
        <v>30</v>
      </c>
      <c r="K43" s="94">
        <v>0</v>
      </c>
      <c r="L43" s="93">
        <v>1.8518518518518501E-4</v>
      </c>
      <c r="M43" s="96"/>
      <c r="N43" s="95">
        <v>20</v>
      </c>
      <c r="O43" s="94">
        <v>0</v>
      </c>
      <c r="P43" s="93">
        <v>2.7777777777777799E-4</v>
      </c>
      <c r="Q43" s="92"/>
    </row>
    <row r="44" spans="1:17" ht="14.1" customHeight="1">
      <c r="A44" s="97" t="s">
        <v>42</v>
      </c>
      <c r="B44" s="95">
        <v>160</v>
      </c>
      <c r="C44" s="94">
        <v>30</v>
      </c>
      <c r="D44" s="93">
        <v>1.30787037037037E-3</v>
      </c>
      <c r="E44" s="96">
        <v>16</v>
      </c>
      <c r="F44" s="95">
        <v>110</v>
      </c>
      <c r="G44" s="94">
        <v>20</v>
      </c>
      <c r="H44" s="93">
        <v>1.4814814814814801E-3</v>
      </c>
      <c r="I44" s="96">
        <v>5</v>
      </c>
      <c r="J44" s="95">
        <v>20</v>
      </c>
      <c r="K44" s="94">
        <v>0</v>
      </c>
      <c r="L44" s="93">
        <v>1.50462962962963E-4</v>
      </c>
      <c r="M44" s="96"/>
      <c r="N44" s="95">
        <v>30</v>
      </c>
      <c r="O44" s="94">
        <v>0</v>
      </c>
      <c r="P44" s="93">
        <v>4.2824074074074102E-4</v>
      </c>
      <c r="Q44" s="92"/>
    </row>
    <row r="45" spans="1:17" ht="14.1" customHeight="1">
      <c r="A45" s="91" t="s">
        <v>43</v>
      </c>
      <c r="B45" s="89">
        <v>20</v>
      </c>
      <c r="C45" s="88">
        <v>0</v>
      </c>
      <c r="D45" s="87">
        <v>1.04166666666667E-4</v>
      </c>
      <c r="E45" s="90"/>
      <c r="F45" s="89">
        <v>80</v>
      </c>
      <c r="G45" s="88">
        <v>0</v>
      </c>
      <c r="H45" s="87">
        <v>3.5879629629629602E-4</v>
      </c>
      <c r="I45" s="90"/>
      <c r="J45" s="89">
        <v>40</v>
      </c>
      <c r="K45" s="88">
        <v>0</v>
      </c>
      <c r="L45" s="87">
        <v>2.0833333333333299E-4</v>
      </c>
      <c r="M45" s="90"/>
      <c r="N45" s="89">
        <v>10</v>
      </c>
      <c r="O45" s="88">
        <v>0</v>
      </c>
      <c r="P45" s="87">
        <v>1.8518518518518501E-4</v>
      </c>
      <c r="Q45" s="86"/>
    </row>
    <row r="46" spans="1:17"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</row>
    <row r="47" spans="1:17"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</row>
    <row r="48" spans="1:17"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</row>
    <row r="49" spans="2:17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</row>
    <row r="50" spans="2:17"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</row>
    <row r="51" spans="2:17"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</row>
    <row r="52" spans="2:17"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</row>
    <row r="53" spans="2:17"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</row>
    <row r="54" spans="2:17"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</row>
    <row r="55" spans="2:17"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</row>
    <row r="56" spans="2:17"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</row>
    <row r="57" spans="2:17"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</row>
    <row r="58" spans="2:17"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</row>
    <row r="59" spans="2:17"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</row>
    <row r="60" spans="2:17"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</row>
    <row r="61" spans="2:17"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</row>
    <row r="62" spans="2:17"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</row>
    <row r="63" spans="2:17"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</row>
    <row r="64" spans="2:17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</row>
    <row r="65" spans="2:17"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</row>
    <row r="66" spans="2:17"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</row>
    <row r="67" spans="2:17"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</row>
    <row r="68" spans="2:17"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</row>
    <row r="69" spans="2:17"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</row>
    <row r="70" spans="2:17"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</row>
    <row r="71" spans="2:17"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</row>
    <row r="72" spans="2:17"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</row>
    <row r="73" spans="2:17"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</row>
    <row r="74" spans="2:17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</row>
    <row r="75" spans="2:17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</row>
    <row r="76" spans="2:17"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</row>
    <row r="77" spans="2:17"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</row>
    <row r="78" spans="2:17"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</row>
    <row r="79" spans="2:17"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</row>
    <row r="80" spans="2:17"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</row>
    <row r="81" spans="2:17"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</row>
    <row r="82" spans="2:17"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</row>
    <row r="83" spans="2:17"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</row>
    <row r="84" spans="2:17"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</row>
    <row r="85" spans="2:17"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</row>
    <row r="86" spans="2:17"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</row>
    <row r="87" spans="2:17"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</row>
    <row r="88" spans="2:17"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</row>
    <row r="89" spans="2:17"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</row>
    <row r="90" spans="2:17"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</row>
    <row r="91" spans="2:17"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</row>
    <row r="92" spans="2:17"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</row>
    <row r="93" spans="2:17"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</row>
    <row r="94" spans="2:17"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</row>
    <row r="95" spans="2:17"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</row>
    <row r="96" spans="2:17"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</row>
    <row r="97" spans="2:17"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</row>
    <row r="98" spans="2:17"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</row>
    <row r="99" spans="2:17"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</row>
    <row r="100" spans="2:17"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</row>
    <row r="101" spans="2:17"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</row>
    <row r="102" spans="2:17"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</row>
    <row r="103" spans="2:17"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</row>
    <row r="104" spans="2:17"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</row>
    <row r="105" spans="2:17"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</row>
    <row r="106" spans="2:17"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</row>
    <row r="107" spans="2:17"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</row>
    <row r="108" spans="2:17"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</row>
    <row r="109" spans="2:17"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</row>
    <row r="110" spans="2:17"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</row>
    <row r="111" spans="2:17"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</row>
    <row r="112" spans="2:17"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</row>
    <row r="113" spans="2:17"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</row>
    <row r="114" spans="2:17"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</row>
    <row r="115" spans="2:17"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</row>
    <row r="116" spans="2:17"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</row>
    <row r="117" spans="2:17"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</row>
    <row r="118" spans="2:17"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</row>
    <row r="119" spans="2:17"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</row>
    <row r="120" spans="2:17"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</row>
    <row r="121" spans="2:17"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</row>
    <row r="122" spans="2:17"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</row>
    <row r="123" spans="2:17"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</row>
    <row r="124" spans="2:17"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</row>
    <row r="125" spans="2:17"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</row>
    <row r="126" spans="2:17"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</row>
    <row r="127" spans="2:17"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</row>
    <row r="128" spans="2:17"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</row>
    <row r="129" spans="2:17"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</row>
    <row r="130" spans="2:17"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</row>
    <row r="131" spans="2:17"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</row>
    <row r="132" spans="2:17"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</row>
    <row r="133" spans="2:17"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</row>
    <row r="134" spans="2:17"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</row>
    <row r="135" spans="2:17"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</row>
    <row r="136" spans="2:17"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</row>
    <row r="137" spans="2:17"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</row>
    <row r="138" spans="2:17"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</row>
    <row r="139" spans="2:17"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</row>
    <row r="140" spans="2:17"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</row>
    <row r="141" spans="2:17"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</row>
    <row r="142" spans="2:17"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</row>
    <row r="143" spans="2:17"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</row>
    <row r="144" spans="2:17"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</row>
    <row r="145" spans="2:17"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</row>
    <row r="146" spans="2:17"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</row>
    <row r="147" spans="2:17"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</row>
    <row r="148" spans="2:17"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</row>
    <row r="149" spans="2:17"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</row>
    <row r="150" spans="2:17"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</row>
    <row r="151" spans="2:17"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</row>
    <row r="152" spans="2:17"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</row>
    <row r="153" spans="2:17"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</row>
    <row r="154" spans="2:17"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</row>
    <row r="155" spans="2:17"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</row>
    <row r="156" spans="2:17"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</row>
    <row r="157" spans="2:17"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</row>
    <row r="158" spans="2:17"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</row>
    <row r="159" spans="2:17"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</row>
    <row r="160" spans="2:17"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</row>
    <row r="161" spans="2:17"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</row>
    <row r="162" spans="2:17"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zoomScale="75" zoomScaleNormal="75" zoomScaleSheetLayoutView="75" workbookViewId="0">
      <selection activeCell="G49" sqref="G49"/>
    </sheetView>
  </sheetViews>
  <sheetFormatPr defaultRowHeight="11.25"/>
  <cols>
    <col min="1" max="1" width="9" style="137"/>
    <col min="2" max="2" width="9" style="138"/>
    <col min="3" max="15" width="9" style="137"/>
    <col min="16" max="16" width="12.375" style="137" customWidth="1"/>
    <col min="17" max="17" width="3" style="137" customWidth="1"/>
    <col min="18" max="21" width="9" style="137"/>
    <col min="22" max="22" width="12.375" style="137" customWidth="1"/>
    <col min="23" max="16384" width="9" style="137"/>
  </cols>
  <sheetData>
    <row r="1" spans="1:23" ht="17.25">
      <c r="A1" s="141" t="s">
        <v>100</v>
      </c>
      <c r="B1" s="151">
        <v>1026100</v>
      </c>
      <c r="C1" s="141"/>
      <c r="D1" s="137" t="s">
        <v>99</v>
      </c>
      <c r="E1" s="137">
        <v>8</v>
      </c>
      <c r="G1" s="137" t="s">
        <v>98</v>
      </c>
      <c r="H1" s="137" t="s">
        <v>97</v>
      </c>
      <c r="L1" s="150" t="s">
        <v>96</v>
      </c>
      <c r="M1" s="148"/>
      <c r="N1" s="148"/>
      <c r="O1" s="148"/>
      <c r="P1" s="148"/>
      <c r="Q1" s="148"/>
      <c r="R1" s="149"/>
      <c r="S1" s="148"/>
      <c r="T1" s="148"/>
      <c r="U1" s="148"/>
      <c r="V1" s="148"/>
      <c r="W1" s="147"/>
    </row>
    <row r="2" spans="1:23" ht="15" customHeight="1">
      <c r="A2" s="141" t="s">
        <v>95</v>
      </c>
      <c r="B2" s="138">
        <v>5</v>
      </c>
      <c r="C2" s="141"/>
      <c r="D2" s="137" t="s">
        <v>94</v>
      </c>
      <c r="E2" s="137">
        <v>15</v>
      </c>
      <c r="L2" s="145"/>
      <c r="R2" s="146"/>
      <c r="W2" s="146"/>
    </row>
    <row r="3" spans="1:23" ht="12">
      <c r="A3" s="141" t="s">
        <v>2</v>
      </c>
      <c r="B3" s="138" t="s">
        <v>197</v>
      </c>
      <c r="C3" s="141"/>
      <c r="L3" s="145" t="s">
        <v>104</v>
      </c>
    </row>
    <row r="4" spans="1:23" ht="12">
      <c r="A4" s="142"/>
      <c r="C4" s="142" t="s">
        <v>93</v>
      </c>
      <c r="D4" s="142" t="s">
        <v>92</v>
      </c>
      <c r="E4" s="142">
        <v>0</v>
      </c>
      <c r="F4" s="142"/>
      <c r="G4" s="142"/>
      <c r="H4" s="142"/>
      <c r="I4" s="142"/>
      <c r="J4" s="142"/>
      <c r="K4" s="142"/>
      <c r="L4" s="145"/>
    </row>
    <row r="5" spans="1:23" ht="12">
      <c r="A5" s="137">
        <v>1</v>
      </c>
      <c r="B5" s="138" t="s">
        <v>11</v>
      </c>
      <c r="C5" s="139">
        <v>20</v>
      </c>
      <c r="D5" s="139">
        <v>0</v>
      </c>
      <c r="E5" s="139"/>
      <c r="L5" s="145" t="s">
        <v>103</v>
      </c>
    </row>
    <row r="6" spans="1:23" ht="12">
      <c r="A6" s="137">
        <v>2</v>
      </c>
      <c r="B6" s="138" t="s">
        <v>12</v>
      </c>
      <c r="C6" s="139">
        <v>30</v>
      </c>
      <c r="D6" s="139">
        <v>0</v>
      </c>
      <c r="E6" s="139"/>
      <c r="L6" s="144"/>
      <c r="R6" s="143"/>
      <c r="W6" s="143"/>
    </row>
    <row r="7" spans="1:23">
      <c r="A7" s="137">
        <v>3</v>
      </c>
      <c r="B7" s="138" t="s">
        <v>13</v>
      </c>
      <c r="C7" s="139">
        <v>10</v>
      </c>
      <c r="D7" s="139">
        <v>0</v>
      </c>
      <c r="E7" s="139"/>
    </row>
    <row r="8" spans="1:23">
      <c r="A8" s="137">
        <v>4</v>
      </c>
      <c r="B8" s="138" t="s">
        <v>14</v>
      </c>
      <c r="C8" s="139">
        <v>10</v>
      </c>
      <c r="D8" s="139">
        <v>0</v>
      </c>
      <c r="E8" s="139"/>
    </row>
    <row r="9" spans="1:23">
      <c r="A9" s="137">
        <v>5</v>
      </c>
      <c r="B9" s="138" t="s">
        <v>15</v>
      </c>
      <c r="C9" s="139">
        <v>10</v>
      </c>
      <c r="D9" s="139">
        <v>0</v>
      </c>
      <c r="E9" s="139"/>
    </row>
    <row r="10" spans="1:23">
      <c r="A10" s="137">
        <v>6</v>
      </c>
      <c r="B10" s="138" t="s">
        <v>16</v>
      </c>
      <c r="C10" s="139">
        <v>10</v>
      </c>
      <c r="D10" s="139">
        <v>0</v>
      </c>
      <c r="E10" s="139"/>
    </row>
    <row r="11" spans="1:23">
      <c r="A11" s="137">
        <v>7</v>
      </c>
      <c r="B11" s="138" t="s">
        <v>18</v>
      </c>
      <c r="C11" s="139">
        <v>20</v>
      </c>
      <c r="D11" s="139">
        <v>0</v>
      </c>
      <c r="E11" s="139"/>
    </row>
    <row r="12" spans="1:23">
      <c r="A12" s="137">
        <v>8</v>
      </c>
      <c r="B12" s="138" t="s">
        <v>19</v>
      </c>
      <c r="C12" s="139">
        <v>10</v>
      </c>
      <c r="D12" s="139">
        <v>0</v>
      </c>
      <c r="E12" s="139"/>
    </row>
    <row r="13" spans="1:23">
      <c r="A13" s="137">
        <v>9</v>
      </c>
      <c r="B13" s="138" t="s">
        <v>20</v>
      </c>
      <c r="C13" s="139">
        <v>10</v>
      </c>
      <c r="D13" s="139">
        <v>0</v>
      </c>
      <c r="E13" s="139"/>
    </row>
    <row r="14" spans="1:23">
      <c r="A14" s="137">
        <v>10</v>
      </c>
      <c r="B14" s="138" t="s">
        <v>21</v>
      </c>
      <c r="C14" s="139">
        <v>20</v>
      </c>
      <c r="D14" s="139">
        <v>0</v>
      </c>
      <c r="E14" s="139"/>
    </row>
    <row r="15" spans="1:23">
      <c r="A15" s="137">
        <v>11</v>
      </c>
      <c r="B15" s="138" t="s">
        <v>22</v>
      </c>
      <c r="C15" s="139">
        <v>30</v>
      </c>
      <c r="D15" s="139">
        <v>0</v>
      </c>
      <c r="E15" s="139"/>
    </row>
    <row r="16" spans="1:23">
      <c r="A16" s="137">
        <v>12</v>
      </c>
      <c r="B16" s="138" t="s">
        <v>23</v>
      </c>
      <c r="C16" s="139">
        <v>20</v>
      </c>
      <c r="D16" s="139">
        <v>0</v>
      </c>
      <c r="E16" s="139"/>
    </row>
    <row r="17" spans="1:18">
      <c r="A17" s="137">
        <v>13</v>
      </c>
      <c r="B17" s="138" t="s">
        <v>24</v>
      </c>
      <c r="C17" s="139">
        <v>30</v>
      </c>
      <c r="D17" s="139">
        <v>0</v>
      </c>
      <c r="E17" s="139"/>
    </row>
    <row r="18" spans="1:18">
      <c r="A18" s="137">
        <v>14</v>
      </c>
      <c r="B18" s="138" t="s">
        <v>25</v>
      </c>
      <c r="C18" s="139">
        <v>20</v>
      </c>
      <c r="D18" s="139">
        <v>0</v>
      </c>
      <c r="E18" s="139"/>
    </row>
    <row r="19" spans="1:18">
      <c r="A19" s="137">
        <v>15</v>
      </c>
      <c r="B19" s="138" t="s">
        <v>26</v>
      </c>
      <c r="C19" s="139">
        <v>30</v>
      </c>
      <c r="D19" s="139">
        <v>0</v>
      </c>
      <c r="E19" s="139"/>
      <c r="L19" s="139" t="s">
        <v>91</v>
      </c>
      <c r="M19" s="139"/>
      <c r="N19" s="139"/>
      <c r="O19" s="139"/>
      <c r="P19" s="139"/>
      <c r="Q19" s="139"/>
      <c r="R19" s="139" t="s">
        <v>90</v>
      </c>
    </row>
    <row r="20" spans="1:18">
      <c r="A20" s="137">
        <v>16</v>
      </c>
      <c r="B20" s="138" t="s">
        <v>27</v>
      </c>
      <c r="C20" s="139">
        <v>30</v>
      </c>
      <c r="D20" s="139">
        <v>0</v>
      </c>
      <c r="E20" s="139"/>
    </row>
    <row r="21" spans="1:18">
      <c r="A21" s="137">
        <v>17</v>
      </c>
      <c r="B21" s="138" t="s">
        <v>28</v>
      </c>
      <c r="C21" s="139">
        <v>20</v>
      </c>
      <c r="D21" s="139">
        <v>0</v>
      </c>
      <c r="E21" s="139"/>
    </row>
    <row r="22" spans="1:18">
      <c r="A22" s="137">
        <v>18</v>
      </c>
      <c r="B22" s="138" t="s">
        <v>29</v>
      </c>
      <c r="C22" s="139">
        <v>30</v>
      </c>
      <c r="D22" s="139">
        <v>0</v>
      </c>
      <c r="E22" s="139"/>
    </row>
    <row r="23" spans="1:18">
      <c r="A23" s="137">
        <v>19</v>
      </c>
      <c r="B23" s="138" t="s">
        <v>30</v>
      </c>
      <c r="C23" s="139">
        <v>30</v>
      </c>
      <c r="D23" s="139">
        <v>0</v>
      </c>
      <c r="E23" s="139"/>
    </row>
    <row r="24" spans="1:18">
      <c r="A24" s="137">
        <v>20</v>
      </c>
      <c r="B24" s="138" t="s">
        <v>31</v>
      </c>
      <c r="C24" s="139">
        <v>30</v>
      </c>
      <c r="D24" s="139">
        <v>0</v>
      </c>
      <c r="E24" s="139"/>
    </row>
    <row r="25" spans="1:18">
      <c r="A25" s="137">
        <v>21</v>
      </c>
      <c r="B25" s="138" t="s">
        <v>32</v>
      </c>
      <c r="C25" s="139">
        <v>60</v>
      </c>
      <c r="D25" s="139">
        <v>0</v>
      </c>
      <c r="E25" s="139"/>
    </row>
    <row r="26" spans="1:18">
      <c r="A26" s="137">
        <v>22</v>
      </c>
      <c r="B26" s="138" t="s">
        <v>33</v>
      </c>
      <c r="C26" s="139">
        <v>160</v>
      </c>
      <c r="D26" s="139">
        <v>40</v>
      </c>
      <c r="E26" s="139"/>
    </row>
    <row r="27" spans="1:18">
      <c r="A27" s="137">
        <v>23</v>
      </c>
      <c r="B27" s="138" t="s">
        <v>34</v>
      </c>
      <c r="C27" s="139">
        <v>200</v>
      </c>
      <c r="D27" s="139">
        <v>80</v>
      </c>
      <c r="E27" s="139"/>
    </row>
    <row r="28" spans="1:18">
      <c r="A28" s="137">
        <v>24</v>
      </c>
      <c r="B28" s="138" t="s">
        <v>35</v>
      </c>
      <c r="C28" s="139">
        <v>140</v>
      </c>
      <c r="D28" s="139">
        <v>0</v>
      </c>
      <c r="E28" s="139"/>
    </row>
    <row r="29" spans="1:18">
      <c r="A29" s="137">
        <v>25</v>
      </c>
      <c r="B29" s="138" t="s">
        <v>36</v>
      </c>
      <c r="C29" s="139">
        <v>130</v>
      </c>
      <c r="D29" s="139">
        <v>0</v>
      </c>
      <c r="E29" s="139"/>
    </row>
    <row r="30" spans="1:18">
      <c r="A30" s="137">
        <v>26</v>
      </c>
      <c r="B30" s="138" t="s">
        <v>37</v>
      </c>
      <c r="C30" s="139">
        <v>60</v>
      </c>
      <c r="D30" s="139">
        <v>0</v>
      </c>
      <c r="E30" s="139"/>
    </row>
    <row r="31" spans="1:18">
      <c r="A31" s="137">
        <v>27</v>
      </c>
      <c r="B31" s="138" t="s">
        <v>38</v>
      </c>
      <c r="C31" s="139">
        <v>60</v>
      </c>
      <c r="D31" s="139">
        <v>0</v>
      </c>
      <c r="E31" s="139"/>
    </row>
    <row r="32" spans="1:18">
      <c r="A32" s="137">
        <v>28</v>
      </c>
      <c r="B32" s="138" t="s">
        <v>39</v>
      </c>
      <c r="C32" s="139">
        <v>130</v>
      </c>
      <c r="D32" s="139">
        <v>0</v>
      </c>
      <c r="E32" s="139"/>
    </row>
    <row r="33" spans="1:5">
      <c r="A33" s="137">
        <v>29</v>
      </c>
      <c r="B33" s="138" t="s">
        <v>40</v>
      </c>
      <c r="C33" s="139">
        <v>50</v>
      </c>
      <c r="D33" s="139">
        <v>0</v>
      </c>
      <c r="E33" s="139"/>
    </row>
    <row r="34" spans="1:5">
      <c r="A34" s="137">
        <v>30</v>
      </c>
      <c r="B34" s="138" t="s">
        <v>41</v>
      </c>
      <c r="C34" s="139">
        <v>130</v>
      </c>
      <c r="D34" s="139">
        <v>0</v>
      </c>
      <c r="E34" s="139"/>
    </row>
    <row r="35" spans="1:5">
      <c r="A35" s="137">
        <v>31</v>
      </c>
      <c r="B35" s="138" t="s">
        <v>42</v>
      </c>
      <c r="C35" s="139">
        <v>160</v>
      </c>
      <c r="D35" s="139">
        <v>30</v>
      </c>
      <c r="E35" s="139"/>
    </row>
    <row r="36" spans="1:5">
      <c r="A36" s="137">
        <v>32</v>
      </c>
      <c r="B36" s="138" t="s">
        <v>43</v>
      </c>
      <c r="C36" s="139">
        <v>20</v>
      </c>
      <c r="D36" s="139">
        <v>0</v>
      </c>
      <c r="E36" s="139"/>
    </row>
    <row r="37" spans="1:5">
      <c r="A37" s="137">
        <v>1</v>
      </c>
      <c r="B37" s="138" t="s">
        <v>11</v>
      </c>
      <c r="C37" s="139">
        <v>30</v>
      </c>
      <c r="D37" s="139">
        <v>0</v>
      </c>
      <c r="E37" s="139"/>
    </row>
    <row r="38" spans="1:5">
      <c r="A38" s="137">
        <v>2</v>
      </c>
      <c r="B38" s="138" t="s">
        <v>12</v>
      </c>
      <c r="C38" s="139">
        <v>30</v>
      </c>
      <c r="D38" s="139">
        <v>0</v>
      </c>
      <c r="E38" s="139"/>
    </row>
    <row r="39" spans="1:5">
      <c r="A39" s="137">
        <v>3</v>
      </c>
      <c r="B39" s="138" t="s">
        <v>13</v>
      </c>
      <c r="C39" s="139">
        <v>60</v>
      </c>
      <c r="D39" s="139">
        <v>0</v>
      </c>
      <c r="E39" s="139"/>
    </row>
    <row r="40" spans="1:5">
      <c r="A40" s="137">
        <v>4</v>
      </c>
      <c r="B40" s="138" t="s">
        <v>14</v>
      </c>
      <c r="C40" s="139">
        <v>50</v>
      </c>
      <c r="D40" s="139">
        <v>0</v>
      </c>
      <c r="E40" s="139"/>
    </row>
    <row r="41" spans="1:5">
      <c r="A41" s="137">
        <v>5</v>
      </c>
      <c r="B41" s="138" t="s">
        <v>15</v>
      </c>
      <c r="C41" s="139">
        <v>70</v>
      </c>
      <c r="D41" s="139">
        <v>0</v>
      </c>
      <c r="E41" s="139"/>
    </row>
    <row r="42" spans="1:5">
      <c r="A42" s="137">
        <v>6</v>
      </c>
      <c r="B42" s="138" t="s">
        <v>16</v>
      </c>
      <c r="C42" s="139">
        <v>40</v>
      </c>
      <c r="D42" s="139">
        <v>0</v>
      </c>
      <c r="E42" s="139"/>
    </row>
    <row r="43" spans="1:5">
      <c r="A43" s="137">
        <v>7</v>
      </c>
      <c r="B43" s="138" t="s">
        <v>18</v>
      </c>
      <c r="C43" s="139">
        <v>60</v>
      </c>
      <c r="D43" s="139">
        <v>0</v>
      </c>
      <c r="E43" s="139"/>
    </row>
    <row r="44" spans="1:5">
      <c r="A44" s="137">
        <v>8</v>
      </c>
      <c r="B44" s="138" t="s">
        <v>19</v>
      </c>
      <c r="C44" s="139">
        <v>40</v>
      </c>
      <c r="D44" s="139">
        <v>0</v>
      </c>
      <c r="E44" s="139"/>
    </row>
    <row r="45" spans="1:5">
      <c r="A45" s="137">
        <v>9</v>
      </c>
      <c r="B45" s="138" t="s">
        <v>20</v>
      </c>
      <c r="C45" s="139">
        <v>40</v>
      </c>
      <c r="D45" s="139">
        <v>0</v>
      </c>
      <c r="E45" s="139"/>
    </row>
    <row r="46" spans="1:5">
      <c r="A46" s="137">
        <v>10</v>
      </c>
      <c r="B46" s="138" t="s">
        <v>21</v>
      </c>
      <c r="C46" s="139">
        <v>80</v>
      </c>
      <c r="D46" s="139">
        <v>0</v>
      </c>
      <c r="E46" s="139"/>
    </row>
    <row r="47" spans="1:5">
      <c r="A47" s="137">
        <v>11</v>
      </c>
      <c r="B47" s="138" t="s">
        <v>22</v>
      </c>
      <c r="C47" s="139">
        <v>40</v>
      </c>
      <c r="D47" s="139">
        <v>0</v>
      </c>
      <c r="E47" s="139"/>
    </row>
    <row r="48" spans="1:5">
      <c r="A48" s="137">
        <v>12</v>
      </c>
      <c r="B48" s="138" t="s">
        <v>23</v>
      </c>
      <c r="C48" s="139">
        <v>20</v>
      </c>
      <c r="D48" s="139">
        <v>0</v>
      </c>
      <c r="E48" s="139"/>
    </row>
    <row r="49" spans="1:9">
      <c r="A49" s="137">
        <v>13</v>
      </c>
      <c r="B49" s="138" t="s">
        <v>24</v>
      </c>
      <c r="C49" s="139">
        <v>30</v>
      </c>
      <c r="D49" s="139">
        <v>0</v>
      </c>
      <c r="E49" s="139"/>
    </row>
    <row r="50" spans="1:9">
      <c r="A50" s="137">
        <v>14</v>
      </c>
      <c r="B50" s="138" t="s">
        <v>25</v>
      </c>
      <c r="C50" s="139">
        <v>40</v>
      </c>
      <c r="D50" s="139">
        <v>0</v>
      </c>
      <c r="E50" s="139"/>
    </row>
    <row r="51" spans="1:9">
      <c r="A51" s="137">
        <v>15</v>
      </c>
      <c r="B51" s="138" t="s">
        <v>26</v>
      </c>
      <c r="C51" s="139">
        <v>20</v>
      </c>
      <c r="D51" s="139">
        <v>0</v>
      </c>
      <c r="E51" s="139"/>
    </row>
    <row r="52" spans="1:9">
      <c r="A52" s="137">
        <v>16</v>
      </c>
      <c r="B52" s="138" t="s">
        <v>27</v>
      </c>
      <c r="C52" s="139">
        <v>40</v>
      </c>
      <c r="D52" s="139">
        <v>0</v>
      </c>
      <c r="E52" s="139"/>
    </row>
    <row r="53" spans="1:9">
      <c r="A53" s="137">
        <v>17</v>
      </c>
      <c r="B53" s="138" t="s">
        <v>28</v>
      </c>
      <c r="C53" s="139">
        <v>30</v>
      </c>
      <c r="D53" s="139">
        <v>0</v>
      </c>
      <c r="E53" s="139"/>
      <c r="I53" s="142"/>
    </row>
    <row r="54" spans="1:9">
      <c r="A54" s="137">
        <v>18</v>
      </c>
      <c r="B54" s="138" t="s">
        <v>29</v>
      </c>
      <c r="C54" s="139">
        <v>30</v>
      </c>
      <c r="D54" s="139">
        <v>0</v>
      </c>
      <c r="E54" s="139"/>
      <c r="I54" s="142"/>
    </row>
    <row r="55" spans="1:9">
      <c r="A55" s="137">
        <v>19</v>
      </c>
      <c r="B55" s="138" t="s">
        <v>30</v>
      </c>
      <c r="C55" s="139">
        <v>30</v>
      </c>
      <c r="D55" s="139">
        <v>0</v>
      </c>
      <c r="E55" s="139"/>
      <c r="I55" s="142"/>
    </row>
    <row r="56" spans="1:9">
      <c r="A56" s="137">
        <v>20</v>
      </c>
      <c r="B56" s="138" t="s">
        <v>31</v>
      </c>
      <c r="C56" s="139">
        <v>50</v>
      </c>
      <c r="D56" s="139">
        <v>0</v>
      </c>
      <c r="E56" s="139"/>
      <c r="I56" s="142"/>
    </row>
    <row r="57" spans="1:9">
      <c r="A57" s="137">
        <v>21</v>
      </c>
      <c r="B57" s="138" t="s">
        <v>32</v>
      </c>
      <c r="C57" s="139">
        <v>60</v>
      </c>
      <c r="D57" s="139">
        <v>0</v>
      </c>
      <c r="E57" s="139"/>
      <c r="I57" s="142"/>
    </row>
    <row r="58" spans="1:9">
      <c r="A58" s="137">
        <v>22</v>
      </c>
      <c r="B58" s="138" t="s">
        <v>33</v>
      </c>
      <c r="C58" s="139">
        <v>50</v>
      </c>
      <c r="D58" s="139">
        <v>0</v>
      </c>
      <c r="E58" s="139"/>
      <c r="I58" s="142"/>
    </row>
    <row r="59" spans="1:9">
      <c r="A59" s="137">
        <v>23</v>
      </c>
      <c r="B59" s="138" t="s">
        <v>34</v>
      </c>
      <c r="C59" s="139">
        <v>100</v>
      </c>
      <c r="D59" s="139">
        <v>10</v>
      </c>
      <c r="E59" s="139"/>
      <c r="I59" s="142"/>
    </row>
    <row r="60" spans="1:9">
      <c r="A60" s="137">
        <v>24</v>
      </c>
      <c r="B60" s="138" t="s">
        <v>35</v>
      </c>
      <c r="C60" s="139">
        <v>50</v>
      </c>
      <c r="D60" s="139">
        <v>0</v>
      </c>
      <c r="E60" s="139"/>
      <c r="I60" s="142"/>
    </row>
    <row r="61" spans="1:9">
      <c r="A61" s="137">
        <v>25</v>
      </c>
      <c r="B61" s="138" t="s">
        <v>36</v>
      </c>
      <c r="C61" s="139">
        <v>90</v>
      </c>
      <c r="D61" s="139">
        <v>0</v>
      </c>
      <c r="E61" s="139"/>
      <c r="I61" s="142"/>
    </row>
    <row r="62" spans="1:9">
      <c r="A62" s="137">
        <v>26</v>
      </c>
      <c r="B62" s="138" t="s">
        <v>37</v>
      </c>
      <c r="C62" s="139">
        <v>110</v>
      </c>
      <c r="D62" s="139">
        <v>20</v>
      </c>
      <c r="E62" s="139"/>
      <c r="I62" s="142"/>
    </row>
    <row r="63" spans="1:9">
      <c r="A63" s="137">
        <v>27</v>
      </c>
      <c r="B63" s="138" t="s">
        <v>38</v>
      </c>
      <c r="C63" s="139">
        <v>80</v>
      </c>
      <c r="D63" s="139">
        <v>0</v>
      </c>
      <c r="E63" s="139"/>
      <c r="I63" s="142"/>
    </row>
    <row r="64" spans="1:9">
      <c r="A64" s="137">
        <v>28</v>
      </c>
      <c r="B64" s="138" t="s">
        <v>39</v>
      </c>
      <c r="C64" s="139">
        <v>80</v>
      </c>
      <c r="D64" s="139">
        <v>0</v>
      </c>
      <c r="E64" s="139"/>
      <c r="I64" s="142"/>
    </row>
    <row r="65" spans="1:9">
      <c r="A65" s="137">
        <v>29</v>
      </c>
      <c r="B65" s="138" t="s">
        <v>40</v>
      </c>
      <c r="C65" s="139">
        <v>90</v>
      </c>
      <c r="D65" s="139">
        <v>10</v>
      </c>
      <c r="E65" s="139"/>
      <c r="I65" s="142"/>
    </row>
    <row r="66" spans="1:9">
      <c r="A66" s="137">
        <v>30</v>
      </c>
      <c r="B66" s="138" t="s">
        <v>41</v>
      </c>
      <c r="C66" s="139">
        <v>90</v>
      </c>
      <c r="D66" s="139">
        <v>0</v>
      </c>
      <c r="E66" s="139"/>
      <c r="I66" s="142"/>
    </row>
    <row r="67" spans="1:9">
      <c r="A67" s="137">
        <v>31</v>
      </c>
      <c r="B67" s="138" t="s">
        <v>42</v>
      </c>
      <c r="C67" s="139">
        <v>110</v>
      </c>
      <c r="D67" s="139">
        <v>20</v>
      </c>
      <c r="E67" s="139"/>
      <c r="I67" s="142"/>
    </row>
    <row r="68" spans="1:9">
      <c r="A68" s="137">
        <v>32</v>
      </c>
      <c r="B68" s="138" t="s">
        <v>43</v>
      </c>
      <c r="C68" s="139">
        <v>80</v>
      </c>
      <c r="D68" s="139">
        <v>0</v>
      </c>
      <c r="E68" s="139"/>
      <c r="I68" s="142"/>
    </row>
    <row r="69" spans="1:9">
      <c r="C69" s="139"/>
      <c r="D69" s="139"/>
      <c r="E69" s="139"/>
      <c r="I69" s="142"/>
    </row>
    <row r="70" spans="1:9">
      <c r="C70" s="139"/>
      <c r="D70" s="139"/>
      <c r="E70" s="139"/>
      <c r="I70" s="142"/>
    </row>
    <row r="71" spans="1:9">
      <c r="C71" s="139"/>
      <c r="D71" s="139"/>
      <c r="E71" s="139"/>
      <c r="I71" s="142"/>
    </row>
    <row r="72" spans="1:9">
      <c r="C72" s="139"/>
      <c r="D72" s="139"/>
      <c r="E72" s="139"/>
      <c r="I72" s="142"/>
    </row>
    <row r="73" spans="1:9">
      <c r="C73" s="139"/>
      <c r="D73" s="139"/>
      <c r="E73" s="139"/>
      <c r="I73" s="142"/>
    </row>
    <row r="74" spans="1:9">
      <c r="C74" s="139"/>
      <c r="D74" s="139"/>
      <c r="E74" s="139"/>
      <c r="I74" s="142"/>
    </row>
    <row r="75" spans="1:9">
      <c r="C75" s="139"/>
      <c r="D75" s="139"/>
      <c r="E75" s="139"/>
      <c r="I75" s="142"/>
    </row>
    <row r="76" spans="1:9">
      <c r="C76" s="139"/>
      <c r="D76" s="139"/>
      <c r="E76" s="139"/>
      <c r="I76" s="142"/>
    </row>
    <row r="77" spans="1:9">
      <c r="A77" s="141"/>
      <c r="C77" s="139"/>
      <c r="D77" s="139"/>
      <c r="E77" s="139"/>
      <c r="I77" s="142"/>
    </row>
    <row r="78" spans="1:9">
      <c r="A78" s="141"/>
      <c r="C78" s="139"/>
      <c r="D78" s="139"/>
      <c r="E78" s="139"/>
      <c r="I78" s="142"/>
    </row>
    <row r="79" spans="1:9">
      <c r="A79" s="141"/>
      <c r="C79" s="140"/>
      <c r="D79" s="139"/>
      <c r="E79" s="139"/>
    </row>
    <row r="80" spans="1:9">
      <c r="A80" s="141"/>
      <c r="C80" s="140"/>
      <c r="D80" s="139"/>
      <c r="E80" s="139"/>
    </row>
    <row r="81" spans="1:5">
      <c r="A81" s="141"/>
      <c r="C81" s="140"/>
      <c r="D81" s="139"/>
      <c r="E81" s="139"/>
    </row>
    <row r="82" spans="1:5">
      <c r="A82" s="141"/>
      <c r="C82" s="140"/>
      <c r="D82" s="139"/>
      <c r="E82" s="139"/>
    </row>
    <row r="83" spans="1:5">
      <c r="A83" s="141"/>
      <c r="C83" s="140"/>
      <c r="D83" s="139"/>
      <c r="E83" s="139"/>
    </row>
    <row r="84" spans="1:5">
      <c r="A84" s="141"/>
      <c r="C84" s="140"/>
      <c r="D84" s="139"/>
      <c r="E84" s="139"/>
    </row>
    <row r="85" spans="1:5">
      <c r="A85" s="141"/>
      <c r="C85" s="140"/>
      <c r="D85" s="139"/>
      <c r="E85" s="139"/>
    </row>
    <row r="86" spans="1:5">
      <c r="A86" s="141"/>
      <c r="C86" s="140"/>
      <c r="D86" s="139"/>
      <c r="E86" s="139"/>
    </row>
    <row r="87" spans="1:5">
      <c r="A87" s="141"/>
      <c r="C87" s="140"/>
      <c r="D87" s="139"/>
      <c r="E87" s="139"/>
    </row>
    <row r="88" spans="1:5">
      <c r="A88" s="141"/>
      <c r="C88" s="140"/>
      <c r="D88" s="139"/>
      <c r="E88" s="139"/>
    </row>
    <row r="89" spans="1:5">
      <c r="A89" s="141"/>
      <c r="C89" s="140"/>
      <c r="D89" s="139"/>
      <c r="E89" s="139"/>
    </row>
    <row r="90" spans="1:5">
      <c r="A90" s="141"/>
      <c r="C90" s="140"/>
      <c r="D90" s="139"/>
      <c r="E90" s="139"/>
    </row>
    <row r="91" spans="1:5">
      <c r="A91" s="141"/>
      <c r="C91" s="140"/>
      <c r="D91" s="139"/>
      <c r="E91" s="139"/>
    </row>
    <row r="92" spans="1:5">
      <c r="A92" s="141"/>
      <c r="C92" s="140"/>
      <c r="D92" s="139"/>
      <c r="E92" s="139"/>
    </row>
    <row r="93" spans="1:5">
      <c r="A93" s="141"/>
      <c r="C93" s="140"/>
      <c r="D93" s="139"/>
      <c r="E93" s="139"/>
    </row>
    <row r="94" spans="1:5">
      <c r="A94" s="141"/>
      <c r="C94" s="140"/>
      <c r="D94" s="139"/>
      <c r="E94" s="139"/>
    </row>
    <row r="95" spans="1:5">
      <c r="A95" s="141"/>
      <c r="C95" s="140"/>
      <c r="D95" s="139"/>
      <c r="E95" s="139"/>
    </row>
    <row r="96" spans="1:5">
      <c r="A96" s="141"/>
      <c r="C96" s="140"/>
      <c r="D96" s="139"/>
      <c r="E96" s="139"/>
    </row>
    <row r="97" spans="1:5">
      <c r="A97" s="141"/>
      <c r="C97" s="140"/>
      <c r="D97" s="139"/>
      <c r="E97" s="139"/>
    </row>
    <row r="98" spans="1:5">
      <c r="A98" s="141"/>
      <c r="C98" s="140"/>
      <c r="D98" s="139"/>
      <c r="E98" s="139"/>
    </row>
    <row r="99" spans="1:5">
      <c r="C99" s="139"/>
      <c r="D99" s="139"/>
      <c r="E99" s="139"/>
    </row>
    <row r="100" spans="1:5">
      <c r="C100" s="139"/>
      <c r="D100" s="139"/>
      <c r="E100" s="139"/>
    </row>
    <row r="101" spans="1:5">
      <c r="C101" s="139"/>
      <c r="D101" s="139"/>
      <c r="E101" s="139"/>
    </row>
    <row r="102" spans="1:5">
      <c r="C102" s="139"/>
      <c r="D102" s="139"/>
      <c r="E102" s="139"/>
    </row>
    <row r="103" spans="1:5">
      <c r="C103" s="139"/>
      <c r="D103" s="139"/>
      <c r="E103" s="139"/>
    </row>
    <row r="104" spans="1:5">
      <c r="C104" s="139"/>
      <c r="D104" s="139"/>
      <c r="E104" s="139"/>
    </row>
    <row r="105" spans="1:5">
      <c r="C105" s="139"/>
      <c r="D105" s="139"/>
      <c r="E105" s="139"/>
    </row>
    <row r="106" spans="1:5">
      <c r="C106" s="139"/>
      <c r="D106" s="139"/>
      <c r="E106" s="139"/>
    </row>
    <row r="107" spans="1:5">
      <c r="C107" s="139"/>
      <c r="D107" s="139"/>
      <c r="E107" s="139"/>
    </row>
    <row r="108" spans="1:5">
      <c r="C108" s="139"/>
      <c r="D108" s="139"/>
      <c r="E108" s="139"/>
    </row>
    <row r="109" spans="1:5">
      <c r="C109" s="139"/>
      <c r="D109" s="139"/>
      <c r="E109" s="139"/>
    </row>
    <row r="110" spans="1:5">
      <c r="C110" s="139"/>
      <c r="D110" s="139"/>
      <c r="E110" s="139"/>
    </row>
    <row r="111" spans="1:5">
      <c r="C111" s="139"/>
      <c r="D111" s="139"/>
      <c r="E111" s="139"/>
    </row>
    <row r="112" spans="1:5">
      <c r="C112" s="139"/>
      <c r="D112" s="139"/>
      <c r="E112" s="139"/>
    </row>
    <row r="113" spans="3:5">
      <c r="C113" s="139"/>
      <c r="D113" s="139"/>
      <c r="E113" s="139"/>
    </row>
    <row r="114" spans="3:5">
      <c r="C114" s="139"/>
      <c r="D114" s="139"/>
      <c r="E114" s="139"/>
    </row>
    <row r="115" spans="3:5">
      <c r="C115" s="139"/>
      <c r="D115" s="139"/>
      <c r="E115" s="139"/>
    </row>
    <row r="116" spans="3:5">
      <c r="C116" s="139"/>
      <c r="D116" s="139"/>
      <c r="E116" s="139"/>
    </row>
    <row r="117" spans="3:5">
      <c r="C117" s="139"/>
      <c r="D117" s="139"/>
      <c r="E117" s="139"/>
    </row>
    <row r="118" spans="3:5">
      <c r="C118" s="139"/>
      <c r="D118" s="139"/>
      <c r="E118" s="139"/>
    </row>
    <row r="119" spans="3:5">
      <c r="C119" s="139"/>
      <c r="D119" s="139"/>
      <c r="E119" s="139"/>
    </row>
    <row r="120" spans="3:5">
      <c r="C120" s="139"/>
      <c r="D120" s="139"/>
      <c r="E120" s="139"/>
    </row>
    <row r="121" spans="3:5">
      <c r="C121" s="139"/>
      <c r="D121" s="139"/>
      <c r="E121" s="139"/>
    </row>
    <row r="122" spans="3:5">
      <c r="C122" s="139"/>
      <c r="D122" s="139"/>
      <c r="E122" s="139"/>
    </row>
    <row r="123" spans="3:5">
      <c r="C123" s="139"/>
      <c r="D123" s="139"/>
      <c r="E123" s="139"/>
    </row>
    <row r="124" spans="3:5">
      <c r="C124" s="139"/>
      <c r="D124" s="139"/>
      <c r="E124" s="139"/>
    </row>
    <row r="125" spans="3:5">
      <c r="C125" s="139"/>
      <c r="D125" s="139"/>
      <c r="E125" s="139"/>
    </row>
    <row r="126" spans="3:5">
      <c r="C126" s="139"/>
      <c r="D126" s="139"/>
      <c r="E126" s="139"/>
    </row>
    <row r="127" spans="3:5">
      <c r="C127" s="139"/>
      <c r="D127" s="139"/>
      <c r="E127" s="139"/>
    </row>
    <row r="128" spans="3:5">
      <c r="C128" s="139"/>
      <c r="D128" s="139"/>
      <c r="E128" s="139"/>
    </row>
    <row r="129" spans="3:5">
      <c r="C129" s="139"/>
      <c r="D129" s="139"/>
      <c r="E129" s="139"/>
    </row>
    <row r="130" spans="3:5">
      <c r="C130" s="139"/>
      <c r="D130" s="139"/>
      <c r="E130" s="139"/>
    </row>
    <row r="131" spans="3:5">
      <c r="C131" s="139"/>
      <c r="D131" s="139"/>
      <c r="E131" s="139"/>
    </row>
    <row r="132" spans="3:5">
      <c r="C132" s="139"/>
      <c r="D132" s="139"/>
      <c r="E132" s="139"/>
    </row>
    <row r="133" spans="3:5">
      <c r="C133" s="139"/>
      <c r="D133" s="139"/>
      <c r="E133" s="139"/>
    </row>
    <row r="134" spans="3:5">
      <c r="C134" s="139"/>
      <c r="D134" s="139"/>
      <c r="E134" s="139"/>
    </row>
    <row r="135" spans="3:5">
      <c r="C135" s="139"/>
      <c r="D135" s="139"/>
      <c r="E135" s="139"/>
    </row>
    <row r="136" spans="3:5">
      <c r="C136" s="139"/>
      <c r="D136" s="139"/>
      <c r="E136" s="139"/>
    </row>
    <row r="137" spans="3:5">
      <c r="C137" s="139"/>
      <c r="D137" s="139"/>
      <c r="E137" s="139"/>
    </row>
    <row r="138" spans="3:5">
      <c r="C138" s="139"/>
      <c r="D138" s="139"/>
      <c r="E138" s="139"/>
    </row>
    <row r="139" spans="3:5">
      <c r="C139" s="139"/>
      <c r="D139" s="139"/>
      <c r="E139" s="139"/>
    </row>
    <row r="140" spans="3:5">
      <c r="C140" s="139"/>
      <c r="D140" s="139"/>
      <c r="E140" s="139"/>
    </row>
    <row r="141" spans="3:5">
      <c r="C141" s="139"/>
      <c r="D141" s="139"/>
      <c r="E141" s="139"/>
    </row>
    <row r="142" spans="3:5">
      <c r="C142" s="139"/>
      <c r="D142" s="139"/>
      <c r="E142" s="139"/>
    </row>
    <row r="143" spans="3:5">
      <c r="C143" s="139"/>
      <c r="D143" s="139"/>
      <c r="E143" s="139"/>
    </row>
    <row r="144" spans="3:5">
      <c r="C144" s="139"/>
      <c r="D144" s="139"/>
      <c r="E144" s="139"/>
    </row>
    <row r="145" spans="3:5">
      <c r="C145" s="139"/>
      <c r="D145" s="139"/>
      <c r="E145" s="139"/>
    </row>
    <row r="146" spans="3:5">
      <c r="C146" s="139"/>
      <c r="D146" s="139"/>
      <c r="E146" s="139"/>
    </row>
    <row r="147" spans="3:5">
      <c r="C147" s="139"/>
      <c r="D147" s="139"/>
      <c r="E147" s="139"/>
    </row>
    <row r="148" spans="3:5">
      <c r="C148" s="139"/>
      <c r="D148" s="139"/>
      <c r="E148" s="139"/>
    </row>
    <row r="149" spans="3:5">
      <c r="C149" s="139"/>
      <c r="D149" s="139"/>
      <c r="E149" s="139"/>
    </row>
    <row r="150" spans="3:5">
      <c r="C150" s="139"/>
      <c r="D150" s="139"/>
      <c r="E150" s="139"/>
    </row>
    <row r="151" spans="3:5">
      <c r="C151" s="139"/>
      <c r="D151" s="139"/>
      <c r="E151" s="139"/>
    </row>
    <row r="152" spans="3:5">
      <c r="C152" s="139"/>
      <c r="D152" s="139"/>
      <c r="E152" s="139"/>
    </row>
    <row r="153" spans="3:5">
      <c r="C153" s="139"/>
      <c r="D153" s="139"/>
      <c r="E153" s="139"/>
    </row>
    <row r="154" spans="3:5">
      <c r="C154" s="139"/>
      <c r="D154" s="139"/>
      <c r="E154" s="139"/>
    </row>
    <row r="155" spans="3:5">
      <c r="C155" s="139"/>
      <c r="D155" s="139"/>
      <c r="E155" s="139"/>
    </row>
    <row r="156" spans="3:5">
      <c r="C156" s="139"/>
      <c r="D156" s="139"/>
      <c r="E156" s="139"/>
    </row>
    <row r="157" spans="3:5">
      <c r="C157" s="139"/>
      <c r="D157" s="139"/>
      <c r="E157" s="139"/>
    </row>
    <row r="158" spans="3:5">
      <c r="C158" s="139"/>
      <c r="D158" s="139"/>
      <c r="E158" s="139"/>
    </row>
    <row r="159" spans="3:5">
      <c r="C159" s="139"/>
      <c r="D159" s="139"/>
      <c r="E159" s="139"/>
    </row>
    <row r="160" spans="3:5">
      <c r="C160" s="139"/>
      <c r="D160" s="139"/>
      <c r="E160" s="139"/>
    </row>
    <row r="161" spans="3:5">
      <c r="C161" s="139"/>
      <c r="D161" s="139"/>
      <c r="E161" s="139"/>
    </row>
    <row r="162" spans="3:5">
      <c r="C162" s="139"/>
      <c r="D162" s="139"/>
      <c r="E162" s="139"/>
    </row>
    <row r="163" spans="3:5">
      <c r="C163" s="139"/>
      <c r="D163" s="139"/>
      <c r="E163" s="139"/>
    </row>
    <row r="164" spans="3:5">
      <c r="C164" s="139"/>
      <c r="D164" s="139"/>
      <c r="E164" s="139"/>
    </row>
    <row r="165" spans="3:5">
      <c r="C165" s="139"/>
      <c r="D165" s="139"/>
      <c r="E165" s="139"/>
    </row>
    <row r="166" spans="3:5">
      <c r="C166" s="139"/>
      <c r="D166" s="139"/>
      <c r="E166" s="139"/>
    </row>
    <row r="167" spans="3:5">
      <c r="C167" s="139"/>
      <c r="D167" s="139"/>
      <c r="E167" s="139"/>
    </row>
    <row r="168" spans="3:5">
      <c r="C168" s="139"/>
      <c r="D168" s="139"/>
      <c r="E168" s="139"/>
    </row>
    <row r="169" spans="3:5">
      <c r="C169" s="139"/>
      <c r="D169" s="139"/>
      <c r="E169" s="139"/>
    </row>
    <row r="170" spans="3:5">
      <c r="C170" s="139"/>
      <c r="D170" s="139"/>
      <c r="E170" s="139"/>
    </row>
    <row r="171" spans="3:5">
      <c r="C171" s="139"/>
      <c r="D171" s="139"/>
      <c r="E171" s="139"/>
    </row>
    <row r="172" spans="3:5">
      <c r="C172" s="139"/>
      <c r="D172" s="139"/>
      <c r="E172" s="139"/>
    </row>
    <row r="173" spans="3:5">
      <c r="C173" s="139"/>
      <c r="D173" s="139"/>
      <c r="E173" s="139"/>
    </row>
    <row r="174" spans="3:5">
      <c r="C174" s="139"/>
      <c r="D174" s="139"/>
      <c r="E174" s="139"/>
    </row>
    <row r="175" spans="3:5">
      <c r="C175" s="139"/>
      <c r="D175" s="139"/>
      <c r="E175" s="139"/>
    </row>
    <row r="176" spans="3:5">
      <c r="C176" s="139"/>
      <c r="D176" s="139"/>
      <c r="E176" s="139"/>
    </row>
    <row r="177" spans="3:5">
      <c r="C177" s="139"/>
      <c r="D177" s="139"/>
      <c r="E177" s="139"/>
    </row>
    <row r="178" spans="3:5">
      <c r="C178" s="139"/>
      <c r="D178" s="139"/>
      <c r="E178" s="139"/>
    </row>
    <row r="179" spans="3:5">
      <c r="C179" s="139"/>
      <c r="D179" s="139"/>
      <c r="E179" s="139"/>
    </row>
    <row r="180" spans="3:5">
      <c r="C180" s="139"/>
      <c r="D180" s="139"/>
      <c r="E180" s="139"/>
    </row>
    <row r="181" spans="3:5">
      <c r="C181" s="139"/>
      <c r="D181" s="139"/>
      <c r="E181" s="139"/>
    </row>
    <row r="182" spans="3:5">
      <c r="C182" s="139"/>
      <c r="D182" s="139"/>
      <c r="E182" s="139"/>
    </row>
    <row r="183" spans="3:5">
      <c r="C183" s="139"/>
      <c r="D183" s="139"/>
      <c r="E183" s="139"/>
    </row>
    <row r="184" spans="3:5">
      <c r="C184" s="139"/>
      <c r="D184" s="139"/>
      <c r="E184" s="139"/>
    </row>
    <row r="185" spans="3:5">
      <c r="C185" s="139"/>
      <c r="D185" s="139"/>
      <c r="E185" s="139"/>
    </row>
    <row r="186" spans="3:5">
      <c r="C186" s="139"/>
      <c r="D186" s="139"/>
      <c r="E186" s="139"/>
    </row>
    <row r="187" spans="3:5">
      <c r="C187" s="139"/>
      <c r="D187" s="139"/>
      <c r="E187" s="139"/>
    </row>
    <row r="188" spans="3:5">
      <c r="C188" s="139"/>
      <c r="D188" s="139"/>
      <c r="E188" s="139"/>
    </row>
    <row r="189" spans="3:5">
      <c r="C189" s="139"/>
      <c r="D189" s="139"/>
      <c r="E189" s="139"/>
    </row>
    <row r="190" spans="3:5">
      <c r="C190" s="139"/>
      <c r="D190" s="139"/>
      <c r="E190" s="139"/>
    </row>
    <row r="191" spans="3:5">
      <c r="C191" s="139"/>
      <c r="D191" s="139"/>
      <c r="E191" s="139"/>
    </row>
    <row r="192" spans="3:5">
      <c r="C192" s="139"/>
      <c r="D192" s="139"/>
      <c r="E192" s="139"/>
    </row>
    <row r="193" spans="3:5">
      <c r="C193" s="139"/>
      <c r="D193" s="139"/>
      <c r="E193" s="139"/>
    </row>
    <row r="194" spans="3:5">
      <c r="C194" s="139"/>
      <c r="D194" s="139"/>
      <c r="E194" s="139"/>
    </row>
    <row r="195" spans="3:5">
      <c r="C195" s="139"/>
      <c r="D195" s="139"/>
      <c r="E195" s="139"/>
    </row>
    <row r="196" spans="3:5">
      <c r="C196" s="139"/>
      <c r="D196" s="139"/>
      <c r="E196" s="139"/>
    </row>
    <row r="197" spans="3:5">
      <c r="C197" s="139"/>
      <c r="D197" s="139"/>
      <c r="E197" s="139"/>
    </row>
    <row r="198" spans="3:5">
      <c r="C198" s="139"/>
      <c r="D198" s="139"/>
      <c r="E198" s="139"/>
    </row>
    <row r="199" spans="3:5">
      <c r="C199" s="139"/>
      <c r="D199" s="139"/>
      <c r="E199" s="139"/>
    </row>
    <row r="200" spans="3:5">
      <c r="C200" s="139"/>
      <c r="D200" s="139"/>
      <c r="E200" s="139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topLeftCell="A10" zoomScale="75" zoomScaleNormal="75" zoomScaleSheetLayoutView="75" workbookViewId="0">
      <selection activeCell="I54" sqref="I54"/>
    </sheetView>
  </sheetViews>
  <sheetFormatPr defaultRowHeight="11.25"/>
  <cols>
    <col min="1" max="1" width="9" style="137"/>
    <col min="2" max="2" width="9" style="138"/>
    <col min="3" max="15" width="9" style="137"/>
    <col min="16" max="16" width="12.375" style="137" customWidth="1"/>
    <col min="17" max="17" width="3" style="137" customWidth="1"/>
    <col min="18" max="21" width="9" style="137"/>
    <col min="22" max="22" width="12.375" style="137" customWidth="1"/>
    <col min="23" max="16384" width="9" style="137"/>
  </cols>
  <sheetData>
    <row r="1" spans="1:23" ht="17.25">
      <c r="A1" s="141" t="s">
        <v>100</v>
      </c>
      <c r="B1" s="151">
        <v>1026100</v>
      </c>
      <c r="C1" s="141"/>
      <c r="D1" s="137" t="s">
        <v>99</v>
      </c>
      <c r="E1" s="137">
        <v>8</v>
      </c>
      <c r="G1" s="137" t="s">
        <v>98</v>
      </c>
      <c r="H1" s="137" t="s">
        <v>97</v>
      </c>
      <c r="L1" s="150" t="s">
        <v>200</v>
      </c>
      <c r="M1" s="148"/>
      <c r="N1" s="148"/>
      <c r="O1" s="148"/>
      <c r="P1" s="148"/>
      <c r="Q1" s="148"/>
      <c r="R1" s="149"/>
      <c r="S1" s="148"/>
      <c r="T1" s="148"/>
      <c r="U1" s="148"/>
      <c r="V1" s="148"/>
      <c r="W1" s="147"/>
    </row>
    <row r="2" spans="1:23" ht="15" customHeight="1">
      <c r="A2" s="141" t="s">
        <v>95</v>
      </c>
      <c r="B2" s="138">
        <v>5</v>
      </c>
      <c r="C2" s="141"/>
      <c r="D2" s="137" t="s">
        <v>94</v>
      </c>
      <c r="E2" s="137">
        <v>15</v>
      </c>
      <c r="L2" s="145"/>
      <c r="R2" s="146"/>
      <c r="W2" s="146"/>
    </row>
    <row r="3" spans="1:23" ht="12">
      <c r="A3" s="141" t="s">
        <v>2</v>
      </c>
      <c r="B3" s="138" t="s">
        <v>199</v>
      </c>
      <c r="C3" s="141"/>
      <c r="L3" s="145" t="s">
        <v>104</v>
      </c>
    </row>
    <row r="4" spans="1:23" ht="12">
      <c r="A4" s="142"/>
      <c r="C4" s="142" t="s">
        <v>93</v>
      </c>
      <c r="D4" s="142" t="s">
        <v>92</v>
      </c>
      <c r="E4" s="142">
        <v>0</v>
      </c>
      <c r="F4" s="142"/>
      <c r="G4" s="142"/>
      <c r="H4" s="142"/>
      <c r="I4" s="142"/>
      <c r="J4" s="142"/>
      <c r="K4" s="142"/>
      <c r="L4" s="145"/>
    </row>
    <row r="5" spans="1:23" ht="12">
      <c r="A5" s="137">
        <v>1</v>
      </c>
      <c r="B5" s="138" t="s">
        <v>11</v>
      </c>
      <c r="C5" s="139">
        <v>20</v>
      </c>
      <c r="D5" s="139">
        <v>0</v>
      </c>
      <c r="E5" s="139"/>
      <c r="L5" s="145" t="s">
        <v>198</v>
      </c>
    </row>
    <row r="6" spans="1:23" ht="12">
      <c r="A6" s="137">
        <v>2</v>
      </c>
      <c r="B6" s="138" t="s">
        <v>12</v>
      </c>
      <c r="C6" s="139">
        <v>10</v>
      </c>
      <c r="D6" s="139">
        <v>0</v>
      </c>
      <c r="E6" s="139"/>
      <c r="L6" s="144"/>
      <c r="R6" s="143"/>
      <c r="W6" s="143"/>
    </row>
    <row r="7" spans="1:23">
      <c r="A7" s="137">
        <v>3</v>
      </c>
      <c r="B7" s="138" t="s">
        <v>13</v>
      </c>
      <c r="C7" s="139">
        <v>20</v>
      </c>
      <c r="D7" s="139">
        <v>0</v>
      </c>
      <c r="E7" s="139"/>
    </row>
    <row r="8" spans="1:23">
      <c r="A8" s="137">
        <v>4</v>
      </c>
      <c r="B8" s="138" t="s">
        <v>14</v>
      </c>
      <c r="C8" s="139">
        <v>20</v>
      </c>
      <c r="D8" s="139">
        <v>0</v>
      </c>
      <c r="E8" s="139"/>
    </row>
    <row r="9" spans="1:23">
      <c r="A9" s="137">
        <v>5</v>
      </c>
      <c r="B9" s="138" t="s">
        <v>15</v>
      </c>
      <c r="C9" s="139">
        <v>20</v>
      </c>
      <c r="D9" s="139">
        <v>0</v>
      </c>
      <c r="E9" s="139"/>
    </row>
    <row r="10" spans="1:23">
      <c r="A10" s="137">
        <v>6</v>
      </c>
      <c r="B10" s="138" t="s">
        <v>16</v>
      </c>
      <c r="C10" s="139">
        <v>20</v>
      </c>
      <c r="D10" s="139">
        <v>0</v>
      </c>
      <c r="E10" s="139"/>
    </row>
    <row r="11" spans="1:23">
      <c r="A11" s="137">
        <v>7</v>
      </c>
      <c r="B11" s="138" t="s">
        <v>18</v>
      </c>
      <c r="C11" s="139">
        <v>20</v>
      </c>
      <c r="D11" s="139">
        <v>0</v>
      </c>
      <c r="E11" s="139"/>
    </row>
    <row r="12" spans="1:23">
      <c r="A12" s="137">
        <v>8</v>
      </c>
      <c r="B12" s="138" t="s">
        <v>19</v>
      </c>
      <c r="C12" s="139">
        <v>10</v>
      </c>
      <c r="D12" s="139">
        <v>0</v>
      </c>
      <c r="E12" s="139"/>
    </row>
    <row r="13" spans="1:23">
      <c r="A13" s="137">
        <v>9</v>
      </c>
      <c r="B13" s="138" t="s">
        <v>20</v>
      </c>
      <c r="C13" s="139">
        <v>30</v>
      </c>
      <c r="D13" s="139">
        <v>0</v>
      </c>
      <c r="E13" s="139"/>
    </row>
    <row r="14" spans="1:23">
      <c r="A14" s="137">
        <v>10</v>
      </c>
      <c r="B14" s="138" t="s">
        <v>21</v>
      </c>
      <c r="C14" s="139">
        <v>10</v>
      </c>
      <c r="D14" s="139">
        <v>0</v>
      </c>
      <c r="E14" s="139"/>
    </row>
    <row r="15" spans="1:23">
      <c r="A15" s="137">
        <v>11</v>
      </c>
      <c r="B15" s="138" t="s">
        <v>22</v>
      </c>
      <c r="C15" s="139">
        <v>30</v>
      </c>
      <c r="D15" s="139">
        <v>0</v>
      </c>
      <c r="E15" s="139"/>
    </row>
    <row r="16" spans="1:23">
      <c r="A16" s="137">
        <v>12</v>
      </c>
      <c r="B16" s="138" t="s">
        <v>23</v>
      </c>
      <c r="C16" s="139">
        <v>40</v>
      </c>
      <c r="D16" s="139">
        <v>0</v>
      </c>
      <c r="E16" s="139"/>
    </row>
    <row r="17" spans="1:18">
      <c r="A17" s="137">
        <v>13</v>
      </c>
      <c r="B17" s="138" t="s">
        <v>24</v>
      </c>
      <c r="C17" s="139">
        <v>30</v>
      </c>
      <c r="D17" s="139">
        <v>0</v>
      </c>
      <c r="E17" s="139"/>
    </row>
    <row r="18" spans="1:18">
      <c r="A18" s="137">
        <v>14</v>
      </c>
      <c r="B18" s="138" t="s">
        <v>25</v>
      </c>
      <c r="C18" s="139">
        <v>20</v>
      </c>
      <c r="D18" s="139">
        <v>0</v>
      </c>
      <c r="E18" s="139"/>
    </row>
    <row r="19" spans="1:18">
      <c r="A19" s="137">
        <v>15</v>
      </c>
      <c r="B19" s="138" t="s">
        <v>26</v>
      </c>
      <c r="C19" s="139">
        <v>20</v>
      </c>
      <c r="D19" s="139">
        <v>0</v>
      </c>
      <c r="E19" s="139"/>
      <c r="L19" s="139" t="s">
        <v>102</v>
      </c>
      <c r="M19" s="139"/>
      <c r="N19" s="139"/>
      <c r="O19" s="139"/>
      <c r="P19" s="139"/>
      <c r="Q19" s="139"/>
      <c r="R19" s="139" t="s">
        <v>101</v>
      </c>
    </row>
    <row r="20" spans="1:18">
      <c r="A20" s="137">
        <v>16</v>
      </c>
      <c r="B20" s="138" t="s">
        <v>27</v>
      </c>
      <c r="C20" s="139">
        <v>20</v>
      </c>
      <c r="D20" s="139">
        <v>0</v>
      </c>
      <c r="E20" s="139"/>
    </row>
    <row r="21" spans="1:18">
      <c r="A21" s="137">
        <v>17</v>
      </c>
      <c r="B21" s="138" t="s">
        <v>28</v>
      </c>
      <c r="C21" s="139">
        <v>40</v>
      </c>
      <c r="D21" s="139">
        <v>0</v>
      </c>
      <c r="E21" s="139"/>
    </row>
    <row r="22" spans="1:18">
      <c r="A22" s="137">
        <v>18</v>
      </c>
      <c r="B22" s="138" t="s">
        <v>29</v>
      </c>
      <c r="C22" s="139">
        <v>30</v>
      </c>
      <c r="D22" s="139">
        <v>0</v>
      </c>
      <c r="E22" s="139"/>
    </row>
    <row r="23" spans="1:18">
      <c r="A23" s="137">
        <v>19</v>
      </c>
      <c r="B23" s="138" t="s">
        <v>30</v>
      </c>
      <c r="C23" s="139">
        <v>30</v>
      </c>
      <c r="D23" s="139">
        <v>0</v>
      </c>
      <c r="E23" s="139"/>
    </row>
    <row r="24" spans="1:18">
      <c r="A24" s="137">
        <v>20</v>
      </c>
      <c r="B24" s="138" t="s">
        <v>31</v>
      </c>
      <c r="C24" s="139">
        <v>40</v>
      </c>
      <c r="D24" s="139">
        <v>0</v>
      </c>
      <c r="E24" s="139"/>
    </row>
    <row r="25" spans="1:18">
      <c r="A25" s="137">
        <v>21</v>
      </c>
      <c r="B25" s="138" t="s">
        <v>32</v>
      </c>
      <c r="C25" s="139">
        <v>30</v>
      </c>
      <c r="D25" s="139">
        <v>0</v>
      </c>
      <c r="E25" s="139"/>
    </row>
    <row r="26" spans="1:18">
      <c r="A26" s="137">
        <v>22</v>
      </c>
      <c r="B26" s="138" t="s">
        <v>33</v>
      </c>
      <c r="C26" s="139">
        <v>40</v>
      </c>
      <c r="D26" s="139">
        <v>0</v>
      </c>
      <c r="E26" s="139"/>
    </row>
    <row r="27" spans="1:18">
      <c r="A27" s="137">
        <v>23</v>
      </c>
      <c r="B27" s="138" t="s">
        <v>34</v>
      </c>
      <c r="C27" s="139">
        <v>30</v>
      </c>
      <c r="D27" s="139">
        <v>0</v>
      </c>
      <c r="E27" s="139"/>
    </row>
    <row r="28" spans="1:18">
      <c r="A28" s="137">
        <v>24</v>
      </c>
      <c r="B28" s="138" t="s">
        <v>35</v>
      </c>
      <c r="C28" s="139">
        <v>40</v>
      </c>
      <c r="D28" s="139">
        <v>0</v>
      </c>
      <c r="E28" s="139"/>
    </row>
    <row r="29" spans="1:18">
      <c r="A29" s="137">
        <v>25</v>
      </c>
      <c r="B29" s="138" t="s">
        <v>36</v>
      </c>
      <c r="C29" s="139">
        <v>40</v>
      </c>
      <c r="D29" s="139">
        <v>0</v>
      </c>
      <c r="E29" s="139"/>
    </row>
    <row r="30" spans="1:18">
      <c r="A30" s="137">
        <v>26</v>
      </c>
      <c r="B30" s="138" t="s">
        <v>37</v>
      </c>
      <c r="C30" s="139">
        <v>30</v>
      </c>
      <c r="D30" s="139">
        <v>0</v>
      </c>
      <c r="E30" s="139"/>
    </row>
    <row r="31" spans="1:18">
      <c r="A31" s="137">
        <v>27</v>
      </c>
      <c r="B31" s="138" t="s">
        <v>38</v>
      </c>
      <c r="C31" s="139">
        <v>30</v>
      </c>
      <c r="D31" s="139">
        <v>0</v>
      </c>
      <c r="E31" s="139"/>
    </row>
    <row r="32" spans="1:18">
      <c r="A32" s="137">
        <v>28</v>
      </c>
      <c r="B32" s="138" t="s">
        <v>39</v>
      </c>
      <c r="C32" s="139">
        <v>30</v>
      </c>
      <c r="D32" s="139">
        <v>0</v>
      </c>
      <c r="E32" s="139"/>
    </row>
    <row r="33" spans="1:5">
      <c r="A33" s="137">
        <v>29</v>
      </c>
      <c r="B33" s="138" t="s">
        <v>40</v>
      </c>
      <c r="C33" s="139">
        <v>40</v>
      </c>
      <c r="D33" s="139">
        <v>0</v>
      </c>
      <c r="E33" s="139"/>
    </row>
    <row r="34" spans="1:5">
      <c r="A34" s="137">
        <v>30</v>
      </c>
      <c r="B34" s="138" t="s">
        <v>41</v>
      </c>
      <c r="C34" s="139">
        <v>30</v>
      </c>
      <c r="D34" s="139">
        <v>0</v>
      </c>
      <c r="E34" s="139"/>
    </row>
    <row r="35" spans="1:5">
      <c r="A35" s="137">
        <v>31</v>
      </c>
      <c r="B35" s="138" t="s">
        <v>42</v>
      </c>
      <c r="C35" s="139">
        <v>20</v>
      </c>
      <c r="D35" s="139">
        <v>0</v>
      </c>
      <c r="E35" s="139"/>
    </row>
    <row r="36" spans="1:5">
      <c r="A36" s="137">
        <v>32</v>
      </c>
      <c r="B36" s="138" t="s">
        <v>43</v>
      </c>
      <c r="C36" s="139">
        <v>40</v>
      </c>
      <c r="D36" s="139">
        <v>0</v>
      </c>
      <c r="E36" s="139"/>
    </row>
    <row r="37" spans="1:5">
      <c r="A37" s="137">
        <v>1</v>
      </c>
      <c r="B37" s="138" t="s">
        <v>11</v>
      </c>
      <c r="C37" s="139">
        <v>50</v>
      </c>
      <c r="D37" s="139">
        <v>0</v>
      </c>
      <c r="E37" s="139"/>
    </row>
    <row r="38" spans="1:5">
      <c r="A38" s="137">
        <v>2</v>
      </c>
      <c r="B38" s="138" t="s">
        <v>12</v>
      </c>
      <c r="C38" s="139">
        <v>30</v>
      </c>
      <c r="D38" s="139">
        <v>0</v>
      </c>
      <c r="E38" s="139"/>
    </row>
    <row r="39" spans="1:5">
      <c r="A39" s="137">
        <v>3</v>
      </c>
      <c r="B39" s="138" t="s">
        <v>13</v>
      </c>
      <c r="C39" s="139">
        <v>40</v>
      </c>
      <c r="D39" s="139">
        <v>0</v>
      </c>
      <c r="E39" s="139"/>
    </row>
    <row r="40" spans="1:5">
      <c r="A40" s="137">
        <v>4</v>
      </c>
      <c r="B40" s="138" t="s">
        <v>14</v>
      </c>
      <c r="C40" s="139">
        <v>30</v>
      </c>
      <c r="D40" s="139">
        <v>0</v>
      </c>
      <c r="E40" s="139"/>
    </row>
    <row r="41" spans="1:5">
      <c r="A41" s="137">
        <v>5</v>
      </c>
      <c r="B41" s="138" t="s">
        <v>15</v>
      </c>
      <c r="C41" s="139">
        <v>30</v>
      </c>
      <c r="D41" s="139">
        <v>0</v>
      </c>
      <c r="E41" s="139"/>
    </row>
    <row r="42" spans="1:5">
      <c r="A42" s="137">
        <v>6</v>
      </c>
      <c r="B42" s="138" t="s">
        <v>16</v>
      </c>
      <c r="C42" s="139">
        <v>40</v>
      </c>
      <c r="D42" s="139">
        <v>0</v>
      </c>
      <c r="E42" s="139"/>
    </row>
    <row r="43" spans="1:5">
      <c r="A43" s="137">
        <v>7</v>
      </c>
      <c r="B43" s="138" t="s">
        <v>18</v>
      </c>
      <c r="C43" s="139">
        <v>40</v>
      </c>
      <c r="D43" s="139">
        <v>0</v>
      </c>
      <c r="E43" s="139"/>
    </row>
    <row r="44" spans="1:5">
      <c r="A44" s="137">
        <v>8</v>
      </c>
      <c r="B44" s="138" t="s">
        <v>19</v>
      </c>
      <c r="C44" s="139">
        <v>40</v>
      </c>
      <c r="D44" s="139">
        <v>0</v>
      </c>
      <c r="E44" s="139"/>
    </row>
    <row r="45" spans="1:5">
      <c r="A45" s="137">
        <v>9</v>
      </c>
      <c r="B45" s="138" t="s">
        <v>20</v>
      </c>
      <c r="C45" s="139">
        <v>50</v>
      </c>
      <c r="D45" s="139">
        <v>0</v>
      </c>
      <c r="E45" s="139"/>
    </row>
    <row r="46" spans="1:5">
      <c r="A46" s="137">
        <v>10</v>
      </c>
      <c r="B46" s="138" t="s">
        <v>21</v>
      </c>
      <c r="C46" s="139">
        <v>40</v>
      </c>
      <c r="D46" s="139">
        <v>0</v>
      </c>
      <c r="E46" s="139"/>
    </row>
    <row r="47" spans="1:5">
      <c r="A47" s="137">
        <v>11</v>
      </c>
      <c r="B47" s="138" t="s">
        <v>22</v>
      </c>
      <c r="C47" s="139">
        <v>40</v>
      </c>
      <c r="D47" s="139">
        <v>0</v>
      </c>
      <c r="E47" s="139"/>
    </row>
    <row r="48" spans="1:5">
      <c r="A48" s="137">
        <v>12</v>
      </c>
      <c r="B48" s="138" t="s">
        <v>23</v>
      </c>
      <c r="C48" s="139">
        <v>40</v>
      </c>
      <c r="D48" s="139">
        <v>0</v>
      </c>
      <c r="E48" s="139"/>
    </row>
    <row r="49" spans="1:9">
      <c r="A49" s="137">
        <v>13</v>
      </c>
      <c r="B49" s="138" t="s">
        <v>24</v>
      </c>
      <c r="C49" s="139">
        <v>40</v>
      </c>
      <c r="D49" s="139">
        <v>0</v>
      </c>
      <c r="E49" s="139"/>
    </row>
    <row r="50" spans="1:9">
      <c r="A50" s="137">
        <v>14</v>
      </c>
      <c r="B50" s="138" t="s">
        <v>25</v>
      </c>
      <c r="C50" s="139">
        <v>40</v>
      </c>
      <c r="D50" s="139">
        <v>0</v>
      </c>
      <c r="E50" s="139"/>
    </row>
    <row r="51" spans="1:9">
      <c r="A51" s="137">
        <v>15</v>
      </c>
      <c r="B51" s="138" t="s">
        <v>26</v>
      </c>
      <c r="C51" s="139">
        <v>50</v>
      </c>
      <c r="D51" s="139">
        <v>0</v>
      </c>
      <c r="E51" s="139"/>
    </row>
    <row r="52" spans="1:9">
      <c r="A52" s="137">
        <v>16</v>
      </c>
      <c r="B52" s="138" t="s">
        <v>27</v>
      </c>
      <c r="C52" s="139">
        <v>30</v>
      </c>
      <c r="D52" s="139">
        <v>0</v>
      </c>
      <c r="E52" s="139"/>
    </row>
    <row r="53" spans="1:9">
      <c r="A53" s="137">
        <v>17</v>
      </c>
      <c r="B53" s="138" t="s">
        <v>28</v>
      </c>
      <c r="C53" s="139">
        <v>40</v>
      </c>
      <c r="D53" s="139">
        <v>0</v>
      </c>
      <c r="E53" s="139"/>
      <c r="I53" s="142"/>
    </row>
    <row r="54" spans="1:9">
      <c r="A54" s="137">
        <v>18</v>
      </c>
      <c r="B54" s="138" t="s">
        <v>29</v>
      </c>
      <c r="C54" s="139">
        <v>30</v>
      </c>
      <c r="D54" s="139">
        <v>0</v>
      </c>
      <c r="E54" s="139"/>
      <c r="I54" s="142"/>
    </row>
    <row r="55" spans="1:9">
      <c r="A55" s="137">
        <v>19</v>
      </c>
      <c r="B55" s="138" t="s">
        <v>30</v>
      </c>
      <c r="C55" s="139">
        <v>40</v>
      </c>
      <c r="D55" s="139">
        <v>0</v>
      </c>
      <c r="E55" s="139"/>
      <c r="I55" s="142"/>
    </row>
    <row r="56" spans="1:9">
      <c r="A56" s="137">
        <v>20</v>
      </c>
      <c r="B56" s="138" t="s">
        <v>31</v>
      </c>
      <c r="C56" s="139">
        <v>40</v>
      </c>
      <c r="D56" s="139">
        <v>0</v>
      </c>
      <c r="E56" s="139"/>
      <c r="I56" s="142"/>
    </row>
    <row r="57" spans="1:9">
      <c r="A57" s="137">
        <v>21</v>
      </c>
      <c r="B57" s="138" t="s">
        <v>32</v>
      </c>
      <c r="C57" s="139">
        <v>10</v>
      </c>
      <c r="D57" s="139">
        <v>0</v>
      </c>
      <c r="E57" s="139"/>
      <c r="I57" s="142"/>
    </row>
    <row r="58" spans="1:9">
      <c r="A58" s="137">
        <v>22</v>
      </c>
      <c r="B58" s="138" t="s">
        <v>33</v>
      </c>
      <c r="C58" s="139">
        <v>20</v>
      </c>
      <c r="D58" s="139">
        <v>0</v>
      </c>
      <c r="E58" s="139"/>
      <c r="I58" s="142"/>
    </row>
    <row r="59" spans="1:9">
      <c r="A59" s="137">
        <v>23</v>
      </c>
      <c r="B59" s="138" t="s">
        <v>34</v>
      </c>
      <c r="C59" s="139">
        <v>40</v>
      </c>
      <c r="D59" s="139">
        <v>0</v>
      </c>
      <c r="E59" s="139"/>
      <c r="I59" s="142"/>
    </row>
    <row r="60" spans="1:9">
      <c r="A60" s="137">
        <v>24</v>
      </c>
      <c r="B60" s="138" t="s">
        <v>35</v>
      </c>
      <c r="C60" s="139">
        <v>30</v>
      </c>
      <c r="D60" s="139">
        <v>0</v>
      </c>
      <c r="E60" s="139"/>
      <c r="I60" s="142"/>
    </row>
    <row r="61" spans="1:9">
      <c r="A61" s="137">
        <v>25</v>
      </c>
      <c r="B61" s="138" t="s">
        <v>36</v>
      </c>
      <c r="C61" s="139">
        <v>20</v>
      </c>
      <c r="D61" s="139">
        <v>0</v>
      </c>
      <c r="E61" s="139"/>
      <c r="I61" s="142"/>
    </row>
    <row r="62" spans="1:9">
      <c r="A62" s="137">
        <v>26</v>
      </c>
      <c r="B62" s="138" t="s">
        <v>37</v>
      </c>
      <c r="C62" s="139">
        <v>10</v>
      </c>
      <c r="D62" s="139">
        <v>0</v>
      </c>
      <c r="E62" s="139"/>
      <c r="I62" s="142"/>
    </row>
    <row r="63" spans="1:9">
      <c r="A63" s="137">
        <v>27</v>
      </c>
      <c r="B63" s="138" t="s">
        <v>38</v>
      </c>
      <c r="C63" s="139">
        <v>20</v>
      </c>
      <c r="D63" s="139">
        <v>0</v>
      </c>
      <c r="E63" s="139"/>
      <c r="I63" s="142"/>
    </row>
    <row r="64" spans="1:9">
      <c r="A64" s="137">
        <v>28</v>
      </c>
      <c r="B64" s="138" t="s">
        <v>39</v>
      </c>
      <c r="C64" s="139">
        <v>20</v>
      </c>
      <c r="D64" s="139">
        <v>0</v>
      </c>
      <c r="E64" s="139"/>
      <c r="I64" s="142"/>
    </row>
    <row r="65" spans="1:9">
      <c r="A65" s="137">
        <v>29</v>
      </c>
      <c r="B65" s="138" t="s">
        <v>40</v>
      </c>
      <c r="C65" s="139">
        <v>30</v>
      </c>
      <c r="D65" s="139">
        <v>0</v>
      </c>
      <c r="E65" s="139"/>
      <c r="I65" s="142"/>
    </row>
    <row r="66" spans="1:9">
      <c r="A66" s="137">
        <v>30</v>
      </c>
      <c r="B66" s="138" t="s">
        <v>41</v>
      </c>
      <c r="C66" s="139">
        <v>20</v>
      </c>
      <c r="D66" s="139">
        <v>0</v>
      </c>
      <c r="E66" s="139"/>
      <c r="I66" s="142"/>
    </row>
    <row r="67" spans="1:9">
      <c r="A67" s="137">
        <v>31</v>
      </c>
      <c r="B67" s="138" t="s">
        <v>42</v>
      </c>
      <c r="C67" s="139">
        <v>30</v>
      </c>
      <c r="D67" s="139">
        <v>0</v>
      </c>
      <c r="E67" s="139"/>
      <c r="I67" s="142"/>
    </row>
    <row r="68" spans="1:9">
      <c r="A68" s="137">
        <v>32</v>
      </c>
      <c r="B68" s="138" t="s">
        <v>43</v>
      </c>
      <c r="C68" s="139">
        <v>10</v>
      </c>
      <c r="D68" s="139">
        <v>0</v>
      </c>
      <c r="E68" s="139"/>
      <c r="I68" s="142"/>
    </row>
    <row r="69" spans="1:9">
      <c r="C69" s="139"/>
      <c r="D69" s="139"/>
      <c r="E69" s="139"/>
      <c r="I69" s="142"/>
    </row>
    <row r="70" spans="1:9">
      <c r="C70" s="139"/>
      <c r="D70" s="139"/>
      <c r="E70" s="139"/>
      <c r="I70" s="142"/>
    </row>
    <row r="71" spans="1:9">
      <c r="C71" s="139"/>
      <c r="D71" s="139"/>
      <c r="E71" s="139"/>
      <c r="I71" s="142"/>
    </row>
    <row r="72" spans="1:9">
      <c r="C72" s="139"/>
      <c r="D72" s="139"/>
      <c r="E72" s="139"/>
      <c r="I72" s="142"/>
    </row>
    <row r="73" spans="1:9">
      <c r="C73" s="139"/>
      <c r="D73" s="139"/>
      <c r="E73" s="139"/>
      <c r="I73" s="142"/>
    </row>
    <row r="74" spans="1:9">
      <c r="C74" s="139"/>
      <c r="D74" s="139"/>
      <c r="E74" s="139"/>
      <c r="I74" s="142"/>
    </row>
    <row r="75" spans="1:9">
      <c r="C75" s="139"/>
      <c r="D75" s="139"/>
      <c r="E75" s="139"/>
      <c r="I75" s="142"/>
    </row>
    <row r="76" spans="1:9">
      <c r="C76" s="139"/>
      <c r="D76" s="139"/>
      <c r="E76" s="139"/>
      <c r="I76" s="142"/>
    </row>
    <row r="77" spans="1:9">
      <c r="A77" s="141"/>
      <c r="C77" s="139"/>
      <c r="D77" s="139"/>
      <c r="E77" s="139"/>
      <c r="I77" s="142"/>
    </row>
    <row r="78" spans="1:9">
      <c r="A78" s="141"/>
      <c r="C78" s="139"/>
      <c r="D78" s="139"/>
      <c r="E78" s="139"/>
      <c r="I78" s="142"/>
    </row>
    <row r="79" spans="1:9">
      <c r="A79" s="141"/>
      <c r="C79" s="140"/>
      <c r="D79" s="139"/>
      <c r="E79" s="139"/>
    </row>
    <row r="80" spans="1:9">
      <c r="A80" s="141"/>
      <c r="C80" s="140"/>
      <c r="D80" s="139"/>
      <c r="E80" s="139"/>
    </row>
    <row r="81" spans="1:5">
      <c r="A81" s="141"/>
      <c r="C81" s="140"/>
      <c r="D81" s="139"/>
      <c r="E81" s="139"/>
    </row>
    <row r="82" spans="1:5">
      <c r="A82" s="141"/>
      <c r="C82" s="140"/>
      <c r="D82" s="139"/>
      <c r="E82" s="139"/>
    </row>
    <row r="83" spans="1:5">
      <c r="A83" s="141"/>
      <c r="C83" s="140"/>
      <c r="D83" s="139"/>
      <c r="E83" s="139"/>
    </row>
    <row r="84" spans="1:5">
      <c r="A84" s="141"/>
      <c r="C84" s="140"/>
      <c r="D84" s="139"/>
      <c r="E84" s="139"/>
    </row>
    <row r="85" spans="1:5">
      <c r="A85" s="141"/>
      <c r="C85" s="140"/>
      <c r="D85" s="139"/>
      <c r="E85" s="139"/>
    </row>
    <row r="86" spans="1:5">
      <c r="A86" s="141"/>
      <c r="C86" s="140"/>
      <c r="D86" s="139"/>
      <c r="E86" s="139"/>
    </row>
    <row r="87" spans="1:5">
      <c r="A87" s="141"/>
      <c r="C87" s="140"/>
      <c r="D87" s="139"/>
      <c r="E87" s="139"/>
    </row>
    <row r="88" spans="1:5">
      <c r="A88" s="141"/>
      <c r="C88" s="140"/>
      <c r="D88" s="139"/>
      <c r="E88" s="139"/>
    </row>
    <row r="89" spans="1:5">
      <c r="A89" s="141"/>
      <c r="C89" s="140"/>
      <c r="D89" s="139"/>
      <c r="E89" s="139"/>
    </row>
    <row r="90" spans="1:5">
      <c r="A90" s="141"/>
      <c r="C90" s="140"/>
      <c r="D90" s="139"/>
      <c r="E90" s="139"/>
    </row>
    <row r="91" spans="1:5">
      <c r="A91" s="141"/>
      <c r="C91" s="140"/>
      <c r="D91" s="139"/>
      <c r="E91" s="139"/>
    </row>
    <row r="92" spans="1:5">
      <c r="A92" s="141"/>
      <c r="C92" s="140"/>
      <c r="D92" s="139"/>
      <c r="E92" s="139"/>
    </row>
    <row r="93" spans="1:5">
      <c r="A93" s="141"/>
      <c r="C93" s="140"/>
      <c r="D93" s="139"/>
      <c r="E93" s="139"/>
    </row>
    <row r="94" spans="1:5">
      <c r="A94" s="141"/>
      <c r="C94" s="140"/>
      <c r="D94" s="139"/>
      <c r="E94" s="139"/>
    </row>
    <row r="95" spans="1:5">
      <c r="A95" s="141"/>
      <c r="C95" s="140"/>
      <c r="D95" s="139"/>
      <c r="E95" s="139"/>
    </row>
    <row r="96" spans="1:5">
      <c r="A96" s="141"/>
      <c r="C96" s="140"/>
      <c r="D96" s="139"/>
      <c r="E96" s="139"/>
    </row>
    <row r="97" spans="1:5">
      <c r="A97" s="141"/>
      <c r="C97" s="140"/>
      <c r="D97" s="139"/>
      <c r="E97" s="139"/>
    </row>
    <row r="98" spans="1:5">
      <c r="A98" s="141"/>
      <c r="C98" s="140"/>
      <c r="D98" s="139"/>
      <c r="E98" s="139"/>
    </row>
    <row r="99" spans="1:5">
      <c r="C99" s="139"/>
      <c r="D99" s="139"/>
      <c r="E99" s="139"/>
    </row>
    <row r="100" spans="1:5">
      <c r="C100" s="139"/>
      <c r="D100" s="139"/>
      <c r="E100" s="139"/>
    </row>
    <row r="101" spans="1:5">
      <c r="C101" s="139"/>
      <c r="D101" s="139"/>
      <c r="E101" s="139"/>
    </row>
    <row r="102" spans="1:5">
      <c r="C102" s="139"/>
      <c r="D102" s="139"/>
      <c r="E102" s="139"/>
    </row>
    <row r="103" spans="1:5">
      <c r="C103" s="139"/>
      <c r="D103" s="139"/>
      <c r="E103" s="139"/>
    </row>
    <row r="104" spans="1:5">
      <c r="C104" s="139"/>
      <c r="D104" s="139"/>
      <c r="E104" s="139"/>
    </row>
    <row r="105" spans="1:5">
      <c r="C105" s="139"/>
      <c r="D105" s="139"/>
      <c r="E105" s="139"/>
    </row>
    <row r="106" spans="1:5">
      <c r="C106" s="139"/>
      <c r="D106" s="139"/>
      <c r="E106" s="139"/>
    </row>
    <row r="107" spans="1:5">
      <c r="C107" s="139"/>
      <c r="D107" s="139"/>
      <c r="E107" s="139"/>
    </row>
    <row r="108" spans="1:5">
      <c r="C108" s="139"/>
      <c r="D108" s="139"/>
      <c r="E108" s="139"/>
    </row>
    <row r="109" spans="1:5">
      <c r="C109" s="139"/>
      <c r="D109" s="139"/>
      <c r="E109" s="139"/>
    </row>
    <row r="110" spans="1:5">
      <c r="C110" s="139"/>
      <c r="D110" s="139"/>
      <c r="E110" s="139"/>
    </row>
    <row r="111" spans="1:5">
      <c r="C111" s="139"/>
      <c r="D111" s="139"/>
      <c r="E111" s="139"/>
    </row>
    <row r="112" spans="1:5">
      <c r="C112" s="139"/>
      <c r="D112" s="139"/>
      <c r="E112" s="139"/>
    </row>
    <row r="113" spans="3:5">
      <c r="C113" s="139"/>
      <c r="D113" s="139"/>
      <c r="E113" s="139"/>
    </row>
    <row r="114" spans="3:5">
      <c r="C114" s="139"/>
      <c r="D114" s="139"/>
      <c r="E114" s="139"/>
    </row>
    <row r="115" spans="3:5">
      <c r="C115" s="139"/>
      <c r="D115" s="139"/>
      <c r="E115" s="139"/>
    </row>
    <row r="116" spans="3:5">
      <c r="C116" s="139"/>
      <c r="D116" s="139"/>
      <c r="E116" s="139"/>
    </row>
    <row r="117" spans="3:5">
      <c r="C117" s="139"/>
      <c r="D117" s="139"/>
      <c r="E117" s="139"/>
    </row>
    <row r="118" spans="3:5">
      <c r="C118" s="139"/>
      <c r="D118" s="139"/>
      <c r="E118" s="139"/>
    </row>
    <row r="119" spans="3:5">
      <c r="C119" s="139"/>
      <c r="D119" s="139"/>
      <c r="E119" s="139"/>
    </row>
    <row r="120" spans="3:5">
      <c r="C120" s="139"/>
      <c r="D120" s="139"/>
      <c r="E120" s="139"/>
    </row>
    <row r="121" spans="3:5">
      <c r="C121" s="139"/>
      <c r="D121" s="139"/>
      <c r="E121" s="139"/>
    </row>
    <row r="122" spans="3:5">
      <c r="C122" s="139"/>
      <c r="D122" s="139"/>
      <c r="E122" s="139"/>
    </row>
    <row r="123" spans="3:5">
      <c r="C123" s="139"/>
      <c r="D123" s="139"/>
      <c r="E123" s="139"/>
    </row>
    <row r="124" spans="3:5">
      <c r="C124" s="139"/>
      <c r="D124" s="139"/>
      <c r="E124" s="139"/>
    </row>
    <row r="125" spans="3:5">
      <c r="C125" s="139"/>
      <c r="D125" s="139"/>
      <c r="E125" s="139"/>
    </row>
    <row r="126" spans="3:5">
      <c r="C126" s="139"/>
      <c r="D126" s="139"/>
      <c r="E126" s="139"/>
    </row>
    <row r="127" spans="3:5">
      <c r="C127" s="139"/>
      <c r="D127" s="139"/>
      <c r="E127" s="139"/>
    </row>
    <row r="128" spans="3:5">
      <c r="C128" s="139"/>
      <c r="D128" s="139"/>
      <c r="E128" s="139"/>
    </row>
    <row r="129" spans="3:5">
      <c r="C129" s="139"/>
      <c r="D129" s="139"/>
      <c r="E129" s="139"/>
    </row>
    <row r="130" spans="3:5">
      <c r="C130" s="139"/>
      <c r="D130" s="139"/>
      <c r="E130" s="139"/>
    </row>
    <row r="131" spans="3:5">
      <c r="C131" s="139"/>
      <c r="D131" s="139"/>
      <c r="E131" s="139"/>
    </row>
    <row r="132" spans="3:5">
      <c r="C132" s="139"/>
      <c r="D132" s="139"/>
      <c r="E132" s="139"/>
    </row>
    <row r="133" spans="3:5">
      <c r="C133" s="139"/>
      <c r="D133" s="139"/>
      <c r="E133" s="139"/>
    </row>
    <row r="134" spans="3:5">
      <c r="C134" s="139"/>
      <c r="D134" s="139"/>
      <c r="E134" s="139"/>
    </row>
    <row r="135" spans="3:5">
      <c r="C135" s="139"/>
      <c r="D135" s="139"/>
      <c r="E135" s="139"/>
    </row>
    <row r="136" spans="3:5">
      <c r="C136" s="139"/>
      <c r="D136" s="139"/>
      <c r="E136" s="139"/>
    </row>
    <row r="137" spans="3:5">
      <c r="C137" s="139"/>
      <c r="D137" s="139"/>
      <c r="E137" s="139"/>
    </row>
    <row r="138" spans="3:5">
      <c r="C138" s="139"/>
      <c r="D138" s="139"/>
      <c r="E138" s="139"/>
    </row>
    <row r="139" spans="3:5">
      <c r="C139" s="139"/>
      <c r="D139" s="139"/>
      <c r="E139" s="139"/>
    </row>
    <row r="140" spans="3:5">
      <c r="C140" s="139"/>
      <c r="D140" s="139"/>
      <c r="E140" s="139"/>
    </row>
    <row r="141" spans="3:5">
      <c r="C141" s="139"/>
      <c r="D141" s="139"/>
      <c r="E141" s="139"/>
    </row>
    <row r="142" spans="3:5">
      <c r="C142" s="139"/>
      <c r="D142" s="139"/>
      <c r="E142" s="139"/>
    </row>
    <row r="143" spans="3:5">
      <c r="C143" s="139"/>
      <c r="D143" s="139"/>
      <c r="E143" s="139"/>
    </row>
    <row r="144" spans="3:5">
      <c r="C144" s="139"/>
      <c r="D144" s="139"/>
      <c r="E144" s="139"/>
    </row>
    <row r="145" spans="3:5">
      <c r="C145" s="139"/>
      <c r="D145" s="139"/>
      <c r="E145" s="139"/>
    </row>
    <row r="146" spans="3:5">
      <c r="C146" s="139"/>
      <c r="D146" s="139"/>
      <c r="E146" s="139"/>
    </row>
    <row r="147" spans="3:5">
      <c r="C147" s="139"/>
      <c r="D147" s="139"/>
      <c r="E147" s="139"/>
    </row>
    <row r="148" spans="3:5">
      <c r="C148" s="139"/>
      <c r="D148" s="139"/>
      <c r="E148" s="139"/>
    </row>
    <row r="149" spans="3:5">
      <c r="C149" s="139"/>
      <c r="D149" s="139"/>
      <c r="E149" s="139"/>
    </row>
    <row r="150" spans="3:5">
      <c r="C150" s="139"/>
      <c r="D150" s="139"/>
      <c r="E150" s="139"/>
    </row>
    <row r="151" spans="3:5">
      <c r="C151" s="139"/>
      <c r="D151" s="139"/>
      <c r="E151" s="139"/>
    </row>
    <row r="152" spans="3:5">
      <c r="C152" s="139"/>
      <c r="D152" s="139"/>
      <c r="E152" s="139"/>
    </row>
    <row r="153" spans="3:5">
      <c r="C153" s="139"/>
      <c r="D153" s="139"/>
      <c r="E153" s="139"/>
    </row>
    <row r="154" spans="3:5">
      <c r="C154" s="139"/>
      <c r="D154" s="139"/>
      <c r="E154" s="139"/>
    </row>
    <row r="155" spans="3:5">
      <c r="C155" s="139"/>
      <c r="D155" s="139"/>
      <c r="E155" s="139"/>
    </row>
    <row r="156" spans="3:5">
      <c r="C156" s="139"/>
      <c r="D156" s="139"/>
      <c r="E156" s="139"/>
    </row>
    <row r="157" spans="3:5">
      <c r="C157" s="139"/>
      <c r="D157" s="139"/>
      <c r="E157" s="139"/>
    </row>
    <row r="158" spans="3:5">
      <c r="C158" s="139"/>
      <c r="D158" s="139"/>
      <c r="E158" s="139"/>
    </row>
    <row r="159" spans="3:5">
      <c r="C159" s="139"/>
      <c r="D159" s="139"/>
      <c r="E159" s="139"/>
    </row>
    <row r="160" spans="3:5">
      <c r="C160" s="139"/>
      <c r="D160" s="139"/>
      <c r="E160" s="139"/>
    </row>
    <row r="161" spans="3:5">
      <c r="C161" s="139"/>
      <c r="D161" s="139"/>
      <c r="E161" s="139"/>
    </row>
    <row r="162" spans="3:5">
      <c r="C162" s="139"/>
      <c r="D162" s="139"/>
      <c r="E162" s="139"/>
    </row>
    <row r="163" spans="3:5">
      <c r="C163" s="139"/>
      <c r="D163" s="139"/>
      <c r="E163" s="139"/>
    </row>
    <row r="164" spans="3:5">
      <c r="C164" s="139"/>
      <c r="D164" s="139"/>
      <c r="E164" s="139"/>
    </row>
    <row r="165" spans="3:5">
      <c r="C165" s="139"/>
      <c r="D165" s="139"/>
      <c r="E165" s="139"/>
    </row>
    <row r="166" spans="3:5">
      <c r="C166" s="139"/>
      <c r="D166" s="139"/>
      <c r="E166" s="139"/>
    </row>
    <row r="167" spans="3:5">
      <c r="C167" s="139"/>
      <c r="D167" s="139"/>
      <c r="E167" s="139"/>
    </row>
    <row r="168" spans="3:5">
      <c r="C168" s="139"/>
      <c r="D168" s="139"/>
      <c r="E168" s="139"/>
    </row>
    <row r="169" spans="3:5">
      <c r="C169" s="139"/>
      <c r="D169" s="139"/>
      <c r="E169" s="139"/>
    </row>
    <row r="170" spans="3:5">
      <c r="C170" s="139"/>
      <c r="D170" s="139"/>
      <c r="E170" s="139"/>
    </row>
    <row r="171" spans="3:5">
      <c r="C171" s="139"/>
      <c r="D171" s="139"/>
      <c r="E171" s="139"/>
    </row>
    <row r="172" spans="3:5">
      <c r="C172" s="139"/>
      <c r="D172" s="139"/>
      <c r="E172" s="139"/>
    </row>
    <row r="173" spans="3:5">
      <c r="C173" s="139"/>
      <c r="D173" s="139"/>
      <c r="E173" s="139"/>
    </row>
    <row r="174" spans="3:5">
      <c r="C174" s="139"/>
      <c r="D174" s="139"/>
      <c r="E174" s="139"/>
    </row>
    <row r="175" spans="3:5">
      <c r="C175" s="139"/>
      <c r="D175" s="139"/>
      <c r="E175" s="139"/>
    </row>
    <row r="176" spans="3:5">
      <c r="C176" s="139"/>
      <c r="D176" s="139"/>
      <c r="E176" s="139"/>
    </row>
    <row r="177" spans="3:5">
      <c r="C177" s="139"/>
      <c r="D177" s="139"/>
      <c r="E177" s="139"/>
    </row>
    <row r="178" spans="3:5">
      <c r="C178" s="139"/>
      <c r="D178" s="139"/>
      <c r="E178" s="139"/>
    </row>
    <row r="179" spans="3:5">
      <c r="C179" s="139"/>
      <c r="D179" s="139"/>
      <c r="E179" s="139"/>
    </row>
    <row r="180" spans="3:5">
      <c r="C180" s="139"/>
      <c r="D180" s="139"/>
      <c r="E180" s="139"/>
    </row>
    <row r="181" spans="3:5">
      <c r="C181" s="139"/>
      <c r="D181" s="139"/>
      <c r="E181" s="139"/>
    </row>
    <row r="182" spans="3:5">
      <c r="C182" s="139"/>
      <c r="D182" s="139"/>
      <c r="E182" s="139"/>
    </row>
    <row r="183" spans="3:5">
      <c r="C183" s="139"/>
      <c r="D183" s="139"/>
      <c r="E183" s="139"/>
    </row>
    <row r="184" spans="3:5">
      <c r="C184" s="139"/>
      <c r="D184" s="139"/>
      <c r="E184" s="139"/>
    </row>
    <row r="185" spans="3:5">
      <c r="C185" s="139"/>
      <c r="D185" s="139"/>
      <c r="E185" s="139"/>
    </row>
    <row r="186" spans="3:5">
      <c r="C186" s="139"/>
      <c r="D186" s="139"/>
      <c r="E186" s="139"/>
    </row>
    <row r="187" spans="3:5">
      <c r="C187" s="139"/>
      <c r="D187" s="139"/>
      <c r="E187" s="139"/>
    </row>
    <row r="188" spans="3:5">
      <c r="C188" s="139"/>
      <c r="D188" s="139"/>
      <c r="E188" s="139"/>
    </row>
    <row r="189" spans="3:5">
      <c r="C189" s="139"/>
      <c r="D189" s="139"/>
      <c r="E189" s="139"/>
    </row>
    <row r="190" spans="3:5">
      <c r="C190" s="139"/>
      <c r="D190" s="139"/>
      <c r="E190" s="139"/>
    </row>
    <row r="191" spans="3:5">
      <c r="C191" s="139"/>
      <c r="D191" s="139"/>
      <c r="E191" s="139"/>
    </row>
    <row r="192" spans="3:5">
      <c r="C192" s="139"/>
      <c r="D192" s="139"/>
      <c r="E192" s="139"/>
    </row>
    <row r="193" spans="3:5">
      <c r="C193" s="139"/>
      <c r="D193" s="139"/>
      <c r="E193" s="139"/>
    </row>
    <row r="194" spans="3:5">
      <c r="C194" s="139"/>
      <c r="D194" s="139"/>
      <c r="E194" s="139"/>
    </row>
    <row r="195" spans="3:5">
      <c r="C195" s="139"/>
      <c r="D195" s="139"/>
      <c r="E195" s="139"/>
    </row>
    <row r="196" spans="3:5">
      <c r="C196" s="139"/>
      <c r="D196" s="139"/>
      <c r="E196" s="139"/>
    </row>
    <row r="197" spans="3:5">
      <c r="C197" s="139"/>
      <c r="D197" s="139"/>
      <c r="E197" s="139"/>
    </row>
    <row r="198" spans="3:5">
      <c r="C198" s="139"/>
      <c r="D198" s="139"/>
      <c r="E198" s="139"/>
    </row>
    <row r="199" spans="3:5">
      <c r="C199" s="139"/>
      <c r="D199" s="139"/>
      <c r="E199" s="139"/>
    </row>
    <row r="200" spans="3:5">
      <c r="C200" s="139"/>
      <c r="D200" s="139"/>
      <c r="E200" s="139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9"/>
  <sheetViews>
    <sheetView view="pageBreakPreview" zoomScale="85" zoomScaleNormal="85" zoomScaleSheetLayoutView="85" workbookViewId="0">
      <selection activeCell="N26" sqref="N26"/>
    </sheetView>
  </sheetViews>
  <sheetFormatPr defaultRowHeight="13.5"/>
  <cols>
    <col min="1" max="10" width="8.875" style="279" customWidth="1"/>
    <col min="11" max="11" width="9.125" style="279" customWidth="1"/>
    <col min="12" max="16384" width="9" style="279"/>
  </cols>
  <sheetData>
    <row r="1" ht="13.5" customHeight="1"/>
    <row r="2" ht="13.5" customHeight="1"/>
    <row r="3" ht="13.5" customHeight="1"/>
    <row r="4" ht="13.5" customHeight="1"/>
    <row r="5" ht="13.5" customHeight="1"/>
    <row r="6" ht="13.5" customHeight="1"/>
    <row r="7" ht="13.5" customHeight="1"/>
    <row r="8" ht="13.5" customHeight="1"/>
    <row r="9" ht="13.5" customHeight="1"/>
    <row r="10" ht="13.5" customHeight="1"/>
    <row r="11" ht="13.5" customHeight="1"/>
    <row r="12" ht="13.5" customHeight="1"/>
    <row r="13" ht="13.5" customHeight="1"/>
    <row r="14" ht="13.5" customHeight="1"/>
    <row r="15" ht="13.5" customHeight="1"/>
    <row r="16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</sheetData>
  <phoneticPr fontId="8"/>
  <pageMargins left="0.7" right="0.7" top="0.75" bottom="0.75" header="0.3" footer="0.3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38" customWidth="1"/>
    <col min="2" max="15" width="6.375" style="39" customWidth="1"/>
    <col min="16" max="52" width="6.375" customWidth="1"/>
  </cols>
  <sheetData>
    <row r="1" spans="1:100" s="3" customFormat="1" ht="35.1" customHeight="1">
      <c r="A1" s="1" t="s">
        <v>111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183"/>
      <c r="O1" s="183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52" customFormat="1" ht="39.950000000000003" customHeight="1">
      <c r="A4" s="181"/>
      <c r="B4" s="182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</row>
    <row r="5" spans="1:100" s="152" customFormat="1" ht="39.950000000000003" customHeight="1">
      <c r="A5" s="181"/>
      <c r="B5" s="182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</row>
    <row r="6" spans="1:100" s="152" customFormat="1" ht="39.950000000000003" customHeight="1">
      <c r="A6" s="179"/>
      <c r="B6" s="180"/>
      <c r="C6" s="179"/>
      <c r="D6" s="179"/>
      <c r="E6" s="180"/>
      <c r="F6" s="179"/>
      <c r="G6" s="179"/>
      <c r="H6" s="179"/>
      <c r="I6" s="179"/>
      <c r="J6" s="179"/>
      <c r="K6" s="179"/>
      <c r="L6" s="179"/>
      <c r="M6" s="179"/>
      <c r="N6" s="179"/>
      <c r="O6" s="179"/>
    </row>
    <row r="7" spans="1:100" s="152" customFormat="1" ht="14.1" customHeight="1">
      <c r="A7" s="179"/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</row>
    <row r="8" spans="1:100" s="152" customFormat="1" ht="14.1" customHeight="1">
      <c r="A8" s="179"/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</row>
    <row r="9" spans="1:100" s="152" customFormat="1" ht="14.1" customHeight="1">
      <c r="A9" s="178" t="s">
        <v>2</v>
      </c>
      <c r="B9" s="177" t="s">
        <v>110</v>
      </c>
      <c r="C9" s="176"/>
      <c r="D9" s="176"/>
      <c r="E9" s="175"/>
      <c r="F9" s="177" t="s">
        <v>109</v>
      </c>
      <c r="G9" s="176"/>
      <c r="H9" s="176"/>
      <c r="I9" s="175"/>
      <c r="J9" s="177" t="s">
        <v>108</v>
      </c>
      <c r="K9" s="176"/>
      <c r="L9" s="176"/>
      <c r="M9" s="175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</row>
    <row r="10" spans="1:100" s="152" customFormat="1" ht="39" customHeight="1">
      <c r="A10" s="173" t="s">
        <v>3</v>
      </c>
      <c r="B10" s="172" t="s">
        <v>107</v>
      </c>
      <c r="C10" s="169" t="s">
        <v>106</v>
      </c>
      <c r="D10" s="170" t="s">
        <v>105</v>
      </c>
      <c r="E10" s="168" t="s">
        <v>10</v>
      </c>
      <c r="F10" s="171" t="s">
        <v>107</v>
      </c>
      <c r="G10" s="170" t="s">
        <v>106</v>
      </c>
      <c r="H10" s="169" t="s">
        <v>105</v>
      </c>
      <c r="I10" s="168" t="s">
        <v>10</v>
      </c>
      <c r="J10" s="171" t="s">
        <v>107</v>
      </c>
      <c r="K10" s="170" t="s">
        <v>106</v>
      </c>
      <c r="L10" s="169" t="s">
        <v>105</v>
      </c>
      <c r="M10" s="168" t="s">
        <v>10</v>
      </c>
      <c r="N10" s="167"/>
      <c r="O10" s="166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</row>
    <row r="11" spans="1:100" s="152" customFormat="1" ht="14.1" customHeight="1">
      <c r="A11" s="163" t="s">
        <v>11</v>
      </c>
      <c r="B11" s="162">
        <v>9</v>
      </c>
      <c r="C11" s="162">
        <v>9</v>
      </c>
      <c r="D11" s="162">
        <v>18</v>
      </c>
      <c r="E11" s="161">
        <v>8.3000000000000007</v>
      </c>
      <c r="F11" s="162">
        <v>2</v>
      </c>
      <c r="G11" s="162">
        <v>1</v>
      </c>
      <c r="H11" s="162">
        <v>3</v>
      </c>
      <c r="I11" s="161">
        <v>1</v>
      </c>
      <c r="J11" s="162">
        <v>11</v>
      </c>
      <c r="K11" s="162">
        <v>10</v>
      </c>
      <c r="L11" s="162">
        <v>21</v>
      </c>
      <c r="M11" s="161">
        <v>4.0999999999999996</v>
      </c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</row>
    <row r="12" spans="1:100" s="152" customFormat="1" ht="14.1" customHeight="1">
      <c r="A12" s="160" t="s">
        <v>12</v>
      </c>
      <c r="B12" s="159">
        <v>3</v>
      </c>
      <c r="C12" s="159">
        <v>3</v>
      </c>
      <c r="D12" s="159">
        <v>6</v>
      </c>
      <c r="E12" s="158">
        <v>2.8</v>
      </c>
      <c r="F12" s="159">
        <v>9</v>
      </c>
      <c r="G12" s="159">
        <v>5</v>
      </c>
      <c r="H12" s="159">
        <v>14</v>
      </c>
      <c r="I12" s="158">
        <v>4.8</v>
      </c>
      <c r="J12" s="159">
        <v>12</v>
      </c>
      <c r="K12" s="159">
        <v>8</v>
      </c>
      <c r="L12" s="159">
        <v>20</v>
      </c>
      <c r="M12" s="158">
        <v>3.9</v>
      </c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</row>
    <row r="13" spans="1:100" s="152" customFormat="1" ht="14.1" customHeight="1">
      <c r="A13" s="160" t="s">
        <v>13</v>
      </c>
      <c r="B13" s="159">
        <v>0</v>
      </c>
      <c r="C13" s="159">
        <v>0</v>
      </c>
      <c r="D13" s="159">
        <v>0</v>
      </c>
      <c r="E13" s="158">
        <v>0</v>
      </c>
      <c r="F13" s="159">
        <v>58</v>
      </c>
      <c r="G13" s="159">
        <v>9</v>
      </c>
      <c r="H13" s="159">
        <v>67</v>
      </c>
      <c r="I13" s="158">
        <v>22.9</v>
      </c>
      <c r="J13" s="159">
        <v>58</v>
      </c>
      <c r="K13" s="159">
        <v>9</v>
      </c>
      <c r="L13" s="159">
        <v>67</v>
      </c>
      <c r="M13" s="158">
        <v>13.1</v>
      </c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</row>
    <row r="14" spans="1:100" s="152" customFormat="1" ht="14.1" customHeight="1">
      <c r="A14" s="160" t="s">
        <v>14</v>
      </c>
      <c r="B14" s="159">
        <v>0</v>
      </c>
      <c r="C14" s="159">
        <v>0</v>
      </c>
      <c r="D14" s="159">
        <v>0</v>
      </c>
      <c r="E14" s="158">
        <v>0</v>
      </c>
      <c r="F14" s="159">
        <v>23</v>
      </c>
      <c r="G14" s="159">
        <v>16</v>
      </c>
      <c r="H14" s="159">
        <v>39</v>
      </c>
      <c r="I14" s="158">
        <v>13.3</v>
      </c>
      <c r="J14" s="159">
        <v>23</v>
      </c>
      <c r="K14" s="159">
        <v>16</v>
      </c>
      <c r="L14" s="159">
        <v>39</v>
      </c>
      <c r="M14" s="158">
        <v>7.6</v>
      </c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</row>
    <row r="15" spans="1:100" s="152" customFormat="1" ht="14.1" customHeight="1">
      <c r="A15" s="160" t="s">
        <v>15</v>
      </c>
      <c r="B15" s="159">
        <v>0</v>
      </c>
      <c r="C15" s="159">
        <v>1</v>
      </c>
      <c r="D15" s="159">
        <v>1</v>
      </c>
      <c r="E15" s="158">
        <v>0.5</v>
      </c>
      <c r="F15" s="159">
        <v>5</v>
      </c>
      <c r="G15" s="159">
        <v>18</v>
      </c>
      <c r="H15" s="159">
        <v>23</v>
      </c>
      <c r="I15" s="158">
        <v>7.8</v>
      </c>
      <c r="J15" s="159">
        <v>5</v>
      </c>
      <c r="K15" s="159">
        <v>19</v>
      </c>
      <c r="L15" s="159">
        <v>24</v>
      </c>
      <c r="M15" s="158">
        <v>4.7</v>
      </c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</row>
    <row r="16" spans="1:100" s="152" customFormat="1" ht="14.1" customHeight="1">
      <c r="A16" s="160" t="s">
        <v>16</v>
      </c>
      <c r="B16" s="159">
        <v>0</v>
      </c>
      <c r="C16" s="159">
        <v>0</v>
      </c>
      <c r="D16" s="159">
        <v>0</v>
      </c>
      <c r="E16" s="158">
        <v>0</v>
      </c>
      <c r="F16" s="159">
        <v>1</v>
      </c>
      <c r="G16" s="159">
        <v>13</v>
      </c>
      <c r="H16" s="159">
        <v>14</v>
      </c>
      <c r="I16" s="158">
        <v>4.8</v>
      </c>
      <c r="J16" s="159">
        <v>1</v>
      </c>
      <c r="K16" s="159">
        <v>13</v>
      </c>
      <c r="L16" s="159">
        <v>14</v>
      </c>
      <c r="M16" s="158">
        <v>2.7</v>
      </c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</row>
    <row r="17" spans="1:100" s="152" customFormat="1" ht="14.1" customHeight="1">
      <c r="A17" s="157" t="s">
        <v>17</v>
      </c>
      <c r="B17" s="156">
        <v>12</v>
      </c>
      <c r="C17" s="156">
        <v>13</v>
      </c>
      <c r="D17" s="156">
        <v>25</v>
      </c>
      <c r="E17" s="155">
        <v>11.5</v>
      </c>
      <c r="F17" s="156">
        <v>98</v>
      </c>
      <c r="G17" s="156">
        <v>62</v>
      </c>
      <c r="H17" s="156">
        <v>160</v>
      </c>
      <c r="I17" s="155">
        <v>54.6</v>
      </c>
      <c r="J17" s="156">
        <v>110</v>
      </c>
      <c r="K17" s="156">
        <v>75</v>
      </c>
      <c r="L17" s="156">
        <v>185</v>
      </c>
      <c r="M17" s="155">
        <v>36.299999999999997</v>
      </c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</row>
    <row r="18" spans="1:100" s="152" customFormat="1" ht="14.1" customHeight="1">
      <c r="A18" s="163" t="s">
        <v>18</v>
      </c>
      <c r="B18" s="162">
        <v>0</v>
      </c>
      <c r="C18" s="162">
        <v>1</v>
      </c>
      <c r="D18" s="162">
        <v>1</v>
      </c>
      <c r="E18" s="161">
        <v>0.5</v>
      </c>
      <c r="F18" s="162">
        <v>2</v>
      </c>
      <c r="G18" s="162">
        <v>10</v>
      </c>
      <c r="H18" s="162">
        <v>12</v>
      </c>
      <c r="I18" s="161">
        <v>4.0999999999999996</v>
      </c>
      <c r="J18" s="162">
        <v>2</v>
      </c>
      <c r="K18" s="162">
        <v>11</v>
      </c>
      <c r="L18" s="162">
        <v>13</v>
      </c>
      <c r="M18" s="161">
        <v>2.5</v>
      </c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</row>
    <row r="19" spans="1:100" s="152" customFormat="1" ht="14.1" customHeight="1">
      <c r="A19" s="160" t="s">
        <v>19</v>
      </c>
      <c r="B19" s="159">
        <v>0</v>
      </c>
      <c r="C19" s="159">
        <v>0</v>
      </c>
      <c r="D19" s="159">
        <v>0</v>
      </c>
      <c r="E19" s="158">
        <v>0</v>
      </c>
      <c r="F19" s="159">
        <v>0</v>
      </c>
      <c r="G19" s="159">
        <v>3</v>
      </c>
      <c r="H19" s="159">
        <v>3</v>
      </c>
      <c r="I19" s="158">
        <v>1</v>
      </c>
      <c r="J19" s="159">
        <v>0</v>
      </c>
      <c r="K19" s="159">
        <v>3</v>
      </c>
      <c r="L19" s="159">
        <v>3</v>
      </c>
      <c r="M19" s="158">
        <v>0.6</v>
      </c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</row>
    <row r="20" spans="1:100" s="152" customFormat="1" ht="14.1" customHeight="1">
      <c r="A20" s="160" t="s">
        <v>20</v>
      </c>
      <c r="B20" s="159">
        <v>0</v>
      </c>
      <c r="C20" s="159">
        <v>1</v>
      </c>
      <c r="D20" s="159">
        <v>1</v>
      </c>
      <c r="E20" s="158">
        <v>0.5</v>
      </c>
      <c r="F20" s="159">
        <v>1</v>
      </c>
      <c r="G20" s="159">
        <v>4</v>
      </c>
      <c r="H20" s="159">
        <v>5</v>
      </c>
      <c r="I20" s="158">
        <v>1.7</v>
      </c>
      <c r="J20" s="159">
        <v>1</v>
      </c>
      <c r="K20" s="159">
        <v>5</v>
      </c>
      <c r="L20" s="159">
        <v>6</v>
      </c>
      <c r="M20" s="158">
        <v>1.2</v>
      </c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</row>
    <row r="21" spans="1:100" s="152" customFormat="1" ht="14.1" customHeight="1">
      <c r="A21" s="160" t="s">
        <v>21</v>
      </c>
      <c r="B21" s="159">
        <v>1</v>
      </c>
      <c r="C21" s="159">
        <v>0</v>
      </c>
      <c r="D21" s="159">
        <v>1</v>
      </c>
      <c r="E21" s="158">
        <v>0.5</v>
      </c>
      <c r="F21" s="159">
        <v>0</v>
      </c>
      <c r="G21" s="159">
        <v>6</v>
      </c>
      <c r="H21" s="159">
        <v>6</v>
      </c>
      <c r="I21" s="158">
        <v>2</v>
      </c>
      <c r="J21" s="159">
        <v>1</v>
      </c>
      <c r="K21" s="159">
        <v>6</v>
      </c>
      <c r="L21" s="159">
        <v>7</v>
      </c>
      <c r="M21" s="158">
        <v>1.4</v>
      </c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</row>
    <row r="22" spans="1:100" s="152" customFormat="1" ht="14.1" customHeight="1">
      <c r="A22" s="160" t="s">
        <v>22</v>
      </c>
      <c r="B22" s="159">
        <v>0</v>
      </c>
      <c r="C22" s="159">
        <v>0</v>
      </c>
      <c r="D22" s="159">
        <v>0</v>
      </c>
      <c r="E22" s="158">
        <v>0</v>
      </c>
      <c r="F22" s="159">
        <v>0</v>
      </c>
      <c r="G22" s="159">
        <v>4</v>
      </c>
      <c r="H22" s="159">
        <v>4</v>
      </c>
      <c r="I22" s="158">
        <v>1.4</v>
      </c>
      <c r="J22" s="159">
        <v>0</v>
      </c>
      <c r="K22" s="159">
        <v>4</v>
      </c>
      <c r="L22" s="159">
        <v>4</v>
      </c>
      <c r="M22" s="158">
        <v>0.8</v>
      </c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</row>
    <row r="23" spans="1:100" s="152" customFormat="1" ht="14.1" customHeight="1">
      <c r="A23" s="160" t="s">
        <v>23</v>
      </c>
      <c r="B23" s="159">
        <v>0</v>
      </c>
      <c r="C23" s="159">
        <v>1</v>
      </c>
      <c r="D23" s="159">
        <v>1</v>
      </c>
      <c r="E23" s="158">
        <v>0.5</v>
      </c>
      <c r="F23" s="159">
        <v>0</v>
      </c>
      <c r="G23" s="159">
        <v>0</v>
      </c>
      <c r="H23" s="159">
        <v>0</v>
      </c>
      <c r="I23" s="158">
        <v>0</v>
      </c>
      <c r="J23" s="159">
        <v>0</v>
      </c>
      <c r="K23" s="159">
        <v>1</v>
      </c>
      <c r="L23" s="159">
        <v>1</v>
      </c>
      <c r="M23" s="158">
        <v>0.2</v>
      </c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</row>
    <row r="24" spans="1:100" s="152" customFormat="1" ht="14.1" customHeight="1">
      <c r="A24" s="157" t="s">
        <v>17</v>
      </c>
      <c r="B24" s="156">
        <v>1</v>
      </c>
      <c r="C24" s="156">
        <v>3</v>
      </c>
      <c r="D24" s="156">
        <v>4</v>
      </c>
      <c r="E24" s="155">
        <v>1.8</v>
      </c>
      <c r="F24" s="156">
        <v>3</v>
      </c>
      <c r="G24" s="156">
        <v>27</v>
      </c>
      <c r="H24" s="156">
        <v>30</v>
      </c>
      <c r="I24" s="155">
        <v>10.199999999999999</v>
      </c>
      <c r="J24" s="156">
        <v>4</v>
      </c>
      <c r="K24" s="156">
        <v>30</v>
      </c>
      <c r="L24" s="156">
        <v>34</v>
      </c>
      <c r="M24" s="155">
        <v>6.7</v>
      </c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</row>
    <row r="25" spans="1:100" s="152" customFormat="1" ht="14.1" customHeight="1">
      <c r="A25" s="160" t="s">
        <v>24</v>
      </c>
      <c r="B25" s="159">
        <v>2</v>
      </c>
      <c r="C25" s="159">
        <v>3</v>
      </c>
      <c r="D25" s="159">
        <v>5</v>
      </c>
      <c r="E25" s="158">
        <v>2.2999999999999998</v>
      </c>
      <c r="F25" s="159">
        <v>2</v>
      </c>
      <c r="G25" s="159">
        <v>15</v>
      </c>
      <c r="H25" s="159">
        <v>17</v>
      </c>
      <c r="I25" s="158">
        <v>5.8</v>
      </c>
      <c r="J25" s="159">
        <v>4</v>
      </c>
      <c r="K25" s="159">
        <v>18</v>
      </c>
      <c r="L25" s="159">
        <v>22</v>
      </c>
      <c r="M25" s="158">
        <v>4.3</v>
      </c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</row>
    <row r="26" spans="1:100" s="152" customFormat="1" ht="14.1" customHeight="1">
      <c r="A26" s="160" t="s">
        <v>25</v>
      </c>
      <c r="B26" s="159">
        <v>3</v>
      </c>
      <c r="C26" s="159">
        <v>3</v>
      </c>
      <c r="D26" s="159">
        <v>6</v>
      </c>
      <c r="E26" s="158">
        <v>2.8</v>
      </c>
      <c r="F26" s="159">
        <v>3</v>
      </c>
      <c r="G26" s="159">
        <v>8</v>
      </c>
      <c r="H26" s="159">
        <v>11</v>
      </c>
      <c r="I26" s="158">
        <v>3.8</v>
      </c>
      <c r="J26" s="159">
        <v>6</v>
      </c>
      <c r="K26" s="159">
        <v>11</v>
      </c>
      <c r="L26" s="159">
        <v>17</v>
      </c>
      <c r="M26" s="158">
        <v>3.3</v>
      </c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</row>
    <row r="27" spans="1:100" s="152" customFormat="1" ht="14.1" customHeight="1">
      <c r="A27" s="160" t="s">
        <v>26</v>
      </c>
      <c r="B27" s="159">
        <v>2</v>
      </c>
      <c r="C27" s="159">
        <v>3</v>
      </c>
      <c r="D27" s="159">
        <v>5</v>
      </c>
      <c r="E27" s="158">
        <v>2.2999999999999998</v>
      </c>
      <c r="F27" s="159">
        <v>6</v>
      </c>
      <c r="G27" s="159">
        <v>6</v>
      </c>
      <c r="H27" s="159">
        <v>12</v>
      </c>
      <c r="I27" s="158">
        <v>4.0999999999999996</v>
      </c>
      <c r="J27" s="159">
        <v>8</v>
      </c>
      <c r="K27" s="159">
        <v>9</v>
      </c>
      <c r="L27" s="159">
        <v>17</v>
      </c>
      <c r="M27" s="158">
        <v>3.3</v>
      </c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</row>
    <row r="28" spans="1:100" s="152" customFormat="1" ht="14.1" customHeight="1">
      <c r="A28" s="160" t="s">
        <v>27</v>
      </c>
      <c r="B28" s="159">
        <v>3</v>
      </c>
      <c r="C28" s="159">
        <v>4</v>
      </c>
      <c r="D28" s="159">
        <v>7</v>
      </c>
      <c r="E28" s="158">
        <v>3.2</v>
      </c>
      <c r="F28" s="159">
        <v>2</v>
      </c>
      <c r="G28" s="159">
        <v>4</v>
      </c>
      <c r="H28" s="159">
        <v>6</v>
      </c>
      <c r="I28" s="158">
        <v>2</v>
      </c>
      <c r="J28" s="159">
        <v>5</v>
      </c>
      <c r="K28" s="159">
        <v>8</v>
      </c>
      <c r="L28" s="159">
        <v>13</v>
      </c>
      <c r="M28" s="158">
        <v>2.5</v>
      </c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</row>
    <row r="29" spans="1:100" s="152" customFormat="1" ht="14.1" customHeight="1">
      <c r="A29" s="160" t="s">
        <v>28</v>
      </c>
      <c r="B29" s="159">
        <v>4</v>
      </c>
      <c r="C29" s="159">
        <v>5</v>
      </c>
      <c r="D29" s="159">
        <v>9</v>
      </c>
      <c r="E29" s="158">
        <v>4.0999999999999996</v>
      </c>
      <c r="F29" s="159">
        <v>9</v>
      </c>
      <c r="G29" s="159">
        <v>5</v>
      </c>
      <c r="H29" s="159">
        <v>14</v>
      </c>
      <c r="I29" s="158">
        <v>4.8</v>
      </c>
      <c r="J29" s="159">
        <v>13</v>
      </c>
      <c r="K29" s="159">
        <v>10</v>
      </c>
      <c r="L29" s="159">
        <v>23</v>
      </c>
      <c r="M29" s="158">
        <v>4.5</v>
      </c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</row>
    <row r="30" spans="1:100" s="152" customFormat="1" ht="14.1" customHeight="1">
      <c r="A30" s="160" t="s">
        <v>29</v>
      </c>
      <c r="B30" s="159">
        <v>1</v>
      </c>
      <c r="C30" s="159">
        <v>8</v>
      </c>
      <c r="D30" s="159">
        <v>9</v>
      </c>
      <c r="E30" s="158">
        <v>4.0999999999999996</v>
      </c>
      <c r="F30" s="159">
        <v>7</v>
      </c>
      <c r="G30" s="159">
        <v>3</v>
      </c>
      <c r="H30" s="159">
        <v>10</v>
      </c>
      <c r="I30" s="158">
        <v>3.4</v>
      </c>
      <c r="J30" s="159">
        <v>8</v>
      </c>
      <c r="K30" s="159">
        <v>11</v>
      </c>
      <c r="L30" s="159">
        <v>19</v>
      </c>
      <c r="M30" s="158">
        <v>3.7</v>
      </c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</row>
    <row r="31" spans="1:100" s="152" customFormat="1" ht="14.1" customHeight="1">
      <c r="A31" s="160" t="s">
        <v>30</v>
      </c>
      <c r="B31" s="159">
        <v>101</v>
      </c>
      <c r="C31" s="159">
        <v>7</v>
      </c>
      <c r="D31" s="159">
        <v>108</v>
      </c>
      <c r="E31" s="158">
        <v>49.8</v>
      </c>
      <c r="F31" s="159">
        <v>2</v>
      </c>
      <c r="G31" s="159">
        <v>4</v>
      </c>
      <c r="H31" s="159">
        <v>6</v>
      </c>
      <c r="I31" s="158">
        <v>2</v>
      </c>
      <c r="J31" s="159">
        <v>103</v>
      </c>
      <c r="K31" s="159">
        <v>11</v>
      </c>
      <c r="L31" s="159">
        <v>114</v>
      </c>
      <c r="M31" s="158">
        <v>22.4</v>
      </c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</row>
    <row r="32" spans="1:100" s="152" customFormat="1" ht="14.1" customHeight="1">
      <c r="A32" s="160" t="s">
        <v>31</v>
      </c>
      <c r="B32" s="159">
        <v>10</v>
      </c>
      <c r="C32" s="159">
        <v>22</v>
      </c>
      <c r="D32" s="159">
        <v>32</v>
      </c>
      <c r="E32" s="158">
        <v>14.7</v>
      </c>
      <c r="F32" s="159">
        <v>12</v>
      </c>
      <c r="G32" s="159">
        <v>10</v>
      </c>
      <c r="H32" s="159">
        <v>22</v>
      </c>
      <c r="I32" s="158">
        <v>7.5</v>
      </c>
      <c r="J32" s="159">
        <v>22</v>
      </c>
      <c r="K32" s="159">
        <v>32</v>
      </c>
      <c r="L32" s="159">
        <v>54</v>
      </c>
      <c r="M32" s="158">
        <v>10.6</v>
      </c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</row>
    <row r="33" spans="1:52" s="152" customFormat="1" ht="14.1" customHeight="1">
      <c r="A33" s="163" t="s">
        <v>32</v>
      </c>
      <c r="B33" s="162">
        <v>0</v>
      </c>
      <c r="C33" s="162">
        <v>0</v>
      </c>
      <c r="D33" s="162">
        <v>0</v>
      </c>
      <c r="E33" s="161">
        <v>0</v>
      </c>
      <c r="F33" s="162">
        <v>0</v>
      </c>
      <c r="G33" s="162">
        <v>0</v>
      </c>
      <c r="H33" s="162">
        <v>0</v>
      </c>
      <c r="I33" s="161">
        <v>0</v>
      </c>
      <c r="J33" s="162">
        <v>0</v>
      </c>
      <c r="K33" s="162">
        <v>0</v>
      </c>
      <c r="L33" s="162">
        <v>0</v>
      </c>
      <c r="M33" s="161">
        <v>0</v>
      </c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</row>
    <row r="34" spans="1:52" s="152" customFormat="1" ht="14.1" customHeight="1">
      <c r="A34" s="160" t="s">
        <v>33</v>
      </c>
      <c r="B34" s="159">
        <v>0</v>
      </c>
      <c r="C34" s="159">
        <v>0</v>
      </c>
      <c r="D34" s="159">
        <v>0</v>
      </c>
      <c r="E34" s="158">
        <v>0</v>
      </c>
      <c r="F34" s="159">
        <v>1</v>
      </c>
      <c r="G34" s="159">
        <v>0</v>
      </c>
      <c r="H34" s="159">
        <v>1</v>
      </c>
      <c r="I34" s="158">
        <v>0.3</v>
      </c>
      <c r="J34" s="159">
        <v>1</v>
      </c>
      <c r="K34" s="159">
        <v>0</v>
      </c>
      <c r="L34" s="159">
        <v>1</v>
      </c>
      <c r="M34" s="158">
        <v>0.2</v>
      </c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</row>
    <row r="35" spans="1:52" s="152" customFormat="1" ht="14.1" customHeight="1">
      <c r="A35" s="160" t="s">
        <v>34</v>
      </c>
      <c r="B35" s="159">
        <v>1</v>
      </c>
      <c r="C35" s="159">
        <v>0</v>
      </c>
      <c r="D35" s="159">
        <v>1</v>
      </c>
      <c r="E35" s="158">
        <v>0.5</v>
      </c>
      <c r="F35" s="159">
        <v>0</v>
      </c>
      <c r="G35" s="159">
        <v>0</v>
      </c>
      <c r="H35" s="159">
        <v>0</v>
      </c>
      <c r="I35" s="158">
        <v>0</v>
      </c>
      <c r="J35" s="159">
        <v>1</v>
      </c>
      <c r="K35" s="159">
        <v>0</v>
      </c>
      <c r="L35" s="159">
        <v>1</v>
      </c>
      <c r="M35" s="158">
        <v>0.2</v>
      </c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</row>
    <row r="36" spans="1:52" s="152" customFormat="1" ht="14.1" customHeight="1">
      <c r="A36" s="160" t="s">
        <v>35</v>
      </c>
      <c r="B36" s="159">
        <v>0</v>
      </c>
      <c r="C36" s="159">
        <v>0</v>
      </c>
      <c r="D36" s="159">
        <v>0</v>
      </c>
      <c r="E36" s="158">
        <v>0</v>
      </c>
      <c r="F36" s="159">
        <v>0</v>
      </c>
      <c r="G36" s="159">
        <v>0</v>
      </c>
      <c r="H36" s="159">
        <v>0</v>
      </c>
      <c r="I36" s="158">
        <v>0</v>
      </c>
      <c r="J36" s="159">
        <v>0</v>
      </c>
      <c r="K36" s="159">
        <v>0</v>
      </c>
      <c r="L36" s="159">
        <v>0</v>
      </c>
      <c r="M36" s="158">
        <v>0</v>
      </c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</row>
    <row r="37" spans="1:52" s="152" customFormat="1" ht="14.1" customHeight="1">
      <c r="A37" s="160" t="s">
        <v>36</v>
      </c>
      <c r="B37" s="159">
        <v>1</v>
      </c>
      <c r="C37" s="159">
        <v>0</v>
      </c>
      <c r="D37" s="159">
        <v>1</v>
      </c>
      <c r="E37" s="158">
        <v>0.5</v>
      </c>
      <c r="F37" s="159">
        <v>0</v>
      </c>
      <c r="G37" s="159">
        <v>0</v>
      </c>
      <c r="H37" s="159">
        <v>0</v>
      </c>
      <c r="I37" s="158">
        <v>0</v>
      </c>
      <c r="J37" s="159">
        <v>1</v>
      </c>
      <c r="K37" s="159">
        <v>0</v>
      </c>
      <c r="L37" s="159">
        <v>1</v>
      </c>
      <c r="M37" s="158">
        <v>0.2</v>
      </c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</row>
    <row r="38" spans="1:52" s="152" customFormat="1" ht="14.1" customHeight="1">
      <c r="A38" s="160" t="s">
        <v>37</v>
      </c>
      <c r="B38" s="159">
        <v>0</v>
      </c>
      <c r="C38" s="159">
        <v>0</v>
      </c>
      <c r="D38" s="159">
        <v>0</v>
      </c>
      <c r="E38" s="158">
        <v>0</v>
      </c>
      <c r="F38" s="159">
        <v>0</v>
      </c>
      <c r="G38" s="159">
        <v>0</v>
      </c>
      <c r="H38" s="159">
        <v>0</v>
      </c>
      <c r="I38" s="158">
        <v>0</v>
      </c>
      <c r="J38" s="159">
        <v>0</v>
      </c>
      <c r="K38" s="159">
        <v>0</v>
      </c>
      <c r="L38" s="159">
        <v>0</v>
      </c>
      <c r="M38" s="158">
        <v>0</v>
      </c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</row>
    <row r="39" spans="1:52" s="152" customFormat="1" ht="14.1" customHeight="1">
      <c r="A39" s="157" t="s">
        <v>17</v>
      </c>
      <c r="B39" s="156">
        <v>2</v>
      </c>
      <c r="C39" s="156">
        <v>0</v>
      </c>
      <c r="D39" s="156">
        <v>2</v>
      </c>
      <c r="E39" s="155">
        <v>0.9</v>
      </c>
      <c r="F39" s="156">
        <v>1</v>
      </c>
      <c r="G39" s="156">
        <v>0</v>
      </c>
      <c r="H39" s="156">
        <v>1</v>
      </c>
      <c r="I39" s="155">
        <v>0.3</v>
      </c>
      <c r="J39" s="156">
        <v>3</v>
      </c>
      <c r="K39" s="156">
        <v>0</v>
      </c>
      <c r="L39" s="156">
        <v>3</v>
      </c>
      <c r="M39" s="155">
        <v>0.6</v>
      </c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</row>
    <row r="40" spans="1:52" s="152" customFormat="1" ht="14.1" customHeight="1">
      <c r="A40" s="163" t="s">
        <v>38</v>
      </c>
      <c r="B40" s="162">
        <v>1</v>
      </c>
      <c r="C40" s="162">
        <v>0</v>
      </c>
      <c r="D40" s="162">
        <v>1</v>
      </c>
      <c r="E40" s="161">
        <v>0.5</v>
      </c>
      <c r="F40" s="162">
        <v>0</v>
      </c>
      <c r="G40" s="162">
        <v>2</v>
      </c>
      <c r="H40" s="162">
        <v>2</v>
      </c>
      <c r="I40" s="161">
        <v>0.7</v>
      </c>
      <c r="J40" s="162">
        <v>1</v>
      </c>
      <c r="K40" s="162">
        <v>2</v>
      </c>
      <c r="L40" s="162">
        <v>3</v>
      </c>
      <c r="M40" s="161">
        <v>0.6</v>
      </c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</row>
    <row r="41" spans="1:52" s="152" customFormat="1" ht="14.1" customHeight="1">
      <c r="A41" s="160" t="s">
        <v>39</v>
      </c>
      <c r="B41" s="159">
        <v>0</v>
      </c>
      <c r="C41" s="159">
        <v>2</v>
      </c>
      <c r="D41" s="159">
        <v>2</v>
      </c>
      <c r="E41" s="158">
        <v>0.9</v>
      </c>
      <c r="F41" s="159">
        <v>0</v>
      </c>
      <c r="G41" s="159">
        <v>0</v>
      </c>
      <c r="H41" s="159">
        <v>0</v>
      </c>
      <c r="I41" s="158">
        <v>0</v>
      </c>
      <c r="J41" s="159">
        <v>0</v>
      </c>
      <c r="K41" s="159">
        <v>2</v>
      </c>
      <c r="L41" s="159">
        <v>2</v>
      </c>
      <c r="M41" s="158">
        <v>0.4</v>
      </c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</row>
    <row r="42" spans="1:52" s="152" customFormat="1" ht="14.1" customHeight="1">
      <c r="A42" s="160" t="s">
        <v>40</v>
      </c>
      <c r="B42" s="159">
        <v>1</v>
      </c>
      <c r="C42" s="159">
        <v>0</v>
      </c>
      <c r="D42" s="159">
        <v>1</v>
      </c>
      <c r="E42" s="158">
        <v>0.5</v>
      </c>
      <c r="F42" s="159">
        <v>0</v>
      </c>
      <c r="G42" s="159">
        <v>0</v>
      </c>
      <c r="H42" s="159">
        <v>0</v>
      </c>
      <c r="I42" s="158">
        <v>0</v>
      </c>
      <c r="J42" s="159">
        <v>1</v>
      </c>
      <c r="K42" s="159">
        <v>0</v>
      </c>
      <c r="L42" s="159">
        <v>1</v>
      </c>
      <c r="M42" s="158">
        <v>0.2</v>
      </c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</row>
    <row r="43" spans="1:52" s="152" customFormat="1" ht="14.1" customHeight="1">
      <c r="A43" s="160" t="s">
        <v>41</v>
      </c>
      <c r="B43" s="159">
        <v>0</v>
      </c>
      <c r="C43" s="159">
        <v>0</v>
      </c>
      <c r="D43" s="159">
        <v>0</v>
      </c>
      <c r="E43" s="158">
        <v>0</v>
      </c>
      <c r="F43" s="159">
        <v>0</v>
      </c>
      <c r="G43" s="159">
        <v>0</v>
      </c>
      <c r="H43" s="159">
        <v>0</v>
      </c>
      <c r="I43" s="158">
        <v>0</v>
      </c>
      <c r="J43" s="159">
        <v>0</v>
      </c>
      <c r="K43" s="159">
        <v>0</v>
      </c>
      <c r="L43" s="159">
        <v>0</v>
      </c>
      <c r="M43" s="158">
        <v>0</v>
      </c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</row>
    <row r="44" spans="1:52" s="152" customFormat="1" ht="14.1" customHeight="1">
      <c r="A44" s="160" t="s">
        <v>42</v>
      </c>
      <c r="B44" s="159">
        <v>0</v>
      </c>
      <c r="C44" s="159">
        <v>0</v>
      </c>
      <c r="D44" s="159">
        <v>0</v>
      </c>
      <c r="E44" s="158">
        <v>0</v>
      </c>
      <c r="F44" s="159">
        <v>0</v>
      </c>
      <c r="G44" s="159">
        <v>1</v>
      </c>
      <c r="H44" s="159">
        <v>1</v>
      </c>
      <c r="I44" s="158">
        <v>0.3</v>
      </c>
      <c r="J44" s="159">
        <v>0</v>
      </c>
      <c r="K44" s="159">
        <v>1</v>
      </c>
      <c r="L44" s="159">
        <v>1</v>
      </c>
      <c r="M44" s="158">
        <v>0.2</v>
      </c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</row>
    <row r="45" spans="1:52" s="152" customFormat="1" ht="14.1" customHeight="1">
      <c r="A45" s="160" t="s">
        <v>43</v>
      </c>
      <c r="B45" s="159">
        <v>1</v>
      </c>
      <c r="C45" s="159">
        <v>0</v>
      </c>
      <c r="D45" s="159">
        <v>1</v>
      </c>
      <c r="E45" s="158">
        <v>0.5</v>
      </c>
      <c r="F45" s="159">
        <v>1</v>
      </c>
      <c r="G45" s="159">
        <v>0</v>
      </c>
      <c r="H45" s="159">
        <v>1</v>
      </c>
      <c r="I45" s="158">
        <v>0.3</v>
      </c>
      <c r="J45" s="159">
        <v>2</v>
      </c>
      <c r="K45" s="159">
        <v>0</v>
      </c>
      <c r="L45" s="159">
        <v>2</v>
      </c>
      <c r="M45" s="158">
        <v>0.4</v>
      </c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</row>
    <row r="46" spans="1:52" s="152" customFormat="1" ht="14.1" customHeight="1">
      <c r="A46" s="157" t="s">
        <v>17</v>
      </c>
      <c r="B46" s="156">
        <v>3</v>
      </c>
      <c r="C46" s="156">
        <v>2</v>
      </c>
      <c r="D46" s="156">
        <v>5</v>
      </c>
      <c r="E46" s="155">
        <v>2.2999999999999998</v>
      </c>
      <c r="F46" s="156">
        <v>1</v>
      </c>
      <c r="G46" s="156">
        <v>3</v>
      </c>
      <c r="H46" s="156">
        <v>4</v>
      </c>
      <c r="I46" s="155">
        <v>1.4</v>
      </c>
      <c r="J46" s="156">
        <v>4</v>
      </c>
      <c r="K46" s="156">
        <v>5</v>
      </c>
      <c r="L46" s="156">
        <v>9</v>
      </c>
      <c r="M46" s="155">
        <v>1.8</v>
      </c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</row>
    <row r="47" spans="1:52" s="152" customFormat="1" ht="14.1" customHeight="1">
      <c r="A47" s="157" t="s">
        <v>44</v>
      </c>
      <c r="B47" s="156">
        <v>144</v>
      </c>
      <c r="C47" s="156">
        <v>73</v>
      </c>
      <c r="D47" s="156">
        <v>217</v>
      </c>
      <c r="E47" s="155">
        <v>100</v>
      </c>
      <c r="F47" s="156">
        <v>146</v>
      </c>
      <c r="G47" s="156">
        <v>147</v>
      </c>
      <c r="H47" s="156">
        <v>293</v>
      </c>
      <c r="I47" s="155">
        <v>100</v>
      </c>
      <c r="J47" s="156">
        <v>290</v>
      </c>
      <c r="K47" s="156">
        <v>220</v>
      </c>
      <c r="L47" s="156">
        <v>510</v>
      </c>
      <c r="M47" s="155">
        <v>100</v>
      </c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</row>
    <row r="48" spans="1:52" s="152" customFormat="1" ht="14.1" customHeight="1">
      <c r="A48" s="154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</row>
    <row r="49" spans="1:52" s="152" customFormat="1" ht="14.1" customHeight="1">
      <c r="A49" s="154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</row>
    <row r="50" spans="1:52" s="152" customFormat="1" ht="14.1" customHeight="1">
      <c r="A50" s="154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</row>
    <row r="51" spans="1:52" s="152" customFormat="1" ht="14.1" customHeight="1">
      <c r="A51" s="154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</row>
    <row r="52" spans="1:52" s="152" customFormat="1" ht="14.1" customHeight="1">
      <c r="A52" s="154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</row>
    <row r="53" spans="1:52" s="152" customFormat="1" ht="14.1" customHeight="1">
      <c r="A53" s="154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</row>
    <row r="54" spans="1:52" s="152" customFormat="1" ht="14.1" customHeight="1">
      <c r="A54" s="154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</row>
    <row r="55" spans="1:52" s="152" customFormat="1" ht="14.1" customHeight="1">
      <c r="A55" s="154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</row>
    <row r="56" spans="1:52" s="152" customFormat="1" ht="14.1" customHeight="1">
      <c r="A56" s="154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</row>
    <row r="57" spans="1:52" s="152" customFormat="1" ht="14.1" customHeight="1">
      <c r="A57" s="154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</row>
    <row r="58" spans="1:52" s="152" customFormat="1" ht="14.1" customHeight="1">
      <c r="A58" s="154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</row>
    <row r="59" spans="1:52" s="152" customFormat="1" ht="14.1" customHeight="1">
      <c r="A59" s="154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</row>
    <row r="60" spans="1:52" s="152" customFormat="1" ht="14.1" customHeight="1">
      <c r="A60" s="154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</row>
    <row r="61" spans="1:52" s="152" customFormat="1" ht="14.1" customHeight="1">
      <c r="A61" s="154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</row>
    <row r="62" spans="1:52" s="152" customFormat="1" ht="14.1" customHeight="1">
      <c r="A62" s="154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</row>
    <row r="63" spans="1:52" s="152" customFormat="1" ht="14.1" customHeight="1">
      <c r="A63" s="154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</row>
    <row r="64" spans="1:52" s="152" customFormat="1" ht="14.1" customHeight="1">
      <c r="A64" s="154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</row>
    <row r="65" spans="1:52" s="152" customFormat="1" ht="14.1" customHeight="1">
      <c r="A65" s="154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</row>
    <row r="66" spans="1:52" s="152" customFormat="1" ht="14.1" customHeight="1">
      <c r="A66" s="154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</row>
    <row r="67" spans="1:52" s="152" customFormat="1" ht="14.1" customHeight="1">
      <c r="A67" s="154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</row>
    <row r="68" spans="1:52" s="152" customFormat="1" ht="14.1" customHeight="1">
      <c r="A68" s="154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</row>
    <row r="69" spans="1:52" s="152" customFormat="1" ht="14.1" customHeight="1">
      <c r="A69" s="154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</row>
    <row r="70" spans="1:52" s="152" customFormat="1" ht="14.1" customHeight="1">
      <c r="A70" s="154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</row>
    <row r="71" spans="1:52" s="152" customFormat="1" ht="14.1" customHeight="1">
      <c r="A71" s="154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</row>
    <row r="72" spans="1:52" s="152" customFormat="1" ht="14.1" customHeight="1">
      <c r="A72" s="154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</row>
    <row r="73" spans="1:52" s="152" customFormat="1" ht="14.1" customHeight="1">
      <c r="A73" s="154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</row>
    <row r="74" spans="1:52" s="152" customFormat="1" ht="14.1" customHeight="1">
      <c r="A74" s="154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</row>
    <row r="75" spans="1:52" s="152" customFormat="1" ht="14.1" customHeight="1">
      <c r="A75" s="154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</row>
    <row r="76" spans="1:52" s="152" customFormat="1" ht="14.1" customHeight="1">
      <c r="A76" s="154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</row>
    <row r="77" spans="1:52" s="152" customFormat="1" ht="14.1" customHeight="1">
      <c r="A77" s="154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</row>
    <row r="78" spans="1:52" s="152" customFormat="1" ht="14.1" customHeight="1">
      <c r="A78" s="154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</row>
    <row r="79" spans="1:52" s="152" customFormat="1" ht="14.1" customHeight="1">
      <c r="A79" s="154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</row>
    <row r="80" spans="1:52" s="152" customFormat="1" ht="14.1" customHeight="1">
      <c r="A80" s="154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</row>
    <row r="81" spans="1:52" s="152" customFormat="1" ht="14.1" customHeight="1">
      <c r="A81" s="154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</row>
    <row r="82" spans="1:52" s="152" customFormat="1" ht="14.1" customHeight="1">
      <c r="A82" s="154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</row>
    <row r="83" spans="1:52" s="152" customFormat="1" ht="14.1" customHeight="1">
      <c r="A83" s="154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</row>
    <row r="84" spans="1:52" s="152" customFormat="1" ht="14.1" customHeight="1">
      <c r="A84" s="154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</row>
    <row r="85" spans="1:52" s="152" customFormat="1" ht="14.1" customHeight="1">
      <c r="A85" s="154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</row>
    <row r="86" spans="1:52" s="152" customFormat="1" ht="14.1" customHeight="1">
      <c r="A86" s="154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</row>
    <row r="87" spans="1:52" s="152" customFormat="1" ht="14.1" customHeight="1">
      <c r="A87" s="154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</row>
    <row r="88" spans="1:52" s="152" customFormat="1" ht="14.1" customHeight="1">
      <c r="A88" s="154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</row>
    <row r="89" spans="1:52" s="152" customFormat="1" ht="14.1" customHeight="1">
      <c r="A89" s="154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</row>
    <row r="90" spans="1:52" s="152" customFormat="1" ht="14.1" customHeight="1">
      <c r="A90" s="154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</row>
    <row r="91" spans="1:52" s="152" customFormat="1" ht="14.1" customHeight="1">
      <c r="A91" s="154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</row>
    <row r="92" spans="1:52" s="152" customFormat="1" ht="14.1" customHeight="1">
      <c r="A92" s="154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</row>
    <row r="93" spans="1:52" s="152" customFormat="1" ht="14.1" customHeight="1">
      <c r="A93" s="154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</row>
    <row r="94" spans="1:52" s="152" customFormat="1" ht="14.1" customHeight="1">
      <c r="A94" s="154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</row>
    <row r="95" spans="1:52" s="152" customFormat="1" ht="14.1" customHeight="1">
      <c r="A95" s="154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</row>
    <row r="96" spans="1:52" s="152" customFormat="1" ht="14.1" customHeight="1">
      <c r="A96" s="154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</row>
    <row r="97" spans="1:52" s="152" customFormat="1" ht="14.1" customHeight="1">
      <c r="A97" s="154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</row>
    <row r="98" spans="1:52" s="152" customFormat="1" ht="14.1" customHeight="1">
      <c r="A98" s="154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</row>
    <row r="99" spans="1:52" s="152" customFormat="1" ht="14.1" customHeight="1">
      <c r="A99" s="154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</row>
    <row r="100" spans="1:52" s="152" customFormat="1" ht="14.1" customHeight="1">
      <c r="A100" s="154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</row>
    <row r="101" spans="1:52" s="152" customFormat="1" ht="14.1" customHeight="1">
      <c r="A101" s="154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</row>
    <row r="102" spans="1:52" s="152" customFormat="1" ht="14.1" customHeight="1">
      <c r="A102" s="154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</row>
    <row r="103" spans="1:52" s="152" customFormat="1" ht="14.1" customHeight="1">
      <c r="A103" s="154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</row>
    <row r="104" spans="1:52" s="152" customFormat="1" ht="14.1" customHeight="1">
      <c r="A104" s="154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</row>
    <row r="105" spans="1:52" s="152" customFormat="1" ht="14.1" customHeight="1">
      <c r="A105" s="154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</row>
    <row r="106" spans="1:52" s="152" customFormat="1" ht="14.1" customHeight="1">
      <c r="A106" s="154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</row>
    <row r="107" spans="1:52" s="152" customFormat="1" ht="14.1" customHeight="1">
      <c r="A107" s="154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</row>
    <row r="108" spans="1:52" s="152" customFormat="1" ht="14.1" customHeight="1">
      <c r="A108" s="154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</row>
    <row r="109" spans="1:52" s="152" customFormat="1" ht="14.1" customHeight="1">
      <c r="A109" s="154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</row>
    <row r="110" spans="1:52" s="152" customFormat="1" ht="14.1" customHeight="1">
      <c r="A110" s="154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</row>
    <row r="111" spans="1:52" s="152" customFormat="1" ht="14.1" customHeight="1">
      <c r="A111" s="154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</row>
    <row r="112" spans="1:52" s="152" customFormat="1" ht="14.1" customHeight="1">
      <c r="A112" s="154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</row>
    <row r="113" spans="1:52" s="152" customFormat="1" ht="14.1" customHeight="1">
      <c r="A113" s="154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</row>
    <row r="114" spans="1:52" s="152" customFormat="1" ht="14.1" customHeight="1">
      <c r="A114" s="154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</row>
    <row r="115" spans="1:52" s="152" customFormat="1" ht="14.1" customHeight="1">
      <c r="A115" s="154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</row>
    <row r="116" spans="1:52" s="152" customFormat="1" ht="14.1" customHeight="1">
      <c r="A116" s="154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</row>
    <row r="117" spans="1:52" s="152" customFormat="1" ht="14.1" customHeight="1">
      <c r="A117" s="154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</row>
    <row r="118" spans="1:52" s="152" customFormat="1" ht="14.1" customHeight="1">
      <c r="A118" s="154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</row>
    <row r="119" spans="1:52" s="152" customFormat="1" ht="14.1" customHeight="1">
      <c r="A119" s="154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</row>
    <row r="120" spans="1:52" s="152" customFormat="1" ht="14.1" customHeight="1">
      <c r="A120" s="154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</row>
    <row r="121" spans="1:52" s="152" customFormat="1" ht="14.1" customHeight="1">
      <c r="A121" s="154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</row>
    <row r="122" spans="1:52" s="152" customFormat="1" ht="14.1" customHeight="1">
      <c r="A122" s="154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</row>
    <row r="123" spans="1:52" s="152" customFormat="1" ht="14.1" customHeight="1">
      <c r="A123" s="154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</row>
    <row r="124" spans="1:52" s="152" customFormat="1" ht="14.1" customHeight="1">
      <c r="A124" s="154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</row>
    <row r="125" spans="1:52" s="152" customFormat="1" ht="14.1" customHeight="1">
      <c r="A125" s="154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</row>
    <row r="126" spans="1:52" s="152" customFormat="1" ht="14.1" customHeight="1">
      <c r="A126" s="154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  <c r="AV126" s="153"/>
      <c r="AW126" s="153"/>
      <c r="AX126" s="153"/>
      <c r="AY126" s="153"/>
      <c r="AZ126" s="153"/>
    </row>
    <row r="127" spans="1:52" s="152" customFormat="1" ht="14.1" customHeight="1">
      <c r="A127" s="154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</row>
    <row r="128" spans="1:52" s="152" customFormat="1" ht="14.1" customHeight="1">
      <c r="A128" s="154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</row>
    <row r="129" spans="1:52" s="152" customFormat="1" ht="14.1" customHeight="1">
      <c r="A129" s="154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  <c r="AV129" s="153"/>
      <c r="AW129" s="153"/>
      <c r="AX129" s="153"/>
      <c r="AY129" s="153"/>
      <c r="AZ129" s="153"/>
    </row>
    <row r="130" spans="1:52" s="152" customFormat="1" ht="14.1" customHeight="1">
      <c r="A130" s="154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  <c r="AV130" s="153"/>
      <c r="AW130" s="153"/>
      <c r="AX130" s="153"/>
      <c r="AY130" s="153"/>
      <c r="AZ130" s="153"/>
    </row>
    <row r="131" spans="1:52" s="152" customFormat="1" ht="14.1" customHeight="1">
      <c r="A131" s="154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</row>
    <row r="132" spans="1:52" s="152" customFormat="1" ht="14.1" customHeight="1">
      <c r="A132" s="154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</row>
    <row r="133" spans="1:52" s="152" customFormat="1" ht="14.1" customHeight="1">
      <c r="A133" s="154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</row>
    <row r="134" spans="1:52" s="152" customFormat="1" ht="14.1" customHeight="1">
      <c r="A134" s="154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</row>
    <row r="135" spans="1:52" s="152" customFormat="1" ht="14.1" customHeight="1">
      <c r="A135" s="154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</row>
    <row r="136" spans="1:52" s="152" customFormat="1" ht="14.1" customHeight="1">
      <c r="A136" s="154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</row>
    <row r="137" spans="1:52" s="152" customFormat="1" ht="14.1" customHeight="1">
      <c r="A137" s="154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</row>
    <row r="138" spans="1:52" s="152" customFormat="1" ht="14.1" customHeight="1">
      <c r="A138" s="154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</row>
    <row r="139" spans="1:52" s="152" customFormat="1" ht="14.1" customHeight="1">
      <c r="A139" s="154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</row>
    <row r="140" spans="1:52" s="152" customFormat="1" ht="14.1" customHeight="1">
      <c r="A140" s="154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</row>
    <row r="141" spans="1:52" s="152" customFormat="1" ht="14.1" customHeight="1">
      <c r="A141" s="154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</row>
    <row r="142" spans="1:52" s="152" customFormat="1" ht="14.1" customHeight="1">
      <c r="A142" s="154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</row>
    <row r="143" spans="1:52" s="152" customFormat="1" ht="14.1" customHeight="1">
      <c r="A143" s="154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</row>
    <row r="144" spans="1:52" s="152" customFormat="1" ht="14.1" customHeight="1">
      <c r="A144" s="154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  <c r="AV144" s="153"/>
      <c r="AW144" s="153"/>
      <c r="AX144" s="153"/>
      <c r="AY144" s="153"/>
      <c r="AZ144" s="153"/>
    </row>
    <row r="145" spans="1:52" s="152" customFormat="1" ht="14.1" customHeight="1">
      <c r="A145" s="154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</row>
    <row r="146" spans="1:52" s="152" customFormat="1" ht="14.1" customHeight="1">
      <c r="A146" s="154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</row>
    <row r="147" spans="1:52" s="152" customFormat="1" ht="14.1" customHeight="1">
      <c r="A147" s="154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</row>
    <row r="148" spans="1:52" s="152" customFormat="1" ht="14.1" customHeight="1">
      <c r="A148" s="154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</row>
    <row r="149" spans="1:52" s="152" customFormat="1" ht="14.1" customHeight="1">
      <c r="A149" s="154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</row>
    <row r="150" spans="1:52" s="152" customFormat="1" ht="14.1" customHeight="1">
      <c r="A150" s="154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</row>
    <row r="151" spans="1:52" s="152" customFormat="1" ht="14.1" customHeight="1">
      <c r="A151" s="154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  <c r="AV151" s="153"/>
      <c r="AW151" s="153"/>
      <c r="AX151" s="153"/>
      <c r="AY151" s="153"/>
      <c r="AZ151" s="153"/>
    </row>
    <row r="152" spans="1:52" s="152" customFormat="1" ht="14.1" customHeight="1">
      <c r="A152" s="154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</row>
    <row r="153" spans="1:52" s="152" customFormat="1" ht="14.1" customHeight="1">
      <c r="A153" s="154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</row>
    <row r="154" spans="1:52" s="152" customFormat="1" ht="14.1" customHeight="1">
      <c r="A154" s="154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</row>
    <row r="155" spans="1:52" s="152" customFormat="1" ht="14.1" customHeight="1">
      <c r="A155" s="154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</row>
    <row r="156" spans="1:52" s="152" customFormat="1" ht="14.1" customHeight="1">
      <c r="A156" s="154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</row>
    <row r="157" spans="1:52" s="152" customFormat="1" ht="14.1" customHeight="1">
      <c r="A157" s="154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</row>
    <row r="158" spans="1:52" s="152" customFormat="1" ht="14.1" customHeight="1">
      <c r="A158" s="154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</row>
    <row r="159" spans="1:52" s="152" customFormat="1" ht="14.1" customHeight="1">
      <c r="A159" s="154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</row>
    <row r="160" spans="1:52" s="152" customFormat="1" ht="14.1" customHeight="1">
      <c r="A160" s="154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</row>
    <row r="161" spans="1:52" s="152" customFormat="1" ht="14.1" customHeight="1">
      <c r="A161" s="154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</row>
    <row r="162" spans="1:52" s="152" customFormat="1" ht="14.1" customHeight="1">
      <c r="A162" s="154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</row>
    <row r="163" spans="1:52" s="152" customFormat="1" ht="14.1" customHeight="1">
      <c r="A163" s="154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  <c r="AV163" s="153"/>
      <c r="AW163" s="153"/>
      <c r="AX163" s="153"/>
      <c r="AY163" s="153"/>
      <c r="AZ163" s="153"/>
    </row>
    <row r="164" spans="1:52" s="152" customFormat="1" ht="14.1" customHeight="1">
      <c r="A164" s="154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</row>
    <row r="165" spans="1:52" s="152" customFormat="1" ht="14.1" customHeight="1">
      <c r="A165" s="154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  <c r="AV165" s="153"/>
      <c r="AW165" s="153"/>
      <c r="AX165" s="153"/>
      <c r="AY165" s="153"/>
      <c r="AZ165" s="153"/>
    </row>
    <row r="166" spans="1:52" s="152" customFormat="1" ht="14.1" customHeight="1">
      <c r="A166" s="154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</row>
    <row r="167" spans="1:52" s="152" customFormat="1" ht="14.1" customHeight="1">
      <c r="A167" s="154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</row>
    <row r="168" spans="1:52" s="152" customFormat="1" ht="14.1" customHeight="1">
      <c r="A168" s="154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</row>
    <row r="169" spans="1:52" s="152" customFormat="1" ht="14.1" customHeight="1">
      <c r="A169" s="154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</row>
    <row r="170" spans="1:52" s="152" customFormat="1" ht="14.1" customHeight="1">
      <c r="A170" s="154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</row>
    <row r="171" spans="1:52" s="152" customFormat="1" ht="14.1" customHeight="1">
      <c r="A171" s="154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</row>
    <row r="172" spans="1:52" s="152" customFormat="1" ht="14.1" customHeight="1">
      <c r="A172" s="154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</row>
    <row r="173" spans="1:52" s="152" customFormat="1" ht="14.1" customHeight="1">
      <c r="A173" s="154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</row>
    <row r="174" spans="1:52" s="152" customFormat="1" ht="14.1" customHeight="1">
      <c r="A174" s="154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</row>
    <row r="175" spans="1:52" s="152" customFormat="1" ht="14.1" customHeight="1">
      <c r="A175" s="154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</row>
    <row r="176" spans="1:52" s="152" customFormat="1" ht="14.1" customHeight="1">
      <c r="A176" s="154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</row>
    <row r="177" spans="1:52" s="152" customFormat="1" ht="14.1" customHeight="1">
      <c r="A177" s="154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</row>
    <row r="178" spans="1:52" s="152" customFormat="1" ht="14.1" customHeight="1">
      <c r="A178" s="154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</row>
    <row r="179" spans="1:52" s="152" customFormat="1" ht="14.1" customHeight="1">
      <c r="A179" s="154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</row>
    <row r="180" spans="1:52" s="152" customFormat="1" ht="14.1" customHeight="1">
      <c r="A180" s="154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  <c r="AV180" s="153"/>
      <c r="AW180" s="153"/>
      <c r="AX180" s="153"/>
      <c r="AY180" s="153"/>
      <c r="AZ180" s="153"/>
    </row>
    <row r="181" spans="1:52" s="152" customFormat="1" ht="14.1" customHeight="1">
      <c r="A181" s="154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</row>
    <row r="182" spans="1:52" s="152" customFormat="1" ht="14.1" customHeight="1">
      <c r="A182" s="154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  <c r="AV182" s="153"/>
      <c r="AW182" s="153"/>
      <c r="AX182" s="153"/>
      <c r="AY182" s="153"/>
      <c r="AZ182" s="153"/>
    </row>
    <row r="183" spans="1:52" s="152" customFormat="1" ht="14.1" customHeight="1">
      <c r="A183" s="154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  <c r="AV183" s="153"/>
      <c r="AW183" s="153"/>
      <c r="AX183" s="153"/>
      <c r="AY183" s="153"/>
      <c r="AZ183" s="153"/>
    </row>
    <row r="184" spans="1:52" s="152" customFormat="1" ht="14.1" customHeight="1">
      <c r="A184" s="154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  <c r="AV184" s="153"/>
      <c r="AW184" s="153"/>
      <c r="AX184" s="153"/>
      <c r="AY184" s="153"/>
      <c r="AZ184" s="153"/>
    </row>
    <row r="185" spans="1:52" s="152" customFormat="1" ht="14.1" customHeight="1">
      <c r="A185" s="154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  <c r="AV185" s="153"/>
      <c r="AW185" s="153"/>
      <c r="AX185" s="153"/>
      <c r="AY185" s="153"/>
      <c r="AZ185" s="153"/>
    </row>
    <row r="186" spans="1:52" s="152" customFormat="1" ht="14.1" customHeight="1">
      <c r="A186" s="154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  <c r="AV186" s="153"/>
      <c r="AW186" s="153"/>
      <c r="AX186" s="153"/>
      <c r="AY186" s="153"/>
      <c r="AZ186" s="153"/>
    </row>
    <row r="187" spans="1:52" s="152" customFormat="1" ht="14.1" customHeight="1">
      <c r="A187" s="154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  <c r="AV187" s="153"/>
      <c r="AW187" s="153"/>
      <c r="AX187" s="153"/>
      <c r="AY187" s="153"/>
      <c r="AZ187" s="153"/>
    </row>
    <row r="188" spans="1:52" s="152" customFormat="1" ht="14.1" customHeight="1">
      <c r="A188" s="154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  <c r="AV188" s="153"/>
      <c r="AW188" s="153"/>
      <c r="AX188" s="153"/>
      <c r="AY188" s="153"/>
      <c r="AZ188" s="153"/>
    </row>
    <row r="189" spans="1:52" s="152" customFormat="1" ht="14.1" customHeight="1">
      <c r="A189" s="154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  <c r="AV189" s="153"/>
      <c r="AW189" s="153"/>
      <c r="AX189" s="153"/>
      <c r="AY189" s="153"/>
      <c r="AZ189" s="153"/>
    </row>
    <row r="190" spans="1:52" s="152" customFormat="1" ht="14.1" customHeight="1">
      <c r="A190" s="154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  <c r="AV190" s="153"/>
      <c r="AW190" s="153"/>
      <c r="AX190" s="153"/>
      <c r="AY190" s="153"/>
      <c r="AZ190" s="153"/>
    </row>
    <row r="191" spans="1:52" s="152" customFormat="1" ht="14.1" customHeight="1">
      <c r="A191" s="154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</row>
    <row r="192" spans="1:52" s="152" customFormat="1" ht="14.1" customHeight="1">
      <c r="A192" s="154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  <c r="AV192" s="153"/>
      <c r="AW192" s="153"/>
      <c r="AX192" s="153"/>
      <c r="AY192" s="153"/>
      <c r="AZ192" s="153"/>
    </row>
    <row r="193" spans="1:52" s="152" customFormat="1" ht="14.1" customHeight="1">
      <c r="A193" s="154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  <c r="AV193" s="153"/>
      <c r="AW193" s="153"/>
      <c r="AX193" s="153"/>
      <c r="AY193" s="153"/>
      <c r="AZ193" s="153"/>
    </row>
    <row r="194" spans="1:52" s="152" customFormat="1" ht="14.1" customHeight="1">
      <c r="A194" s="154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53"/>
    </row>
    <row r="195" spans="1:52" s="152" customFormat="1" ht="14.1" customHeight="1">
      <c r="A195" s="154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  <c r="AV195" s="153"/>
      <c r="AW195" s="153"/>
      <c r="AX195" s="153"/>
      <c r="AY195" s="153"/>
      <c r="AZ195" s="153"/>
    </row>
    <row r="196" spans="1:52" s="152" customFormat="1" ht="14.1" customHeight="1">
      <c r="A196" s="154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  <c r="AV196" s="153"/>
      <c r="AW196" s="153"/>
      <c r="AX196" s="153"/>
      <c r="AY196" s="153"/>
      <c r="AZ196" s="153"/>
    </row>
    <row r="197" spans="1:52" s="152" customFormat="1" ht="14.1" customHeight="1">
      <c r="A197" s="154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  <c r="AV197" s="153"/>
      <c r="AW197" s="153"/>
      <c r="AX197" s="153"/>
      <c r="AY197" s="153"/>
      <c r="AZ197" s="153"/>
    </row>
    <row r="198" spans="1:52" s="152" customFormat="1" ht="14.1" customHeight="1">
      <c r="A198" s="154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  <c r="AV198" s="153"/>
      <c r="AW198" s="153"/>
      <c r="AX198" s="153"/>
      <c r="AY198" s="153"/>
      <c r="AZ198" s="153"/>
    </row>
    <row r="199" spans="1:52" s="152" customFormat="1" ht="14.1" customHeight="1">
      <c r="A199" s="154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  <c r="AV199" s="153"/>
      <c r="AW199" s="153"/>
      <c r="AX199" s="153"/>
      <c r="AY199" s="153"/>
      <c r="AZ199" s="153"/>
    </row>
    <row r="200" spans="1:52" s="152" customFormat="1" ht="14.1" customHeight="1">
      <c r="A200" s="154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</row>
    <row r="201" spans="1:52" s="152" customFormat="1" ht="14.1" customHeight="1">
      <c r="A201" s="154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</row>
    <row r="202" spans="1:52" s="152" customFormat="1" ht="14.1" customHeight="1">
      <c r="A202" s="154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</row>
    <row r="203" spans="1:52" s="152" customFormat="1" ht="14.1" customHeight="1">
      <c r="A203" s="154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</row>
    <row r="204" spans="1:52" s="152" customFormat="1" ht="14.1" customHeight="1">
      <c r="A204" s="154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</row>
    <row r="205" spans="1:52" s="152" customFormat="1" ht="14.1" customHeight="1">
      <c r="A205" s="154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</row>
    <row r="206" spans="1:52" s="152" customFormat="1" ht="14.1" customHeight="1">
      <c r="A206" s="154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</row>
    <row r="207" spans="1:52" s="152" customFormat="1" ht="14.1" customHeight="1">
      <c r="A207" s="154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</row>
    <row r="208" spans="1:52" s="152" customFormat="1" ht="14.1" customHeight="1">
      <c r="A208" s="154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</row>
    <row r="209" spans="1:52" s="152" customFormat="1" ht="14.1" customHeight="1">
      <c r="A209" s="154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  <c r="AV209" s="153"/>
      <c r="AW209" s="153"/>
      <c r="AX209" s="153"/>
      <c r="AY209" s="153"/>
      <c r="AZ209" s="153"/>
    </row>
    <row r="210" spans="1:52" s="152" customFormat="1" ht="14.1" customHeight="1">
      <c r="A210" s="154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</row>
    <row r="211" spans="1:52" s="152" customFormat="1" ht="14.1" customHeight="1">
      <c r="A211" s="154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</row>
    <row r="212" spans="1:52" s="152" customFormat="1" ht="14.1" customHeight="1">
      <c r="A212" s="154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  <c r="AV212" s="153"/>
      <c r="AW212" s="153"/>
      <c r="AX212" s="153"/>
      <c r="AY212" s="153"/>
      <c r="AZ212" s="153"/>
    </row>
    <row r="213" spans="1:52" s="152" customFormat="1" ht="14.1" customHeight="1">
      <c r="A213" s="154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  <c r="AV213" s="153"/>
      <c r="AW213" s="153"/>
      <c r="AX213" s="153"/>
      <c r="AY213" s="153"/>
      <c r="AZ213" s="153"/>
    </row>
    <row r="214" spans="1:52" s="152" customFormat="1" ht="14.1" customHeight="1">
      <c r="A214" s="154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  <c r="AV214" s="153"/>
      <c r="AW214" s="153"/>
      <c r="AX214" s="153"/>
      <c r="AY214" s="153"/>
      <c r="AZ214" s="153"/>
    </row>
    <row r="215" spans="1:52" s="152" customFormat="1" ht="14.1" customHeight="1">
      <c r="A215" s="154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  <c r="AV215" s="153"/>
      <c r="AW215" s="153"/>
      <c r="AX215" s="153"/>
      <c r="AY215" s="153"/>
      <c r="AZ215" s="153"/>
    </row>
    <row r="216" spans="1:52" s="152" customFormat="1" ht="14.1" customHeight="1">
      <c r="A216" s="154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</row>
    <row r="217" spans="1:52" s="152" customFormat="1" ht="14.1" customHeight="1">
      <c r="A217" s="154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  <c r="AV217" s="153"/>
      <c r="AW217" s="153"/>
      <c r="AX217" s="153"/>
      <c r="AY217" s="153"/>
      <c r="AZ217" s="153"/>
    </row>
    <row r="218" spans="1:52" s="152" customFormat="1" ht="14.1" customHeight="1">
      <c r="A218" s="154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  <c r="AV218" s="153"/>
      <c r="AW218" s="153"/>
      <c r="AX218" s="153"/>
      <c r="AY218" s="153"/>
      <c r="AZ218" s="153"/>
    </row>
    <row r="219" spans="1:52" s="152" customFormat="1" ht="14.1" customHeight="1">
      <c r="A219" s="154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  <c r="AU219" s="153"/>
      <c r="AV219" s="153"/>
      <c r="AW219" s="153"/>
      <c r="AX219" s="153"/>
      <c r="AY219" s="153"/>
      <c r="AZ219" s="153"/>
    </row>
    <row r="220" spans="1:52" s="152" customFormat="1" ht="14.1" customHeight="1">
      <c r="A220" s="154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  <c r="AU220" s="153"/>
      <c r="AV220" s="153"/>
      <c r="AW220" s="153"/>
      <c r="AX220" s="153"/>
      <c r="AY220" s="153"/>
      <c r="AZ220" s="153"/>
    </row>
    <row r="221" spans="1:52" s="152" customFormat="1" ht="14.1" customHeight="1">
      <c r="A221" s="154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</row>
    <row r="222" spans="1:52" s="152" customFormat="1" ht="14.1" customHeight="1">
      <c r="A222" s="154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  <c r="AU222" s="153"/>
      <c r="AV222" s="153"/>
      <c r="AW222" s="153"/>
      <c r="AX222" s="153"/>
      <c r="AY222" s="153"/>
      <c r="AZ222" s="153"/>
    </row>
    <row r="223" spans="1:52" s="152" customFormat="1" ht="14.1" customHeight="1">
      <c r="A223" s="154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  <c r="AU223" s="153"/>
      <c r="AV223" s="153"/>
      <c r="AW223" s="153"/>
      <c r="AX223" s="153"/>
      <c r="AY223" s="153"/>
      <c r="AZ223" s="153"/>
    </row>
    <row r="224" spans="1:52" s="152" customFormat="1" ht="14.1" customHeight="1">
      <c r="A224" s="154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  <c r="AV224" s="153"/>
      <c r="AW224" s="153"/>
      <c r="AX224" s="153"/>
      <c r="AY224" s="153"/>
      <c r="AZ224" s="153"/>
    </row>
    <row r="225" spans="1:52" s="152" customFormat="1" ht="14.1" customHeight="1">
      <c r="A225" s="154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  <c r="AV225" s="153"/>
      <c r="AW225" s="153"/>
      <c r="AX225" s="153"/>
      <c r="AY225" s="153"/>
      <c r="AZ225" s="153"/>
    </row>
    <row r="226" spans="1:52" s="152" customFormat="1" ht="14.1" customHeight="1">
      <c r="A226" s="154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  <c r="AV226" s="153"/>
      <c r="AW226" s="153"/>
      <c r="AX226" s="153"/>
      <c r="AY226" s="153"/>
      <c r="AZ226" s="153"/>
    </row>
    <row r="227" spans="1:52" s="152" customFormat="1" ht="14.1" customHeight="1">
      <c r="A227" s="154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  <c r="AV227" s="153"/>
      <c r="AW227" s="153"/>
      <c r="AX227" s="153"/>
      <c r="AY227" s="153"/>
      <c r="AZ227" s="153"/>
    </row>
    <row r="228" spans="1:52" s="152" customFormat="1" ht="14.1" customHeight="1">
      <c r="A228" s="154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  <c r="AV228" s="153"/>
      <c r="AW228" s="153"/>
      <c r="AX228" s="153"/>
      <c r="AY228" s="153"/>
      <c r="AZ228" s="153"/>
    </row>
    <row r="229" spans="1:52" s="152" customFormat="1" ht="14.1" customHeight="1">
      <c r="A229" s="154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  <c r="AU229" s="153"/>
      <c r="AV229" s="153"/>
      <c r="AW229" s="153"/>
      <c r="AX229" s="153"/>
      <c r="AY229" s="153"/>
      <c r="AZ229" s="153"/>
    </row>
    <row r="230" spans="1:52" s="152" customFormat="1" ht="14.1" customHeight="1">
      <c r="A230" s="154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  <c r="AV230" s="153"/>
      <c r="AW230" s="153"/>
      <c r="AX230" s="153"/>
      <c r="AY230" s="153"/>
      <c r="AZ230" s="153"/>
    </row>
    <row r="231" spans="1:52" s="152" customFormat="1" ht="14.1" customHeight="1">
      <c r="A231" s="154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  <c r="AV231" s="153"/>
      <c r="AW231" s="153"/>
      <c r="AX231" s="153"/>
      <c r="AY231" s="153"/>
      <c r="AZ231" s="153"/>
    </row>
    <row r="232" spans="1:52" s="152" customFormat="1" ht="14.1" customHeight="1">
      <c r="A232" s="154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  <c r="AV232" s="153"/>
      <c r="AW232" s="153"/>
      <c r="AX232" s="153"/>
      <c r="AY232" s="153"/>
      <c r="AZ232" s="153"/>
    </row>
    <row r="233" spans="1:52" s="152" customFormat="1" ht="14.1" customHeight="1">
      <c r="A233" s="154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  <c r="AV233" s="153"/>
      <c r="AW233" s="153"/>
      <c r="AX233" s="153"/>
      <c r="AY233" s="153"/>
      <c r="AZ233" s="153"/>
    </row>
    <row r="234" spans="1:52" s="152" customFormat="1" ht="14.1" customHeight="1">
      <c r="A234" s="154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  <c r="AV234" s="153"/>
      <c r="AW234" s="153"/>
      <c r="AX234" s="153"/>
      <c r="AY234" s="153"/>
      <c r="AZ234" s="153"/>
    </row>
    <row r="235" spans="1:52" s="152" customFormat="1" ht="14.1" customHeight="1">
      <c r="A235" s="154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  <c r="AU235" s="153"/>
      <c r="AV235" s="153"/>
      <c r="AW235" s="153"/>
      <c r="AX235" s="153"/>
      <c r="AY235" s="153"/>
      <c r="AZ235" s="153"/>
    </row>
    <row r="236" spans="1:52" s="152" customFormat="1" ht="14.1" customHeight="1">
      <c r="A236" s="154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  <c r="AV236" s="153"/>
      <c r="AW236" s="153"/>
      <c r="AX236" s="153"/>
      <c r="AY236" s="153"/>
      <c r="AZ236" s="153"/>
    </row>
    <row r="237" spans="1:52" s="152" customFormat="1" ht="14.1" customHeight="1">
      <c r="A237" s="154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  <c r="AV237" s="153"/>
      <c r="AW237" s="153"/>
      <c r="AX237" s="153"/>
      <c r="AY237" s="153"/>
      <c r="AZ237" s="153"/>
    </row>
    <row r="238" spans="1:52" s="152" customFormat="1" ht="14.1" customHeight="1">
      <c r="A238" s="154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</row>
    <row r="239" spans="1:52" s="152" customFormat="1" ht="14.1" customHeight="1">
      <c r="A239" s="154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  <c r="AV239" s="153"/>
      <c r="AW239" s="153"/>
      <c r="AX239" s="153"/>
      <c r="AY239" s="153"/>
      <c r="AZ239" s="153"/>
    </row>
    <row r="240" spans="1:52" s="152" customFormat="1" ht="14.1" customHeight="1">
      <c r="A240" s="154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53"/>
    </row>
    <row r="241" spans="1:52" s="152" customFormat="1" ht="14.1" customHeight="1">
      <c r="A241" s="154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  <c r="AV241" s="153"/>
      <c r="AW241" s="153"/>
      <c r="AX241" s="153"/>
      <c r="AY241" s="153"/>
      <c r="AZ241" s="153"/>
    </row>
    <row r="242" spans="1:52" s="152" customFormat="1" ht="14.1" customHeight="1">
      <c r="A242" s="154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  <c r="AV242" s="153"/>
      <c r="AW242" s="153"/>
      <c r="AX242" s="153"/>
      <c r="AY242" s="153"/>
      <c r="AZ242" s="153"/>
    </row>
    <row r="243" spans="1:52" s="152" customFormat="1" ht="14.1" customHeight="1">
      <c r="A243" s="154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  <c r="AU243" s="153"/>
      <c r="AV243" s="153"/>
      <c r="AW243" s="153"/>
      <c r="AX243" s="153"/>
      <c r="AY243" s="153"/>
      <c r="AZ243" s="153"/>
    </row>
    <row r="244" spans="1:52" s="152" customFormat="1" ht="14.1" customHeight="1">
      <c r="A244" s="154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  <c r="AU244" s="153"/>
      <c r="AV244" s="153"/>
      <c r="AW244" s="153"/>
      <c r="AX244" s="153"/>
      <c r="AY244" s="153"/>
      <c r="AZ244" s="153"/>
    </row>
    <row r="245" spans="1:52" s="152" customFormat="1" ht="14.1" customHeight="1">
      <c r="A245" s="154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  <c r="AV245" s="153"/>
      <c r="AW245" s="153"/>
      <c r="AX245" s="153"/>
      <c r="AY245" s="153"/>
      <c r="AZ245" s="153"/>
    </row>
    <row r="246" spans="1:52" s="152" customFormat="1" ht="14.1" customHeight="1">
      <c r="A246" s="154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  <c r="AV246" s="153"/>
      <c r="AW246" s="153"/>
      <c r="AX246" s="153"/>
      <c r="AY246" s="153"/>
      <c r="AZ246" s="153"/>
    </row>
    <row r="247" spans="1:52" s="152" customFormat="1" ht="14.1" customHeight="1">
      <c r="A247" s="154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53"/>
    </row>
    <row r="248" spans="1:52" s="152" customFormat="1" ht="14.1" customHeight="1">
      <c r="A248" s="154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  <c r="AV248" s="153"/>
      <c r="AW248" s="153"/>
      <c r="AX248" s="153"/>
      <c r="AY248" s="153"/>
      <c r="AZ248" s="153"/>
    </row>
    <row r="249" spans="1:52" s="152" customFormat="1" ht="14.1" customHeight="1">
      <c r="A249" s="154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  <c r="AN249" s="153"/>
      <c r="AO249" s="153"/>
      <c r="AP249" s="153"/>
      <c r="AQ249" s="153"/>
      <c r="AR249" s="153"/>
      <c r="AS249" s="153"/>
      <c r="AT249" s="153"/>
      <c r="AU249" s="153"/>
      <c r="AV249" s="153"/>
      <c r="AW249" s="153"/>
      <c r="AX249" s="153"/>
      <c r="AY249" s="153"/>
      <c r="AZ249" s="153"/>
    </row>
    <row r="250" spans="1:52" s="152" customFormat="1" ht="14.1" customHeight="1">
      <c r="A250" s="154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53"/>
      <c r="AL250" s="153"/>
      <c r="AM250" s="153"/>
      <c r="AN250" s="153"/>
      <c r="AO250" s="153"/>
      <c r="AP250" s="153"/>
      <c r="AQ250" s="153"/>
      <c r="AR250" s="153"/>
      <c r="AS250" s="153"/>
      <c r="AT250" s="153"/>
      <c r="AU250" s="153"/>
      <c r="AV250" s="153"/>
      <c r="AW250" s="153"/>
      <c r="AX250" s="153"/>
      <c r="AY250" s="153"/>
      <c r="AZ250" s="153"/>
    </row>
    <row r="251" spans="1:52" s="152" customFormat="1" ht="14.1" customHeight="1">
      <c r="A251" s="154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</row>
    <row r="252" spans="1:52" s="152" customFormat="1" ht="14.1" customHeight="1">
      <c r="A252" s="154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53"/>
      <c r="AL252" s="153"/>
      <c r="AM252" s="153"/>
      <c r="AN252" s="153"/>
      <c r="AO252" s="153"/>
      <c r="AP252" s="153"/>
      <c r="AQ252" s="153"/>
      <c r="AR252" s="153"/>
      <c r="AS252" s="153"/>
      <c r="AT252" s="153"/>
      <c r="AU252" s="153"/>
      <c r="AV252" s="153"/>
      <c r="AW252" s="153"/>
      <c r="AX252" s="153"/>
      <c r="AY252" s="153"/>
      <c r="AZ252" s="153"/>
    </row>
    <row r="253" spans="1:52" s="152" customFormat="1" ht="14.1" customHeight="1">
      <c r="A253" s="154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</row>
    <row r="254" spans="1:52" s="152" customFormat="1" ht="14.1" customHeight="1">
      <c r="A254" s="154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53"/>
      <c r="AL254" s="153"/>
      <c r="AM254" s="153"/>
      <c r="AN254" s="153"/>
      <c r="AO254" s="153"/>
      <c r="AP254" s="153"/>
      <c r="AQ254" s="153"/>
      <c r="AR254" s="153"/>
      <c r="AS254" s="153"/>
      <c r="AT254" s="153"/>
      <c r="AU254" s="153"/>
      <c r="AV254" s="153"/>
      <c r="AW254" s="153"/>
      <c r="AX254" s="153"/>
      <c r="AY254" s="153"/>
      <c r="AZ254" s="153"/>
    </row>
    <row r="255" spans="1:52" s="152" customFormat="1" ht="14.1" customHeight="1">
      <c r="A255" s="154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53"/>
      <c r="AL255" s="153"/>
      <c r="AM255" s="153"/>
      <c r="AN255" s="153"/>
      <c r="AO255" s="153"/>
      <c r="AP255" s="153"/>
      <c r="AQ255" s="153"/>
      <c r="AR255" s="153"/>
      <c r="AS255" s="153"/>
      <c r="AT255" s="153"/>
      <c r="AU255" s="153"/>
      <c r="AV255" s="153"/>
      <c r="AW255" s="153"/>
      <c r="AX255" s="153"/>
      <c r="AY255" s="153"/>
      <c r="AZ255" s="153"/>
    </row>
    <row r="256" spans="1:52" s="152" customFormat="1" ht="14.1" customHeight="1">
      <c r="A256" s="154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53"/>
      <c r="AL256" s="153"/>
      <c r="AM256" s="153"/>
      <c r="AN256" s="153"/>
      <c r="AO256" s="153"/>
      <c r="AP256" s="153"/>
      <c r="AQ256" s="153"/>
      <c r="AR256" s="153"/>
      <c r="AS256" s="153"/>
      <c r="AT256" s="153"/>
      <c r="AU256" s="153"/>
      <c r="AV256" s="153"/>
      <c r="AW256" s="153"/>
      <c r="AX256" s="153"/>
      <c r="AY256" s="153"/>
      <c r="AZ256" s="153"/>
    </row>
    <row r="257" spans="1:52" s="152" customFormat="1" ht="14.1" customHeight="1">
      <c r="A257" s="154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153"/>
      <c r="AT257" s="153"/>
      <c r="AU257" s="153"/>
      <c r="AV257" s="153"/>
      <c r="AW257" s="153"/>
      <c r="AX257" s="153"/>
      <c r="AY257" s="153"/>
      <c r="AZ257" s="153"/>
    </row>
    <row r="258" spans="1:52" s="152" customFormat="1" ht="14.1" customHeight="1">
      <c r="A258" s="154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53"/>
      <c r="AL258" s="153"/>
      <c r="AM258" s="153"/>
      <c r="AN258" s="153"/>
      <c r="AO258" s="153"/>
      <c r="AP258" s="153"/>
      <c r="AQ258" s="153"/>
      <c r="AR258" s="153"/>
      <c r="AS258" s="153"/>
      <c r="AT258" s="153"/>
      <c r="AU258" s="153"/>
      <c r="AV258" s="153"/>
      <c r="AW258" s="153"/>
      <c r="AX258" s="153"/>
      <c r="AY258" s="153"/>
      <c r="AZ258" s="153"/>
    </row>
    <row r="259" spans="1:52" s="152" customFormat="1" ht="14.1" customHeight="1">
      <c r="A259" s="154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53"/>
      <c r="AL259" s="153"/>
      <c r="AM259" s="153"/>
      <c r="AN259" s="153"/>
      <c r="AO259" s="153"/>
      <c r="AP259" s="153"/>
      <c r="AQ259" s="153"/>
      <c r="AR259" s="153"/>
      <c r="AS259" s="153"/>
      <c r="AT259" s="153"/>
      <c r="AU259" s="153"/>
      <c r="AV259" s="153"/>
      <c r="AW259" s="153"/>
      <c r="AX259" s="153"/>
      <c r="AY259" s="153"/>
      <c r="AZ259" s="153"/>
    </row>
    <row r="260" spans="1:52" s="152" customFormat="1" ht="14.1" customHeight="1">
      <c r="A260" s="154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53"/>
      <c r="AL260" s="153"/>
      <c r="AM260" s="153"/>
      <c r="AN260" s="153"/>
      <c r="AO260" s="153"/>
      <c r="AP260" s="153"/>
      <c r="AQ260" s="153"/>
      <c r="AR260" s="153"/>
      <c r="AS260" s="153"/>
      <c r="AT260" s="153"/>
      <c r="AU260" s="153"/>
      <c r="AV260" s="153"/>
      <c r="AW260" s="153"/>
      <c r="AX260" s="153"/>
      <c r="AY260" s="153"/>
      <c r="AZ260" s="153"/>
    </row>
    <row r="261" spans="1:52" s="152" customFormat="1" ht="14.1" customHeight="1">
      <c r="A261" s="154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  <c r="AV261" s="153"/>
      <c r="AW261" s="153"/>
      <c r="AX261" s="153"/>
      <c r="AY261" s="153"/>
      <c r="AZ261" s="153"/>
    </row>
    <row r="262" spans="1:52" s="152" customFormat="1" ht="14.1" customHeight="1">
      <c r="A262" s="154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53"/>
      <c r="AL262" s="153"/>
      <c r="AM262" s="153"/>
      <c r="AN262" s="153"/>
      <c r="AO262" s="153"/>
      <c r="AP262" s="153"/>
      <c r="AQ262" s="153"/>
      <c r="AR262" s="153"/>
      <c r="AS262" s="153"/>
      <c r="AT262" s="153"/>
      <c r="AU262" s="153"/>
      <c r="AV262" s="153"/>
      <c r="AW262" s="153"/>
      <c r="AX262" s="153"/>
      <c r="AY262" s="153"/>
      <c r="AZ262" s="153"/>
    </row>
    <row r="263" spans="1:52" s="152" customFormat="1" ht="14.1" customHeight="1">
      <c r="A263" s="154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53"/>
      <c r="AL263" s="153"/>
      <c r="AM263" s="153"/>
      <c r="AN263" s="153"/>
      <c r="AO263" s="153"/>
      <c r="AP263" s="153"/>
      <c r="AQ263" s="153"/>
      <c r="AR263" s="153"/>
      <c r="AS263" s="153"/>
      <c r="AT263" s="153"/>
      <c r="AU263" s="153"/>
      <c r="AV263" s="153"/>
      <c r="AW263" s="153"/>
      <c r="AX263" s="153"/>
      <c r="AY263" s="153"/>
      <c r="AZ263" s="153"/>
    </row>
    <row r="264" spans="1:52" s="152" customFormat="1" ht="14.1" customHeight="1">
      <c r="A264" s="154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53"/>
      <c r="AL264" s="153"/>
      <c r="AM264" s="153"/>
      <c r="AN264" s="153"/>
      <c r="AO264" s="153"/>
      <c r="AP264" s="153"/>
      <c r="AQ264" s="153"/>
      <c r="AR264" s="153"/>
      <c r="AS264" s="153"/>
      <c r="AT264" s="153"/>
      <c r="AU264" s="153"/>
      <c r="AV264" s="153"/>
      <c r="AW264" s="153"/>
      <c r="AX264" s="153"/>
      <c r="AY264" s="153"/>
      <c r="AZ264" s="153"/>
    </row>
    <row r="265" spans="1:52" s="152" customFormat="1" ht="14.1" customHeight="1">
      <c r="A265" s="154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53"/>
      <c r="AL265" s="153"/>
      <c r="AM265" s="153"/>
      <c r="AN265" s="153"/>
      <c r="AO265" s="153"/>
      <c r="AP265" s="153"/>
      <c r="AQ265" s="153"/>
      <c r="AR265" s="153"/>
      <c r="AS265" s="153"/>
      <c r="AT265" s="153"/>
      <c r="AU265" s="153"/>
      <c r="AV265" s="153"/>
      <c r="AW265" s="153"/>
      <c r="AX265" s="153"/>
      <c r="AY265" s="153"/>
      <c r="AZ265" s="153"/>
    </row>
    <row r="266" spans="1:52" s="152" customFormat="1" ht="14.1" customHeight="1">
      <c r="A266" s="154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</row>
    <row r="267" spans="1:52" s="152" customFormat="1" ht="14.1" customHeight="1">
      <c r="A267" s="154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53"/>
      <c r="AL267" s="153"/>
      <c r="AM267" s="153"/>
      <c r="AN267" s="153"/>
      <c r="AO267" s="153"/>
      <c r="AP267" s="153"/>
      <c r="AQ267" s="153"/>
      <c r="AR267" s="153"/>
      <c r="AS267" s="153"/>
      <c r="AT267" s="153"/>
      <c r="AU267" s="153"/>
      <c r="AV267" s="153"/>
      <c r="AW267" s="153"/>
      <c r="AX267" s="153"/>
      <c r="AY267" s="153"/>
      <c r="AZ267" s="153"/>
    </row>
    <row r="268" spans="1:52" s="152" customFormat="1" ht="14.1" customHeight="1">
      <c r="A268" s="154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</row>
    <row r="269" spans="1:52" s="152" customFormat="1" ht="14.1" customHeight="1">
      <c r="A269" s="154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53"/>
      <c r="AL269" s="153"/>
      <c r="AM269" s="153"/>
      <c r="AN269" s="153"/>
      <c r="AO269" s="153"/>
      <c r="AP269" s="153"/>
      <c r="AQ269" s="153"/>
      <c r="AR269" s="153"/>
      <c r="AS269" s="153"/>
      <c r="AT269" s="153"/>
      <c r="AU269" s="153"/>
      <c r="AV269" s="153"/>
      <c r="AW269" s="153"/>
      <c r="AX269" s="153"/>
      <c r="AY269" s="153"/>
      <c r="AZ269" s="153"/>
    </row>
    <row r="270" spans="1:52" s="152" customFormat="1" ht="14.1" customHeight="1">
      <c r="A270" s="154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53"/>
      <c r="AL270" s="153"/>
      <c r="AM270" s="153"/>
      <c r="AN270" s="153"/>
      <c r="AO270" s="153"/>
      <c r="AP270" s="153"/>
      <c r="AQ270" s="153"/>
      <c r="AR270" s="153"/>
      <c r="AS270" s="153"/>
      <c r="AT270" s="153"/>
      <c r="AU270" s="153"/>
      <c r="AV270" s="153"/>
      <c r="AW270" s="153"/>
      <c r="AX270" s="153"/>
      <c r="AY270" s="153"/>
      <c r="AZ270" s="153"/>
    </row>
    <row r="271" spans="1:52" s="152" customFormat="1" ht="14.1" customHeight="1">
      <c r="A271" s="154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</row>
    <row r="272" spans="1:52" s="152" customFormat="1" ht="14.1" customHeight="1">
      <c r="A272" s="154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</row>
    <row r="273" spans="1:52" s="152" customFormat="1" ht="14.1" customHeight="1">
      <c r="A273" s="154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53"/>
      <c r="AL273" s="153"/>
      <c r="AM273" s="153"/>
      <c r="AN273" s="153"/>
      <c r="AO273" s="153"/>
      <c r="AP273" s="153"/>
      <c r="AQ273" s="153"/>
      <c r="AR273" s="153"/>
      <c r="AS273" s="153"/>
      <c r="AT273" s="153"/>
      <c r="AU273" s="153"/>
      <c r="AV273" s="153"/>
      <c r="AW273" s="153"/>
      <c r="AX273" s="153"/>
      <c r="AY273" s="153"/>
      <c r="AZ273" s="153"/>
    </row>
    <row r="274" spans="1:52" s="152" customFormat="1" ht="14.1" customHeight="1">
      <c r="A274" s="154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  <c r="AP274" s="153"/>
      <c r="AQ274" s="153"/>
      <c r="AR274" s="153"/>
      <c r="AS274" s="153"/>
      <c r="AT274" s="153"/>
      <c r="AU274" s="153"/>
      <c r="AV274" s="153"/>
      <c r="AW274" s="153"/>
      <c r="AX274" s="153"/>
      <c r="AY274" s="153"/>
      <c r="AZ274" s="153"/>
    </row>
    <row r="275" spans="1:52" s="152" customFormat="1" ht="14.1" customHeight="1">
      <c r="A275" s="154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  <c r="AV275" s="153"/>
      <c r="AW275" s="153"/>
      <c r="AX275" s="153"/>
      <c r="AY275" s="153"/>
      <c r="AZ275" s="153"/>
    </row>
    <row r="276" spans="1:52" s="152" customFormat="1" ht="14.1" customHeight="1">
      <c r="A276" s="154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53"/>
      <c r="AL276" s="153"/>
      <c r="AM276" s="153"/>
      <c r="AN276" s="153"/>
      <c r="AO276" s="153"/>
      <c r="AP276" s="153"/>
      <c r="AQ276" s="153"/>
      <c r="AR276" s="153"/>
      <c r="AS276" s="153"/>
      <c r="AT276" s="153"/>
      <c r="AU276" s="153"/>
      <c r="AV276" s="153"/>
      <c r="AW276" s="153"/>
      <c r="AX276" s="153"/>
      <c r="AY276" s="153"/>
      <c r="AZ276" s="153"/>
    </row>
    <row r="277" spans="1:52" s="152" customFormat="1" ht="14.1" customHeight="1">
      <c r="A277" s="154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</row>
    <row r="278" spans="1:52" s="152" customFormat="1" ht="14.1" customHeight="1">
      <c r="A278" s="154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</row>
    <row r="279" spans="1:52" s="152" customFormat="1" ht="14.1" customHeight="1">
      <c r="A279" s="154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53"/>
      <c r="AL279" s="153"/>
      <c r="AM279" s="153"/>
      <c r="AN279" s="153"/>
      <c r="AO279" s="153"/>
      <c r="AP279" s="153"/>
      <c r="AQ279" s="153"/>
      <c r="AR279" s="153"/>
      <c r="AS279" s="153"/>
      <c r="AT279" s="153"/>
      <c r="AU279" s="153"/>
      <c r="AV279" s="153"/>
      <c r="AW279" s="153"/>
      <c r="AX279" s="153"/>
      <c r="AY279" s="153"/>
      <c r="AZ279" s="153"/>
    </row>
    <row r="280" spans="1:52" s="152" customFormat="1" ht="14.1" customHeight="1">
      <c r="A280" s="154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53"/>
      <c r="AL280" s="153"/>
      <c r="AM280" s="153"/>
      <c r="AN280" s="153"/>
      <c r="AO280" s="153"/>
      <c r="AP280" s="153"/>
      <c r="AQ280" s="153"/>
      <c r="AR280" s="153"/>
      <c r="AS280" s="153"/>
      <c r="AT280" s="153"/>
      <c r="AU280" s="153"/>
      <c r="AV280" s="153"/>
      <c r="AW280" s="153"/>
      <c r="AX280" s="153"/>
      <c r="AY280" s="153"/>
      <c r="AZ280" s="153"/>
    </row>
    <row r="281" spans="1:52" s="152" customFormat="1" ht="14.1" customHeight="1">
      <c r="A281" s="154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53"/>
      <c r="AL281" s="153"/>
      <c r="AM281" s="153"/>
      <c r="AN281" s="153"/>
      <c r="AO281" s="153"/>
      <c r="AP281" s="153"/>
      <c r="AQ281" s="153"/>
      <c r="AR281" s="153"/>
      <c r="AS281" s="153"/>
      <c r="AT281" s="153"/>
      <c r="AU281" s="153"/>
      <c r="AV281" s="153"/>
      <c r="AW281" s="153"/>
      <c r="AX281" s="153"/>
      <c r="AY281" s="153"/>
      <c r="AZ281" s="153"/>
    </row>
    <row r="282" spans="1:52" s="152" customFormat="1" ht="14.1" customHeight="1">
      <c r="A282" s="154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53"/>
      <c r="AL282" s="153"/>
      <c r="AM282" s="153"/>
      <c r="AN282" s="153"/>
      <c r="AO282" s="153"/>
      <c r="AP282" s="153"/>
      <c r="AQ282" s="153"/>
      <c r="AR282" s="153"/>
      <c r="AS282" s="153"/>
      <c r="AT282" s="153"/>
      <c r="AU282" s="153"/>
      <c r="AV282" s="153"/>
      <c r="AW282" s="153"/>
      <c r="AX282" s="153"/>
      <c r="AY282" s="153"/>
      <c r="AZ282" s="153"/>
    </row>
    <row r="283" spans="1:52" s="152" customFormat="1" ht="14.1" customHeight="1">
      <c r="A283" s="154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53"/>
      <c r="AL283" s="153"/>
      <c r="AM283" s="153"/>
      <c r="AN283" s="153"/>
      <c r="AO283" s="153"/>
      <c r="AP283" s="153"/>
      <c r="AQ283" s="153"/>
      <c r="AR283" s="153"/>
      <c r="AS283" s="153"/>
      <c r="AT283" s="153"/>
      <c r="AU283" s="153"/>
      <c r="AV283" s="153"/>
      <c r="AW283" s="153"/>
      <c r="AX283" s="153"/>
      <c r="AY283" s="153"/>
      <c r="AZ283" s="153"/>
    </row>
    <row r="284" spans="1:52" s="152" customFormat="1" ht="14.1" customHeight="1">
      <c r="A284" s="154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153"/>
      <c r="AM284" s="153"/>
      <c r="AN284" s="153"/>
      <c r="AO284" s="153"/>
      <c r="AP284" s="153"/>
      <c r="AQ284" s="153"/>
      <c r="AR284" s="153"/>
      <c r="AS284" s="153"/>
      <c r="AT284" s="153"/>
      <c r="AU284" s="153"/>
      <c r="AV284" s="153"/>
      <c r="AW284" s="153"/>
      <c r="AX284" s="153"/>
      <c r="AY284" s="153"/>
      <c r="AZ284" s="153"/>
    </row>
    <row r="285" spans="1:52" s="152" customFormat="1" ht="14.1" customHeight="1">
      <c r="A285" s="154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153"/>
      <c r="AM285" s="153"/>
      <c r="AN285" s="153"/>
      <c r="AO285" s="153"/>
      <c r="AP285" s="153"/>
      <c r="AQ285" s="153"/>
      <c r="AR285" s="153"/>
      <c r="AS285" s="153"/>
      <c r="AT285" s="153"/>
      <c r="AU285" s="153"/>
      <c r="AV285" s="153"/>
      <c r="AW285" s="153"/>
      <c r="AX285" s="153"/>
      <c r="AY285" s="153"/>
      <c r="AZ285" s="153"/>
    </row>
    <row r="286" spans="1:52" s="152" customFormat="1" ht="14.1" customHeight="1">
      <c r="A286" s="154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53"/>
      <c r="AL286" s="153"/>
      <c r="AM286" s="153"/>
      <c r="AN286" s="153"/>
      <c r="AO286" s="153"/>
      <c r="AP286" s="153"/>
      <c r="AQ286" s="153"/>
      <c r="AR286" s="153"/>
      <c r="AS286" s="153"/>
      <c r="AT286" s="153"/>
      <c r="AU286" s="153"/>
      <c r="AV286" s="153"/>
      <c r="AW286" s="153"/>
      <c r="AX286" s="153"/>
      <c r="AY286" s="153"/>
      <c r="AZ286" s="153"/>
    </row>
    <row r="287" spans="1:52" s="152" customFormat="1" ht="14.1" customHeight="1">
      <c r="A287" s="154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53"/>
      <c r="AL287" s="153"/>
      <c r="AM287" s="153"/>
      <c r="AN287" s="153"/>
      <c r="AO287" s="153"/>
      <c r="AP287" s="153"/>
      <c r="AQ287" s="153"/>
      <c r="AR287" s="153"/>
      <c r="AS287" s="153"/>
      <c r="AT287" s="153"/>
      <c r="AU287" s="153"/>
      <c r="AV287" s="153"/>
      <c r="AW287" s="153"/>
      <c r="AX287" s="153"/>
      <c r="AY287" s="153"/>
      <c r="AZ287" s="153"/>
    </row>
    <row r="288" spans="1:52" s="152" customFormat="1" ht="14.1" customHeight="1">
      <c r="A288" s="154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  <c r="AV288" s="153"/>
      <c r="AW288" s="153"/>
      <c r="AX288" s="153"/>
      <c r="AY288" s="153"/>
      <c r="AZ288" s="153"/>
    </row>
    <row r="289" spans="1:52" s="152" customFormat="1" ht="14.1" customHeight="1">
      <c r="A289" s="154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53"/>
    </row>
    <row r="290" spans="1:52" s="152" customFormat="1" ht="14.1" customHeight="1">
      <c r="A290" s="154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53"/>
      <c r="AL290" s="153"/>
      <c r="AM290" s="153"/>
      <c r="AN290" s="153"/>
      <c r="AO290" s="153"/>
      <c r="AP290" s="153"/>
      <c r="AQ290" s="153"/>
      <c r="AR290" s="153"/>
      <c r="AS290" s="153"/>
      <c r="AT290" s="153"/>
      <c r="AU290" s="153"/>
      <c r="AV290" s="153"/>
      <c r="AW290" s="153"/>
      <c r="AX290" s="153"/>
      <c r="AY290" s="153"/>
      <c r="AZ290" s="153"/>
    </row>
    <row r="291" spans="1:52" s="152" customFormat="1" ht="14.1" customHeight="1">
      <c r="A291" s="154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53"/>
      <c r="AL291" s="153"/>
      <c r="AM291" s="153"/>
      <c r="AN291" s="153"/>
      <c r="AO291" s="153"/>
      <c r="AP291" s="153"/>
      <c r="AQ291" s="153"/>
      <c r="AR291" s="153"/>
      <c r="AS291" s="153"/>
      <c r="AT291" s="153"/>
      <c r="AU291" s="153"/>
      <c r="AV291" s="153"/>
      <c r="AW291" s="153"/>
      <c r="AX291" s="153"/>
      <c r="AY291" s="153"/>
      <c r="AZ291" s="153"/>
    </row>
    <row r="292" spans="1:52" s="152" customFormat="1" ht="14.1" customHeight="1">
      <c r="A292" s="154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53"/>
      <c r="AL292" s="153"/>
      <c r="AM292" s="153"/>
      <c r="AN292" s="153"/>
      <c r="AO292" s="153"/>
      <c r="AP292" s="153"/>
      <c r="AQ292" s="153"/>
      <c r="AR292" s="153"/>
      <c r="AS292" s="153"/>
      <c r="AT292" s="153"/>
      <c r="AU292" s="153"/>
      <c r="AV292" s="153"/>
      <c r="AW292" s="153"/>
      <c r="AX292" s="153"/>
      <c r="AY292" s="153"/>
      <c r="AZ292" s="153"/>
    </row>
    <row r="293" spans="1:52" s="152" customFormat="1" ht="14.1" customHeight="1">
      <c r="A293" s="154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53"/>
      <c r="AL293" s="153"/>
      <c r="AM293" s="153"/>
      <c r="AN293" s="153"/>
      <c r="AO293" s="153"/>
      <c r="AP293" s="153"/>
      <c r="AQ293" s="153"/>
      <c r="AR293" s="153"/>
      <c r="AS293" s="153"/>
      <c r="AT293" s="153"/>
      <c r="AU293" s="153"/>
      <c r="AV293" s="153"/>
      <c r="AW293" s="153"/>
      <c r="AX293" s="153"/>
      <c r="AY293" s="153"/>
      <c r="AZ293" s="153"/>
    </row>
    <row r="294" spans="1:52" s="152" customFormat="1" ht="14.1" customHeight="1">
      <c r="A294" s="154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53"/>
      <c r="AL294" s="153"/>
      <c r="AM294" s="153"/>
      <c r="AN294" s="153"/>
      <c r="AO294" s="153"/>
      <c r="AP294" s="153"/>
      <c r="AQ294" s="153"/>
      <c r="AR294" s="153"/>
      <c r="AS294" s="153"/>
      <c r="AT294" s="153"/>
      <c r="AU294" s="153"/>
      <c r="AV294" s="153"/>
      <c r="AW294" s="153"/>
      <c r="AX294" s="153"/>
      <c r="AY294" s="153"/>
      <c r="AZ294" s="153"/>
    </row>
    <row r="295" spans="1:52" s="152" customFormat="1" ht="14.1" customHeight="1">
      <c r="A295" s="154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  <c r="AV295" s="153"/>
      <c r="AW295" s="153"/>
      <c r="AX295" s="153"/>
      <c r="AY295" s="153"/>
      <c r="AZ295" s="153"/>
    </row>
    <row r="296" spans="1:52" s="152" customFormat="1" ht="14.1" customHeight="1">
      <c r="A296" s="154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53"/>
    </row>
    <row r="297" spans="1:52" s="152" customFormat="1" ht="14.1" customHeight="1">
      <c r="A297" s="154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</row>
    <row r="298" spans="1:52" s="152" customFormat="1" ht="14.1" customHeight="1">
      <c r="A298" s="154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</row>
    <row r="299" spans="1:52" s="152" customFormat="1" ht="14.1" customHeight="1">
      <c r="A299" s="154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</row>
    <row r="300" spans="1:52" s="152" customFormat="1" ht="14.1" customHeight="1">
      <c r="A300" s="154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53"/>
      <c r="AL300" s="153"/>
      <c r="AM300" s="153"/>
      <c r="AN300" s="153"/>
      <c r="AO300" s="153"/>
      <c r="AP300" s="153"/>
      <c r="AQ300" s="153"/>
      <c r="AR300" s="153"/>
      <c r="AS300" s="153"/>
      <c r="AT300" s="153"/>
      <c r="AU300" s="153"/>
      <c r="AV300" s="153"/>
      <c r="AW300" s="153"/>
      <c r="AX300" s="153"/>
      <c r="AY300" s="153"/>
      <c r="AZ300" s="153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38" customWidth="1"/>
    <col min="2" max="15" width="6.375" style="39" customWidth="1"/>
    <col min="16" max="52" width="6.375" customWidth="1"/>
  </cols>
  <sheetData>
    <row r="1" spans="1:100" s="3" customFormat="1" ht="35.1" customHeight="1">
      <c r="A1" s="1" t="s">
        <v>111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183"/>
      <c r="O1" s="183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52" customFormat="1" ht="39.950000000000003" customHeight="1">
      <c r="A4" s="181"/>
      <c r="B4" s="182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</row>
    <row r="5" spans="1:100" s="152" customFormat="1" ht="39.950000000000003" customHeight="1">
      <c r="A5" s="181"/>
      <c r="B5" s="182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</row>
    <row r="6" spans="1:100" s="152" customFormat="1" ht="39.950000000000003" customHeight="1">
      <c r="A6" s="179"/>
      <c r="B6" s="180"/>
      <c r="C6" s="179"/>
      <c r="D6" s="179"/>
      <c r="E6" s="180"/>
      <c r="F6" s="179"/>
      <c r="G6" s="179"/>
      <c r="H6" s="179"/>
      <c r="I6" s="179"/>
      <c r="J6" s="179"/>
      <c r="K6" s="179"/>
      <c r="L6" s="179"/>
      <c r="M6" s="179"/>
      <c r="N6" s="179"/>
      <c r="O6" s="179"/>
    </row>
    <row r="7" spans="1:100" s="152" customFormat="1" ht="14.1" customHeight="1">
      <c r="A7" s="179"/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</row>
    <row r="8" spans="1:100" s="152" customFormat="1" ht="14.1" customHeight="1">
      <c r="A8" s="179"/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</row>
    <row r="9" spans="1:100" s="152" customFormat="1" ht="14.1" customHeight="1">
      <c r="A9" s="178" t="s">
        <v>2</v>
      </c>
      <c r="B9" s="177" t="s">
        <v>113</v>
      </c>
      <c r="C9" s="176"/>
      <c r="D9" s="176"/>
      <c r="E9" s="175"/>
      <c r="F9" s="177" t="s">
        <v>112</v>
      </c>
      <c r="G9" s="176"/>
      <c r="H9" s="176"/>
      <c r="I9" s="175"/>
      <c r="J9" s="177" t="s">
        <v>108</v>
      </c>
      <c r="K9" s="176"/>
      <c r="L9" s="176"/>
      <c r="M9" s="175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</row>
    <row r="10" spans="1:100" s="152" customFormat="1" ht="39" customHeight="1">
      <c r="A10" s="173" t="s">
        <v>3</v>
      </c>
      <c r="B10" s="172" t="s">
        <v>107</v>
      </c>
      <c r="C10" s="169" t="s">
        <v>106</v>
      </c>
      <c r="D10" s="170" t="s">
        <v>105</v>
      </c>
      <c r="E10" s="168" t="s">
        <v>10</v>
      </c>
      <c r="F10" s="171" t="s">
        <v>107</v>
      </c>
      <c r="G10" s="170" t="s">
        <v>106</v>
      </c>
      <c r="H10" s="169" t="s">
        <v>105</v>
      </c>
      <c r="I10" s="168" t="s">
        <v>10</v>
      </c>
      <c r="J10" s="171" t="s">
        <v>107</v>
      </c>
      <c r="K10" s="170" t="s">
        <v>106</v>
      </c>
      <c r="L10" s="169" t="s">
        <v>105</v>
      </c>
      <c r="M10" s="168" t="s">
        <v>10</v>
      </c>
      <c r="N10" s="167"/>
      <c r="O10" s="166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</row>
    <row r="11" spans="1:100" s="152" customFormat="1" ht="14.1" customHeight="1">
      <c r="A11" s="163" t="s">
        <v>11</v>
      </c>
      <c r="B11" s="162">
        <v>1</v>
      </c>
      <c r="C11" s="162">
        <v>3</v>
      </c>
      <c r="D11" s="162">
        <v>4</v>
      </c>
      <c r="E11" s="161">
        <v>2.2000000000000002</v>
      </c>
      <c r="F11" s="162">
        <v>2</v>
      </c>
      <c r="G11" s="162">
        <v>1</v>
      </c>
      <c r="H11" s="162">
        <v>3</v>
      </c>
      <c r="I11" s="161">
        <v>1.5</v>
      </c>
      <c r="J11" s="162">
        <v>3</v>
      </c>
      <c r="K11" s="162">
        <v>4</v>
      </c>
      <c r="L11" s="162">
        <v>7</v>
      </c>
      <c r="M11" s="161">
        <v>1.8</v>
      </c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</row>
    <row r="12" spans="1:100" s="152" customFormat="1" ht="14.1" customHeight="1">
      <c r="A12" s="160" t="s">
        <v>12</v>
      </c>
      <c r="B12" s="159">
        <v>0</v>
      </c>
      <c r="C12" s="159">
        <v>1</v>
      </c>
      <c r="D12" s="159">
        <v>1</v>
      </c>
      <c r="E12" s="158">
        <v>0.5</v>
      </c>
      <c r="F12" s="159">
        <v>1</v>
      </c>
      <c r="G12" s="159">
        <v>1</v>
      </c>
      <c r="H12" s="159">
        <v>2</v>
      </c>
      <c r="I12" s="158">
        <v>1</v>
      </c>
      <c r="J12" s="159">
        <v>1</v>
      </c>
      <c r="K12" s="159">
        <v>2</v>
      </c>
      <c r="L12" s="159">
        <v>3</v>
      </c>
      <c r="M12" s="158">
        <v>0.8</v>
      </c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</row>
    <row r="13" spans="1:100" s="152" customFormat="1" ht="14.1" customHeight="1">
      <c r="A13" s="160" t="s">
        <v>13</v>
      </c>
      <c r="B13" s="159">
        <v>3</v>
      </c>
      <c r="C13" s="159">
        <v>10</v>
      </c>
      <c r="D13" s="159">
        <v>13</v>
      </c>
      <c r="E13" s="158">
        <v>7</v>
      </c>
      <c r="F13" s="159">
        <v>0</v>
      </c>
      <c r="G13" s="159">
        <v>0</v>
      </c>
      <c r="H13" s="159">
        <v>0</v>
      </c>
      <c r="I13" s="158">
        <v>0</v>
      </c>
      <c r="J13" s="159">
        <v>3</v>
      </c>
      <c r="K13" s="159">
        <v>10</v>
      </c>
      <c r="L13" s="159">
        <v>13</v>
      </c>
      <c r="M13" s="158">
        <v>3.4</v>
      </c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</row>
    <row r="14" spans="1:100" s="152" customFormat="1" ht="14.1" customHeight="1">
      <c r="A14" s="160" t="s">
        <v>14</v>
      </c>
      <c r="B14" s="159">
        <v>3</v>
      </c>
      <c r="C14" s="159">
        <v>5</v>
      </c>
      <c r="D14" s="159">
        <v>8</v>
      </c>
      <c r="E14" s="158">
        <v>4.3</v>
      </c>
      <c r="F14" s="159">
        <v>0</v>
      </c>
      <c r="G14" s="159">
        <v>1</v>
      </c>
      <c r="H14" s="159">
        <v>1</v>
      </c>
      <c r="I14" s="158">
        <v>0.5</v>
      </c>
      <c r="J14" s="159">
        <v>3</v>
      </c>
      <c r="K14" s="159">
        <v>6</v>
      </c>
      <c r="L14" s="159">
        <v>9</v>
      </c>
      <c r="M14" s="158">
        <v>2.2999999999999998</v>
      </c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</row>
    <row r="15" spans="1:100" s="152" customFormat="1" ht="14.1" customHeight="1">
      <c r="A15" s="160" t="s">
        <v>15</v>
      </c>
      <c r="B15" s="159">
        <v>2</v>
      </c>
      <c r="C15" s="159">
        <v>9</v>
      </c>
      <c r="D15" s="159">
        <v>11</v>
      </c>
      <c r="E15" s="158">
        <v>5.9</v>
      </c>
      <c r="F15" s="159">
        <v>4</v>
      </c>
      <c r="G15" s="159">
        <v>1</v>
      </c>
      <c r="H15" s="159">
        <v>5</v>
      </c>
      <c r="I15" s="158">
        <v>2.5</v>
      </c>
      <c r="J15" s="159">
        <v>6</v>
      </c>
      <c r="K15" s="159">
        <v>10</v>
      </c>
      <c r="L15" s="159">
        <v>16</v>
      </c>
      <c r="M15" s="158">
        <v>4.2</v>
      </c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</row>
    <row r="16" spans="1:100" s="152" customFormat="1" ht="14.1" customHeight="1">
      <c r="A16" s="160" t="s">
        <v>16</v>
      </c>
      <c r="B16" s="159">
        <v>1</v>
      </c>
      <c r="C16" s="159">
        <v>7</v>
      </c>
      <c r="D16" s="159">
        <v>8</v>
      </c>
      <c r="E16" s="158">
        <v>4.3</v>
      </c>
      <c r="F16" s="159">
        <v>0</v>
      </c>
      <c r="G16" s="159">
        <v>0</v>
      </c>
      <c r="H16" s="159">
        <v>0</v>
      </c>
      <c r="I16" s="158">
        <v>0</v>
      </c>
      <c r="J16" s="159">
        <v>1</v>
      </c>
      <c r="K16" s="159">
        <v>7</v>
      </c>
      <c r="L16" s="159">
        <v>8</v>
      </c>
      <c r="M16" s="158">
        <v>2.1</v>
      </c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</row>
    <row r="17" spans="1:100" s="152" customFormat="1" ht="14.1" customHeight="1">
      <c r="A17" s="157" t="s">
        <v>17</v>
      </c>
      <c r="B17" s="156">
        <v>10</v>
      </c>
      <c r="C17" s="156">
        <v>35</v>
      </c>
      <c r="D17" s="156">
        <v>45</v>
      </c>
      <c r="E17" s="155">
        <v>24.3</v>
      </c>
      <c r="F17" s="156">
        <v>7</v>
      </c>
      <c r="G17" s="156">
        <v>4</v>
      </c>
      <c r="H17" s="156">
        <v>11</v>
      </c>
      <c r="I17" s="155">
        <v>5.5</v>
      </c>
      <c r="J17" s="156">
        <v>17</v>
      </c>
      <c r="K17" s="156">
        <v>39</v>
      </c>
      <c r="L17" s="156">
        <v>56</v>
      </c>
      <c r="M17" s="155">
        <v>14.5</v>
      </c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</row>
    <row r="18" spans="1:100" s="152" customFormat="1" ht="14.1" customHeight="1">
      <c r="A18" s="163" t="s">
        <v>18</v>
      </c>
      <c r="B18" s="162">
        <v>1</v>
      </c>
      <c r="C18" s="162">
        <v>7</v>
      </c>
      <c r="D18" s="162">
        <v>8</v>
      </c>
      <c r="E18" s="161">
        <v>4.3</v>
      </c>
      <c r="F18" s="162">
        <v>3</v>
      </c>
      <c r="G18" s="162">
        <v>1</v>
      </c>
      <c r="H18" s="162">
        <v>4</v>
      </c>
      <c r="I18" s="161">
        <v>2</v>
      </c>
      <c r="J18" s="162">
        <v>4</v>
      </c>
      <c r="K18" s="162">
        <v>8</v>
      </c>
      <c r="L18" s="162">
        <v>12</v>
      </c>
      <c r="M18" s="161">
        <v>3.1</v>
      </c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</row>
    <row r="19" spans="1:100" s="152" customFormat="1" ht="14.1" customHeight="1">
      <c r="A19" s="160" t="s">
        <v>19</v>
      </c>
      <c r="B19" s="159">
        <v>1</v>
      </c>
      <c r="C19" s="159">
        <v>1</v>
      </c>
      <c r="D19" s="159">
        <v>2</v>
      </c>
      <c r="E19" s="158">
        <v>1.1000000000000001</v>
      </c>
      <c r="F19" s="159">
        <v>0</v>
      </c>
      <c r="G19" s="159">
        <v>1</v>
      </c>
      <c r="H19" s="159">
        <v>1</v>
      </c>
      <c r="I19" s="158">
        <v>0.5</v>
      </c>
      <c r="J19" s="159">
        <v>1</v>
      </c>
      <c r="K19" s="159">
        <v>2</v>
      </c>
      <c r="L19" s="159">
        <v>3</v>
      </c>
      <c r="M19" s="158">
        <v>0.8</v>
      </c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</row>
    <row r="20" spans="1:100" s="152" customFormat="1" ht="14.1" customHeight="1">
      <c r="A20" s="160" t="s">
        <v>20</v>
      </c>
      <c r="B20" s="159">
        <v>0</v>
      </c>
      <c r="C20" s="159">
        <v>1</v>
      </c>
      <c r="D20" s="159">
        <v>1</v>
      </c>
      <c r="E20" s="158">
        <v>0.5</v>
      </c>
      <c r="F20" s="159">
        <v>0</v>
      </c>
      <c r="G20" s="159">
        <v>0</v>
      </c>
      <c r="H20" s="159">
        <v>0</v>
      </c>
      <c r="I20" s="158">
        <v>0</v>
      </c>
      <c r="J20" s="159">
        <v>0</v>
      </c>
      <c r="K20" s="159">
        <v>1</v>
      </c>
      <c r="L20" s="159">
        <v>1</v>
      </c>
      <c r="M20" s="158">
        <v>0.3</v>
      </c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</row>
    <row r="21" spans="1:100" s="152" customFormat="1" ht="14.1" customHeight="1">
      <c r="A21" s="160" t="s">
        <v>21</v>
      </c>
      <c r="B21" s="159">
        <v>1</v>
      </c>
      <c r="C21" s="159">
        <v>2</v>
      </c>
      <c r="D21" s="159">
        <v>3</v>
      </c>
      <c r="E21" s="158">
        <v>1.6</v>
      </c>
      <c r="F21" s="159">
        <v>0</v>
      </c>
      <c r="G21" s="159">
        <v>0</v>
      </c>
      <c r="H21" s="159">
        <v>0</v>
      </c>
      <c r="I21" s="158">
        <v>0</v>
      </c>
      <c r="J21" s="159">
        <v>1</v>
      </c>
      <c r="K21" s="159">
        <v>2</v>
      </c>
      <c r="L21" s="159">
        <v>3</v>
      </c>
      <c r="M21" s="158">
        <v>0.8</v>
      </c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</row>
    <row r="22" spans="1:100" s="152" customFormat="1" ht="14.1" customHeight="1">
      <c r="A22" s="160" t="s">
        <v>22</v>
      </c>
      <c r="B22" s="159">
        <v>1</v>
      </c>
      <c r="C22" s="159">
        <v>0</v>
      </c>
      <c r="D22" s="159">
        <v>1</v>
      </c>
      <c r="E22" s="158">
        <v>0.5</v>
      </c>
      <c r="F22" s="159">
        <v>0</v>
      </c>
      <c r="G22" s="159">
        <v>1</v>
      </c>
      <c r="H22" s="159">
        <v>1</v>
      </c>
      <c r="I22" s="158">
        <v>0.5</v>
      </c>
      <c r="J22" s="159">
        <v>1</v>
      </c>
      <c r="K22" s="159">
        <v>1</v>
      </c>
      <c r="L22" s="159">
        <v>2</v>
      </c>
      <c r="M22" s="158">
        <v>0.5</v>
      </c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</row>
    <row r="23" spans="1:100" s="152" customFormat="1" ht="14.1" customHeight="1">
      <c r="A23" s="160" t="s">
        <v>23</v>
      </c>
      <c r="B23" s="159">
        <v>0</v>
      </c>
      <c r="C23" s="159">
        <v>3</v>
      </c>
      <c r="D23" s="159">
        <v>3</v>
      </c>
      <c r="E23" s="158">
        <v>1.6</v>
      </c>
      <c r="F23" s="159">
        <v>1</v>
      </c>
      <c r="G23" s="159">
        <v>1</v>
      </c>
      <c r="H23" s="159">
        <v>2</v>
      </c>
      <c r="I23" s="158">
        <v>1</v>
      </c>
      <c r="J23" s="159">
        <v>1</v>
      </c>
      <c r="K23" s="159">
        <v>4</v>
      </c>
      <c r="L23" s="159">
        <v>5</v>
      </c>
      <c r="M23" s="158">
        <v>1.3</v>
      </c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</row>
    <row r="24" spans="1:100" s="152" customFormat="1" ht="14.1" customHeight="1">
      <c r="A24" s="157" t="s">
        <v>17</v>
      </c>
      <c r="B24" s="156">
        <v>4</v>
      </c>
      <c r="C24" s="156">
        <v>14</v>
      </c>
      <c r="D24" s="156">
        <v>18</v>
      </c>
      <c r="E24" s="155">
        <v>9.6999999999999993</v>
      </c>
      <c r="F24" s="156">
        <v>4</v>
      </c>
      <c r="G24" s="156">
        <v>4</v>
      </c>
      <c r="H24" s="156">
        <v>8</v>
      </c>
      <c r="I24" s="155">
        <v>4</v>
      </c>
      <c r="J24" s="156">
        <v>8</v>
      </c>
      <c r="K24" s="156">
        <v>18</v>
      </c>
      <c r="L24" s="156">
        <v>26</v>
      </c>
      <c r="M24" s="155">
        <v>6.8</v>
      </c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</row>
    <row r="25" spans="1:100" s="152" customFormat="1" ht="14.1" customHeight="1">
      <c r="A25" s="160" t="s">
        <v>24</v>
      </c>
      <c r="B25" s="159">
        <v>1</v>
      </c>
      <c r="C25" s="159">
        <v>1</v>
      </c>
      <c r="D25" s="159">
        <v>2</v>
      </c>
      <c r="E25" s="158">
        <v>1.1000000000000001</v>
      </c>
      <c r="F25" s="159">
        <v>1</v>
      </c>
      <c r="G25" s="159">
        <v>2</v>
      </c>
      <c r="H25" s="159">
        <v>3</v>
      </c>
      <c r="I25" s="158">
        <v>1.5</v>
      </c>
      <c r="J25" s="159">
        <v>2</v>
      </c>
      <c r="K25" s="159">
        <v>3</v>
      </c>
      <c r="L25" s="159">
        <v>5</v>
      </c>
      <c r="M25" s="158">
        <v>1.3</v>
      </c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</row>
    <row r="26" spans="1:100" s="152" customFormat="1" ht="14.1" customHeight="1">
      <c r="A26" s="160" t="s">
        <v>25</v>
      </c>
      <c r="B26" s="159">
        <v>5</v>
      </c>
      <c r="C26" s="159">
        <v>11</v>
      </c>
      <c r="D26" s="159">
        <v>16</v>
      </c>
      <c r="E26" s="158">
        <v>8.6</v>
      </c>
      <c r="F26" s="159">
        <v>4</v>
      </c>
      <c r="G26" s="159">
        <v>3</v>
      </c>
      <c r="H26" s="159">
        <v>7</v>
      </c>
      <c r="I26" s="158">
        <v>3.5</v>
      </c>
      <c r="J26" s="159">
        <v>9</v>
      </c>
      <c r="K26" s="159">
        <v>14</v>
      </c>
      <c r="L26" s="159">
        <v>23</v>
      </c>
      <c r="M26" s="158">
        <v>6</v>
      </c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</row>
    <row r="27" spans="1:100" s="152" customFormat="1" ht="14.1" customHeight="1">
      <c r="A27" s="160" t="s">
        <v>26</v>
      </c>
      <c r="B27" s="159">
        <v>11</v>
      </c>
      <c r="C27" s="159">
        <v>6</v>
      </c>
      <c r="D27" s="159">
        <v>17</v>
      </c>
      <c r="E27" s="158">
        <v>9.1999999999999993</v>
      </c>
      <c r="F27" s="159">
        <v>6</v>
      </c>
      <c r="G27" s="159">
        <v>5</v>
      </c>
      <c r="H27" s="159">
        <v>11</v>
      </c>
      <c r="I27" s="158">
        <v>5.5</v>
      </c>
      <c r="J27" s="159">
        <v>17</v>
      </c>
      <c r="K27" s="159">
        <v>11</v>
      </c>
      <c r="L27" s="159">
        <v>28</v>
      </c>
      <c r="M27" s="158">
        <v>7.3</v>
      </c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</row>
    <row r="28" spans="1:100" s="152" customFormat="1" ht="14.1" customHeight="1">
      <c r="A28" s="160" t="s">
        <v>27</v>
      </c>
      <c r="B28" s="159">
        <v>4</v>
      </c>
      <c r="C28" s="159">
        <v>5</v>
      </c>
      <c r="D28" s="159">
        <v>9</v>
      </c>
      <c r="E28" s="158">
        <v>4.9000000000000004</v>
      </c>
      <c r="F28" s="159">
        <v>8</v>
      </c>
      <c r="G28" s="159">
        <v>3</v>
      </c>
      <c r="H28" s="159">
        <v>11</v>
      </c>
      <c r="I28" s="158">
        <v>5.5</v>
      </c>
      <c r="J28" s="159">
        <v>12</v>
      </c>
      <c r="K28" s="159">
        <v>8</v>
      </c>
      <c r="L28" s="159">
        <v>20</v>
      </c>
      <c r="M28" s="158">
        <v>5.2</v>
      </c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</row>
    <row r="29" spans="1:100" s="152" customFormat="1" ht="14.1" customHeight="1">
      <c r="A29" s="160" t="s">
        <v>28</v>
      </c>
      <c r="B29" s="159">
        <v>5</v>
      </c>
      <c r="C29" s="159">
        <v>3</v>
      </c>
      <c r="D29" s="159">
        <v>8</v>
      </c>
      <c r="E29" s="158">
        <v>4.3</v>
      </c>
      <c r="F29" s="159">
        <v>3</v>
      </c>
      <c r="G29" s="159">
        <v>4</v>
      </c>
      <c r="H29" s="159">
        <v>7</v>
      </c>
      <c r="I29" s="158">
        <v>3.5</v>
      </c>
      <c r="J29" s="159">
        <v>8</v>
      </c>
      <c r="K29" s="159">
        <v>7</v>
      </c>
      <c r="L29" s="159">
        <v>15</v>
      </c>
      <c r="M29" s="158">
        <v>3.9</v>
      </c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</row>
    <row r="30" spans="1:100" s="152" customFormat="1" ht="14.1" customHeight="1">
      <c r="A30" s="160" t="s">
        <v>29</v>
      </c>
      <c r="B30" s="159">
        <v>3</v>
      </c>
      <c r="C30" s="159">
        <v>4</v>
      </c>
      <c r="D30" s="159">
        <v>7</v>
      </c>
      <c r="E30" s="158">
        <v>3.8</v>
      </c>
      <c r="F30" s="159">
        <v>4</v>
      </c>
      <c r="G30" s="159">
        <v>6</v>
      </c>
      <c r="H30" s="159">
        <v>10</v>
      </c>
      <c r="I30" s="158">
        <v>5</v>
      </c>
      <c r="J30" s="159">
        <v>7</v>
      </c>
      <c r="K30" s="159">
        <v>10</v>
      </c>
      <c r="L30" s="159">
        <v>17</v>
      </c>
      <c r="M30" s="158">
        <v>4.4000000000000004</v>
      </c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</row>
    <row r="31" spans="1:100" s="152" customFormat="1" ht="14.1" customHeight="1">
      <c r="A31" s="160" t="s">
        <v>30</v>
      </c>
      <c r="B31" s="159">
        <v>3</v>
      </c>
      <c r="C31" s="159">
        <v>5</v>
      </c>
      <c r="D31" s="159">
        <v>8</v>
      </c>
      <c r="E31" s="158">
        <v>4.3</v>
      </c>
      <c r="F31" s="159">
        <v>7</v>
      </c>
      <c r="G31" s="159">
        <v>20</v>
      </c>
      <c r="H31" s="159">
        <v>27</v>
      </c>
      <c r="I31" s="158">
        <v>13.5</v>
      </c>
      <c r="J31" s="159">
        <v>10</v>
      </c>
      <c r="K31" s="159">
        <v>25</v>
      </c>
      <c r="L31" s="159">
        <v>35</v>
      </c>
      <c r="M31" s="158">
        <v>9.1</v>
      </c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</row>
    <row r="32" spans="1:100" s="152" customFormat="1" ht="14.1" customHeight="1">
      <c r="A32" s="160" t="s">
        <v>31</v>
      </c>
      <c r="B32" s="159">
        <v>16</v>
      </c>
      <c r="C32" s="159">
        <v>9</v>
      </c>
      <c r="D32" s="159">
        <v>25</v>
      </c>
      <c r="E32" s="158">
        <v>13.5</v>
      </c>
      <c r="F32" s="159">
        <v>11</v>
      </c>
      <c r="G32" s="159">
        <v>27</v>
      </c>
      <c r="H32" s="159">
        <v>38</v>
      </c>
      <c r="I32" s="158">
        <v>19</v>
      </c>
      <c r="J32" s="159">
        <v>27</v>
      </c>
      <c r="K32" s="159">
        <v>36</v>
      </c>
      <c r="L32" s="159">
        <v>63</v>
      </c>
      <c r="M32" s="158">
        <v>16.399999999999999</v>
      </c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</row>
    <row r="33" spans="1:52" s="152" customFormat="1" ht="14.1" customHeight="1">
      <c r="A33" s="163" t="s">
        <v>32</v>
      </c>
      <c r="B33" s="162">
        <v>2</v>
      </c>
      <c r="C33" s="162">
        <v>1</v>
      </c>
      <c r="D33" s="162">
        <v>3</v>
      </c>
      <c r="E33" s="161">
        <v>1.6</v>
      </c>
      <c r="F33" s="162">
        <v>1</v>
      </c>
      <c r="G33" s="162">
        <v>5</v>
      </c>
      <c r="H33" s="162">
        <v>6</v>
      </c>
      <c r="I33" s="161">
        <v>3</v>
      </c>
      <c r="J33" s="162">
        <v>3</v>
      </c>
      <c r="K33" s="162">
        <v>6</v>
      </c>
      <c r="L33" s="162">
        <v>9</v>
      </c>
      <c r="M33" s="161">
        <v>2.2999999999999998</v>
      </c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</row>
    <row r="34" spans="1:52" s="152" customFormat="1" ht="14.1" customHeight="1">
      <c r="A34" s="160" t="s">
        <v>33</v>
      </c>
      <c r="B34" s="159">
        <v>3</v>
      </c>
      <c r="C34" s="159">
        <v>0</v>
      </c>
      <c r="D34" s="159">
        <v>3</v>
      </c>
      <c r="E34" s="158">
        <v>1.6</v>
      </c>
      <c r="F34" s="159">
        <v>0</v>
      </c>
      <c r="G34" s="159">
        <v>0</v>
      </c>
      <c r="H34" s="159">
        <v>0</v>
      </c>
      <c r="I34" s="158">
        <v>0</v>
      </c>
      <c r="J34" s="159">
        <v>3</v>
      </c>
      <c r="K34" s="159">
        <v>0</v>
      </c>
      <c r="L34" s="159">
        <v>3</v>
      </c>
      <c r="M34" s="158">
        <v>0.8</v>
      </c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</row>
    <row r="35" spans="1:52" s="152" customFormat="1" ht="14.1" customHeight="1">
      <c r="A35" s="160" t="s">
        <v>34</v>
      </c>
      <c r="B35" s="159">
        <v>2</v>
      </c>
      <c r="C35" s="159">
        <v>1</v>
      </c>
      <c r="D35" s="159">
        <v>3</v>
      </c>
      <c r="E35" s="158">
        <v>1.6</v>
      </c>
      <c r="F35" s="159">
        <v>0</v>
      </c>
      <c r="G35" s="159">
        <v>2</v>
      </c>
      <c r="H35" s="159">
        <v>2</v>
      </c>
      <c r="I35" s="158">
        <v>1</v>
      </c>
      <c r="J35" s="159">
        <v>2</v>
      </c>
      <c r="K35" s="159">
        <v>3</v>
      </c>
      <c r="L35" s="159">
        <v>5</v>
      </c>
      <c r="M35" s="158">
        <v>1.3</v>
      </c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</row>
    <row r="36" spans="1:52" s="152" customFormat="1" ht="14.1" customHeight="1">
      <c r="A36" s="160" t="s">
        <v>35</v>
      </c>
      <c r="B36" s="159">
        <v>5</v>
      </c>
      <c r="C36" s="159">
        <v>2</v>
      </c>
      <c r="D36" s="159">
        <v>7</v>
      </c>
      <c r="E36" s="158">
        <v>3.8</v>
      </c>
      <c r="F36" s="159">
        <v>2</v>
      </c>
      <c r="G36" s="159">
        <v>6</v>
      </c>
      <c r="H36" s="159">
        <v>8</v>
      </c>
      <c r="I36" s="158">
        <v>4</v>
      </c>
      <c r="J36" s="159">
        <v>7</v>
      </c>
      <c r="K36" s="159">
        <v>8</v>
      </c>
      <c r="L36" s="159">
        <v>15</v>
      </c>
      <c r="M36" s="158">
        <v>3.9</v>
      </c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</row>
    <row r="37" spans="1:52" s="152" customFormat="1" ht="14.1" customHeight="1">
      <c r="A37" s="160" t="s">
        <v>36</v>
      </c>
      <c r="B37" s="159">
        <v>3</v>
      </c>
      <c r="C37" s="159">
        <v>1</v>
      </c>
      <c r="D37" s="159">
        <v>4</v>
      </c>
      <c r="E37" s="158">
        <v>2.2000000000000002</v>
      </c>
      <c r="F37" s="159">
        <v>0</v>
      </c>
      <c r="G37" s="159">
        <v>4</v>
      </c>
      <c r="H37" s="159">
        <v>4</v>
      </c>
      <c r="I37" s="158">
        <v>2</v>
      </c>
      <c r="J37" s="159">
        <v>3</v>
      </c>
      <c r="K37" s="159">
        <v>5</v>
      </c>
      <c r="L37" s="159">
        <v>8</v>
      </c>
      <c r="M37" s="158">
        <v>2.1</v>
      </c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</row>
    <row r="38" spans="1:52" s="152" customFormat="1" ht="14.1" customHeight="1">
      <c r="A38" s="160" t="s">
        <v>37</v>
      </c>
      <c r="B38" s="159">
        <v>1</v>
      </c>
      <c r="C38" s="159">
        <v>0</v>
      </c>
      <c r="D38" s="159">
        <v>1</v>
      </c>
      <c r="E38" s="158">
        <v>0.5</v>
      </c>
      <c r="F38" s="159">
        <v>3</v>
      </c>
      <c r="G38" s="159">
        <v>4</v>
      </c>
      <c r="H38" s="159">
        <v>7</v>
      </c>
      <c r="I38" s="158">
        <v>3.5</v>
      </c>
      <c r="J38" s="159">
        <v>4</v>
      </c>
      <c r="K38" s="159">
        <v>4</v>
      </c>
      <c r="L38" s="159">
        <v>8</v>
      </c>
      <c r="M38" s="158">
        <v>2.1</v>
      </c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</row>
    <row r="39" spans="1:52" s="152" customFormat="1" ht="14.1" customHeight="1">
      <c r="A39" s="157" t="s">
        <v>17</v>
      </c>
      <c r="B39" s="156">
        <v>16</v>
      </c>
      <c r="C39" s="156">
        <v>5</v>
      </c>
      <c r="D39" s="156">
        <v>21</v>
      </c>
      <c r="E39" s="155">
        <v>11.4</v>
      </c>
      <c r="F39" s="156">
        <v>6</v>
      </c>
      <c r="G39" s="156">
        <v>21</v>
      </c>
      <c r="H39" s="156">
        <v>27</v>
      </c>
      <c r="I39" s="155">
        <v>13.5</v>
      </c>
      <c r="J39" s="156">
        <v>22</v>
      </c>
      <c r="K39" s="156">
        <v>26</v>
      </c>
      <c r="L39" s="156">
        <v>48</v>
      </c>
      <c r="M39" s="155">
        <v>12.5</v>
      </c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</row>
    <row r="40" spans="1:52" s="152" customFormat="1" ht="14.1" customHeight="1">
      <c r="A40" s="163" t="s">
        <v>38</v>
      </c>
      <c r="B40" s="162">
        <v>2</v>
      </c>
      <c r="C40" s="162">
        <v>1</v>
      </c>
      <c r="D40" s="162">
        <v>3</v>
      </c>
      <c r="E40" s="161">
        <v>1.6</v>
      </c>
      <c r="F40" s="162">
        <v>3</v>
      </c>
      <c r="G40" s="162">
        <v>8</v>
      </c>
      <c r="H40" s="162">
        <v>11</v>
      </c>
      <c r="I40" s="161">
        <v>5.5</v>
      </c>
      <c r="J40" s="162">
        <v>5</v>
      </c>
      <c r="K40" s="162">
        <v>9</v>
      </c>
      <c r="L40" s="162">
        <v>14</v>
      </c>
      <c r="M40" s="161">
        <v>3.6</v>
      </c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</row>
    <row r="41" spans="1:52" s="152" customFormat="1" ht="14.1" customHeight="1">
      <c r="A41" s="160" t="s">
        <v>39</v>
      </c>
      <c r="B41" s="159">
        <v>0</v>
      </c>
      <c r="C41" s="159">
        <v>0</v>
      </c>
      <c r="D41" s="159">
        <v>0</v>
      </c>
      <c r="E41" s="158">
        <v>0</v>
      </c>
      <c r="F41" s="159">
        <v>1</v>
      </c>
      <c r="G41" s="159">
        <v>5</v>
      </c>
      <c r="H41" s="159">
        <v>6</v>
      </c>
      <c r="I41" s="158">
        <v>3</v>
      </c>
      <c r="J41" s="159">
        <v>1</v>
      </c>
      <c r="K41" s="159">
        <v>5</v>
      </c>
      <c r="L41" s="159">
        <v>6</v>
      </c>
      <c r="M41" s="158">
        <v>1.6</v>
      </c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</row>
    <row r="42" spans="1:52" s="152" customFormat="1" ht="14.1" customHeight="1">
      <c r="A42" s="160" t="s">
        <v>40</v>
      </c>
      <c r="B42" s="159">
        <v>3</v>
      </c>
      <c r="C42" s="159">
        <v>0</v>
      </c>
      <c r="D42" s="159">
        <v>3</v>
      </c>
      <c r="E42" s="158">
        <v>1.6</v>
      </c>
      <c r="F42" s="159">
        <v>4</v>
      </c>
      <c r="G42" s="159">
        <v>4</v>
      </c>
      <c r="H42" s="159">
        <v>8</v>
      </c>
      <c r="I42" s="158">
        <v>4</v>
      </c>
      <c r="J42" s="159">
        <v>7</v>
      </c>
      <c r="K42" s="159">
        <v>4</v>
      </c>
      <c r="L42" s="159">
        <v>11</v>
      </c>
      <c r="M42" s="158">
        <v>2.9</v>
      </c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</row>
    <row r="43" spans="1:52" s="152" customFormat="1" ht="14.1" customHeight="1">
      <c r="A43" s="160" t="s">
        <v>41</v>
      </c>
      <c r="B43" s="159">
        <v>1</v>
      </c>
      <c r="C43" s="159">
        <v>0</v>
      </c>
      <c r="D43" s="159">
        <v>1</v>
      </c>
      <c r="E43" s="158">
        <v>0.5</v>
      </c>
      <c r="F43" s="159">
        <v>1</v>
      </c>
      <c r="G43" s="159">
        <v>2</v>
      </c>
      <c r="H43" s="159">
        <v>3</v>
      </c>
      <c r="I43" s="158">
        <v>1.5</v>
      </c>
      <c r="J43" s="159">
        <v>2</v>
      </c>
      <c r="K43" s="159">
        <v>2</v>
      </c>
      <c r="L43" s="159">
        <v>4</v>
      </c>
      <c r="M43" s="158">
        <v>1</v>
      </c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</row>
    <row r="44" spans="1:52" s="152" customFormat="1" ht="14.1" customHeight="1">
      <c r="A44" s="160" t="s">
        <v>42</v>
      </c>
      <c r="B44" s="159">
        <v>0</v>
      </c>
      <c r="C44" s="159">
        <v>0</v>
      </c>
      <c r="D44" s="159">
        <v>0</v>
      </c>
      <c r="E44" s="158">
        <v>0</v>
      </c>
      <c r="F44" s="159">
        <v>4</v>
      </c>
      <c r="G44" s="159">
        <v>2</v>
      </c>
      <c r="H44" s="159">
        <v>6</v>
      </c>
      <c r="I44" s="158">
        <v>3</v>
      </c>
      <c r="J44" s="159">
        <v>4</v>
      </c>
      <c r="K44" s="159">
        <v>2</v>
      </c>
      <c r="L44" s="159">
        <v>6</v>
      </c>
      <c r="M44" s="158">
        <v>1.6</v>
      </c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</row>
    <row r="45" spans="1:52" s="152" customFormat="1" ht="14.1" customHeight="1">
      <c r="A45" s="160" t="s">
        <v>43</v>
      </c>
      <c r="B45" s="159">
        <v>2</v>
      </c>
      <c r="C45" s="159">
        <v>0</v>
      </c>
      <c r="D45" s="159">
        <v>2</v>
      </c>
      <c r="E45" s="158">
        <v>1.1000000000000001</v>
      </c>
      <c r="F45" s="159">
        <v>2</v>
      </c>
      <c r="G45" s="159">
        <v>4</v>
      </c>
      <c r="H45" s="159">
        <v>6</v>
      </c>
      <c r="I45" s="158">
        <v>3</v>
      </c>
      <c r="J45" s="159">
        <v>4</v>
      </c>
      <c r="K45" s="159">
        <v>4</v>
      </c>
      <c r="L45" s="159">
        <v>8</v>
      </c>
      <c r="M45" s="158">
        <v>2.1</v>
      </c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</row>
    <row r="46" spans="1:52" s="152" customFormat="1" ht="14.1" customHeight="1">
      <c r="A46" s="157" t="s">
        <v>17</v>
      </c>
      <c r="B46" s="156">
        <v>8</v>
      </c>
      <c r="C46" s="156">
        <v>1</v>
      </c>
      <c r="D46" s="156">
        <v>9</v>
      </c>
      <c r="E46" s="155">
        <v>4.9000000000000004</v>
      </c>
      <c r="F46" s="156">
        <v>15</v>
      </c>
      <c r="G46" s="156">
        <v>25</v>
      </c>
      <c r="H46" s="156">
        <v>40</v>
      </c>
      <c r="I46" s="155">
        <v>20</v>
      </c>
      <c r="J46" s="156">
        <v>23</v>
      </c>
      <c r="K46" s="156">
        <v>26</v>
      </c>
      <c r="L46" s="156">
        <v>49</v>
      </c>
      <c r="M46" s="155">
        <v>12.7</v>
      </c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</row>
    <row r="47" spans="1:52" s="152" customFormat="1" ht="14.1" customHeight="1">
      <c r="A47" s="157" t="s">
        <v>44</v>
      </c>
      <c r="B47" s="156">
        <v>86</v>
      </c>
      <c r="C47" s="156">
        <v>99</v>
      </c>
      <c r="D47" s="156">
        <v>185</v>
      </c>
      <c r="E47" s="155">
        <v>100</v>
      </c>
      <c r="F47" s="156">
        <v>76</v>
      </c>
      <c r="G47" s="156">
        <v>124</v>
      </c>
      <c r="H47" s="156">
        <v>200</v>
      </c>
      <c r="I47" s="155">
        <v>100</v>
      </c>
      <c r="J47" s="156">
        <v>162</v>
      </c>
      <c r="K47" s="156">
        <v>223</v>
      </c>
      <c r="L47" s="156">
        <v>385</v>
      </c>
      <c r="M47" s="155">
        <v>100</v>
      </c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</row>
    <row r="48" spans="1:52" s="152" customFormat="1" ht="14.1" customHeight="1">
      <c r="A48" s="154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</row>
    <row r="49" spans="1:52" s="152" customFormat="1" ht="14.1" customHeight="1">
      <c r="A49" s="154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</row>
    <row r="50" spans="1:52" s="152" customFormat="1" ht="14.1" customHeight="1">
      <c r="A50" s="154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</row>
    <row r="51" spans="1:52" s="152" customFormat="1" ht="14.1" customHeight="1">
      <c r="A51" s="154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</row>
    <row r="52" spans="1:52" s="152" customFormat="1" ht="14.1" customHeight="1">
      <c r="A52" s="154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</row>
    <row r="53" spans="1:52" s="152" customFormat="1" ht="14.1" customHeight="1">
      <c r="A53" s="154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</row>
    <row r="54" spans="1:52" s="152" customFormat="1" ht="14.1" customHeight="1">
      <c r="A54" s="154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</row>
    <row r="55" spans="1:52" s="152" customFormat="1" ht="14.1" customHeight="1">
      <c r="A55" s="154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</row>
    <row r="56" spans="1:52" s="152" customFormat="1" ht="14.1" customHeight="1">
      <c r="A56" s="154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</row>
    <row r="57" spans="1:52" s="152" customFormat="1" ht="14.1" customHeight="1">
      <c r="A57" s="154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</row>
    <row r="58" spans="1:52" s="152" customFormat="1" ht="14.1" customHeight="1">
      <c r="A58" s="154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</row>
    <row r="59" spans="1:52" s="152" customFormat="1" ht="14.1" customHeight="1">
      <c r="A59" s="154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</row>
    <row r="60" spans="1:52" s="152" customFormat="1" ht="14.1" customHeight="1">
      <c r="A60" s="154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</row>
    <row r="61" spans="1:52" s="152" customFormat="1" ht="14.1" customHeight="1">
      <c r="A61" s="154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</row>
    <row r="62" spans="1:52" s="152" customFormat="1" ht="14.1" customHeight="1">
      <c r="A62" s="154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</row>
    <row r="63" spans="1:52" s="152" customFormat="1" ht="14.1" customHeight="1">
      <c r="A63" s="154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</row>
    <row r="64" spans="1:52" s="152" customFormat="1" ht="14.1" customHeight="1">
      <c r="A64" s="154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</row>
    <row r="65" spans="1:52" s="152" customFormat="1" ht="14.1" customHeight="1">
      <c r="A65" s="154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</row>
    <row r="66" spans="1:52" s="152" customFormat="1" ht="14.1" customHeight="1">
      <c r="A66" s="154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</row>
    <row r="67" spans="1:52" s="152" customFormat="1" ht="14.1" customHeight="1">
      <c r="A67" s="154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</row>
    <row r="68" spans="1:52" s="152" customFormat="1" ht="14.1" customHeight="1">
      <c r="A68" s="154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</row>
    <row r="69" spans="1:52" s="152" customFormat="1" ht="14.1" customHeight="1">
      <c r="A69" s="154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</row>
    <row r="70" spans="1:52" s="152" customFormat="1" ht="14.1" customHeight="1">
      <c r="A70" s="154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</row>
    <row r="71" spans="1:52" s="152" customFormat="1" ht="14.1" customHeight="1">
      <c r="A71" s="154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</row>
    <row r="72" spans="1:52" s="152" customFormat="1" ht="14.1" customHeight="1">
      <c r="A72" s="154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</row>
    <row r="73" spans="1:52" s="152" customFormat="1" ht="14.1" customHeight="1">
      <c r="A73" s="154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</row>
    <row r="74" spans="1:52" s="152" customFormat="1" ht="14.1" customHeight="1">
      <c r="A74" s="154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</row>
    <row r="75" spans="1:52" s="152" customFormat="1" ht="14.1" customHeight="1">
      <c r="A75" s="154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</row>
    <row r="76" spans="1:52" s="152" customFormat="1" ht="14.1" customHeight="1">
      <c r="A76" s="154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</row>
    <row r="77" spans="1:52" s="152" customFormat="1" ht="14.1" customHeight="1">
      <c r="A77" s="154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</row>
    <row r="78" spans="1:52" s="152" customFormat="1" ht="14.1" customHeight="1">
      <c r="A78" s="154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</row>
    <row r="79" spans="1:52" s="152" customFormat="1" ht="14.1" customHeight="1">
      <c r="A79" s="154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</row>
    <row r="80" spans="1:52" s="152" customFormat="1" ht="14.1" customHeight="1">
      <c r="A80" s="154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</row>
    <row r="81" spans="1:52" s="152" customFormat="1" ht="14.1" customHeight="1">
      <c r="A81" s="154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</row>
    <row r="82" spans="1:52" s="152" customFormat="1" ht="14.1" customHeight="1">
      <c r="A82" s="154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</row>
    <row r="83" spans="1:52" s="152" customFormat="1" ht="14.1" customHeight="1">
      <c r="A83" s="154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</row>
    <row r="84" spans="1:52" s="152" customFormat="1" ht="14.1" customHeight="1">
      <c r="A84" s="154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</row>
    <row r="85" spans="1:52" s="152" customFormat="1" ht="14.1" customHeight="1">
      <c r="A85" s="154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</row>
    <row r="86" spans="1:52" s="152" customFormat="1" ht="14.1" customHeight="1">
      <c r="A86" s="154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</row>
    <row r="87" spans="1:52" s="152" customFormat="1" ht="14.1" customHeight="1">
      <c r="A87" s="154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</row>
    <row r="88" spans="1:52" s="152" customFormat="1" ht="14.1" customHeight="1">
      <c r="A88" s="154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</row>
    <row r="89" spans="1:52" s="152" customFormat="1" ht="14.1" customHeight="1">
      <c r="A89" s="154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</row>
    <row r="90" spans="1:52" s="152" customFormat="1" ht="14.1" customHeight="1">
      <c r="A90" s="154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</row>
    <row r="91" spans="1:52" s="152" customFormat="1" ht="14.1" customHeight="1">
      <c r="A91" s="154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</row>
    <row r="92" spans="1:52" s="152" customFormat="1" ht="14.1" customHeight="1">
      <c r="A92" s="154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</row>
    <row r="93" spans="1:52" s="152" customFormat="1" ht="14.1" customHeight="1">
      <c r="A93" s="154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</row>
    <row r="94" spans="1:52" s="152" customFormat="1" ht="14.1" customHeight="1">
      <c r="A94" s="154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</row>
    <row r="95" spans="1:52" s="152" customFormat="1" ht="14.1" customHeight="1">
      <c r="A95" s="154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</row>
    <row r="96" spans="1:52" s="152" customFormat="1" ht="14.1" customHeight="1">
      <c r="A96" s="154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</row>
    <row r="97" spans="1:52" s="152" customFormat="1" ht="14.1" customHeight="1">
      <c r="A97" s="154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</row>
    <row r="98" spans="1:52" s="152" customFormat="1" ht="14.1" customHeight="1">
      <c r="A98" s="154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</row>
    <row r="99" spans="1:52" s="152" customFormat="1" ht="14.1" customHeight="1">
      <c r="A99" s="154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</row>
    <row r="100" spans="1:52" s="152" customFormat="1" ht="14.1" customHeight="1">
      <c r="A100" s="154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</row>
    <row r="101" spans="1:52" s="152" customFormat="1" ht="14.1" customHeight="1">
      <c r="A101" s="154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</row>
    <row r="102" spans="1:52" s="152" customFormat="1" ht="14.1" customHeight="1">
      <c r="A102" s="154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</row>
    <row r="103" spans="1:52" s="152" customFormat="1" ht="14.1" customHeight="1">
      <c r="A103" s="154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</row>
    <row r="104" spans="1:52" s="152" customFormat="1" ht="14.1" customHeight="1">
      <c r="A104" s="154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</row>
    <row r="105" spans="1:52" s="152" customFormat="1" ht="14.1" customHeight="1">
      <c r="A105" s="154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</row>
    <row r="106" spans="1:52" s="152" customFormat="1" ht="14.1" customHeight="1">
      <c r="A106" s="154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</row>
    <row r="107" spans="1:52" s="152" customFormat="1" ht="14.1" customHeight="1">
      <c r="A107" s="154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</row>
    <row r="108" spans="1:52" s="152" customFormat="1" ht="14.1" customHeight="1">
      <c r="A108" s="154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</row>
    <row r="109" spans="1:52" s="152" customFormat="1" ht="14.1" customHeight="1">
      <c r="A109" s="154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</row>
    <row r="110" spans="1:52" s="152" customFormat="1" ht="14.1" customHeight="1">
      <c r="A110" s="154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</row>
    <row r="111" spans="1:52" s="152" customFormat="1" ht="14.1" customHeight="1">
      <c r="A111" s="154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</row>
    <row r="112" spans="1:52" s="152" customFormat="1" ht="14.1" customHeight="1">
      <c r="A112" s="154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</row>
    <row r="113" spans="1:52" s="152" customFormat="1" ht="14.1" customHeight="1">
      <c r="A113" s="154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</row>
    <row r="114" spans="1:52" s="152" customFormat="1" ht="14.1" customHeight="1">
      <c r="A114" s="154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</row>
    <row r="115" spans="1:52" s="152" customFormat="1" ht="14.1" customHeight="1">
      <c r="A115" s="154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</row>
    <row r="116" spans="1:52" s="152" customFormat="1" ht="14.1" customHeight="1">
      <c r="A116" s="154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</row>
    <row r="117" spans="1:52" s="152" customFormat="1" ht="14.1" customHeight="1">
      <c r="A117" s="154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</row>
    <row r="118" spans="1:52" s="152" customFormat="1" ht="14.1" customHeight="1">
      <c r="A118" s="154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</row>
    <row r="119" spans="1:52" s="152" customFormat="1" ht="14.1" customHeight="1">
      <c r="A119" s="154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</row>
    <row r="120" spans="1:52" s="152" customFormat="1" ht="14.1" customHeight="1">
      <c r="A120" s="154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</row>
    <row r="121" spans="1:52" s="152" customFormat="1" ht="14.1" customHeight="1">
      <c r="A121" s="154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</row>
    <row r="122" spans="1:52" s="152" customFormat="1" ht="14.1" customHeight="1">
      <c r="A122" s="154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</row>
    <row r="123" spans="1:52" s="152" customFormat="1" ht="14.1" customHeight="1">
      <c r="A123" s="154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</row>
    <row r="124" spans="1:52" s="152" customFormat="1" ht="14.1" customHeight="1">
      <c r="A124" s="154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</row>
    <row r="125" spans="1:52" s="152" customFormat="1" ht="14.1" customHeight="1">
      <c r="A125" s="154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</row>
    <row r="126" spans="1:52" s="152" customFormat="1" ht="14.1" customHeight="1">
      <c r="A126" s="154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  <c r="AV126" s="153"/>
      <c r="AW126" s="153"/>
      <c r="AX126" s="153"/>
      <c r="AY126" s="153"/>
      <c r="AZ126" s="153"/>
    </row>
    <row r="127" spans="1:52" s="152" customFormat="1" ht="14.1" customHeight="1">
      <c r="A127" s="154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</row>
    <row r="128" spans="1:52" s="152" customFormat="1" ht="14.1" customHeight="1">
      <c r="A128" s="154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</row>
    <row r="129" spans="1:52" s="152" customFormat="1" ht="14.1" customHeight="1">
      <c r="A129" s="154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  <c r="AV129" s="153"/>
      <c r="AW129" s="153"/>
      <c r="AX129" s="153"/>
      <c r="AY129" s="153"/>
      <c r="AZ129" s="153"/>
    </row>
    <row r="130" spans="1:52" s="152" customFormat="1" ht="14.1" customHeight="1">
      <c r="A130" s="154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  <c r="AV130" s="153"/>
      <c r="AW130" s="153"/>
      <c r="AX130" s="153"/>
      <c r="AY130" s="153"/>
      <c r="AZ130" s="153"/>
    </row>
    <row r="131" spans="1:52" s="152" customFormat="1" ht="14.1" customHeight="1">
      <c r="A131" s="154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</row>
    <row r="132" spans="1:52" s="152" customFormat="1" ht="14.1" customHeight="1">
      <c r="A132" s="154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</row>
    <row r="133" spans="1:52" s="152" customFormat="1" ht="14.1" customHeight="1">
      <c r="A133" s="154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</row>
    <row r="134" spans="1:52" s="152" customFormat="1" ht="14.1" customHeight="1">
      <c r="A134" s="154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</row>
    <row r="135" spans="1:52" s="152" customFormat="1" ht="14.1" customHeight="1">
      <c r="A135" s="154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</row>
    <row r="136" spans="1:52" s="152" customFormat="1" ht="14.1" customHeight="1">
      <c r="A136" s="154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</row>
    <row r="137" spans="1:52" s="152" customFormat="1" ht="14.1" customHeight="1">
      <c r="A137" s="154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</row>
    <row r="138" spans="1:52" s="152" customFormat="1" ht="14.1" customHeight="1">
      <c r="A138" s="154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</row>
    <row r="139" spans="1:52" s="152" customFormat="1" ht="14.1" customHeight="1">
      <c r="A139" s="154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</row>
    <row r="140" spans="1:52" s="152" customFormat="1" ht="14.1" customHeight="1">
      <c r="A140" s="154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</row>
    <row r="141" spans="1:52" s="152" customFormat="1" ht="14.1" customHeight="1">
      <c r="A141" s="154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</row>
    <row r="142" spans="1:52" s="152" customFormat="1" ht="14.1" customHeight="1">
      <c r="A142" s="154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</row>
    <row r="143" spans="1:52" s="152" customFormat="1" ht="14.1" customHeight="1">
      <c r="A143" s="154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</row>
    <row r="144" spans="1:52" s="152" customFormat="1" ht="14.1" customHeight="1">
      <c r="A144" s="154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  <c r="AV144" s="153"/>
      <c r="AW144" s="153"/>
      <c r="AX144" s="153"/>
      <c r="AY144" s="153"/>
      <c r="AZ144" s="153"/>
    </row>
    <row r="145" spans="1:52" s="152" customFormat="1" ht="14.1" customHeight="1">
      <c r="A145" s="154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</row>
    <row r="146" spans="1:52" s="152" customFormat="1" ht="14.1" customHeight="1">
      <c r="A146" s="154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</row>
    <row r="147" spans="1:52" s="152" customFormat="1" ht="14.1" customHeight="1">
      <c r="A147" s="154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</row>
    <row r="148" spans="1:52" s="152" customFormat="1" ht="14.1" customHeight="1">
      <c r="A148" s="154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</row>
    <row r="149" spans="1:52" s="152" customFormat="1" ht="14.1" customHeight="1">
      <c r="A149" s="154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</row>
    <row r="150" spans="1:52" s="152" customFormat="1" ht="14.1" customHeight="1">
      <c r="A150" s="154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</row>
    <row r="151" spans="1:52" s="152" customFormat="1" ht="14.1" customHeight="1">
      <c r="A151" s="154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  <c r="AV151" s="153"/>
      <c r="AW151" s="153"/>
      <c r="AX151" s="153"/>
      <c r="AY151" s="153"/>
      <c r="AZ151" s="153"/>
    </row>
    <row r="152" spans="1:52" s="152" customFormat="1" ht="14.1" customHeight="1">
      <c r="A152" s="154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</row>
    <row r="153" spans="1:52" s="152" customFormat="1" ht="14.1" customHeight="1">
      <c r="A153" s="154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</row>
    <row r="154" spans="1:52" s="152" customFormat="1" ht="14.1" customHeight="1">
      <c r="A154" s="154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</row>
    <row r="155" spans="1:52" s="152" customFormat="1" ht="14.1" customHeight="1">
      <c r="A155" s="154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</row>
    <row r="156" spans="1:52" s="152" customFormat="1" ht="14.1" customHeight="1">
      <c r="A156" s="154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</row>
    <row r="157" spans="1:52" s="152" customFormat="1" ht="14.1" customHeight="1">
      <c r="A157" s="154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</row>
    <row r="158" spans="1:52" s="152" customFormat="1" ht="14.1" customHeight="1">
      <c r="A158" s="154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</row>
    <row r="159" spans="1:52" s="152" customFormat="1" ht="14.1" customHeight="1">
      <c r="A159" s="154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</row>
    <row r="160" spans="1:52" s="152" customFormat="1" ht="14.1" customHeight="1">
      <c r="A160" s="154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</row>
    <row r="161" spans="1:52" s="152" customFormat="1" ht="14.1" customHeight="1">
      <c r="A161" s="154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</row>
    <row r="162" spans="1:52" s="152" customFormat="1" ht="14.1" customHeight="1">
      <c r="A162" s="154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</row>
    <row r="163" spans="1:52" s="152" customFormat="1" ht="14.1" customHeight="1">
      <c r="A163" s="154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  <c r="AV163" s="153"/>
      <c r="AW163" s="153"/>
      <c r="AX163" s="153"/>
      <c r="AY163" s="153"/>
      <c r="AZ163" s="153"/>
    </row>
    <row r="164" spans="1:52" s="152" customFormat="1" ht="14.1" customHeight="1">
      <c r="A164" s="154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</row>
    <row r="165" spans="1:52" s="152" customFormat="1" ht="14.1" customHeight="1">
      <c r="A165" s="154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  <c r="AV165" s="153"/>
      <c r="AW165" s="153"/>
      <c r="AX165" s="153"/>
      <c r="AY165" s="153"/>
      <c r="AZ165" s="153"/>
    </row>
    <row r="166" spans="1:52" s="152" customFormat="1" ht="14.1" customHeight="1">
      <c r="A166" s="154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</row>
    <row r="167" spans="1:52" s="152" customFormat="1" ht="14.1" customHeight="1">
      <c r="A167" s="154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</row>
    <row r="168" spans="1:52" s="152" customFormat="1" ht="14.1" customHeight="1">
      <c r="A168" s="154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</row>
    <row r="169" spans="1:52" s="152" customFormat="1" ht="14.1" customHeight="1">
      <c r="A169" s="154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</row>
    <row r="170" spans="1:52" s="152" customFormat="1" ht="14.1" customHeight="1">
      <c r="A170" s="154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</row>
    <row r="171" spans="1:52" s="152" customFormat="1" ht="14.1" customHeight="1">
      <c r="A171" s="154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</row>
    <row r="172" spans="1:52" s="152" customFormat="1" ht="14.1" customHeight="1">
      <c r="A172" s="154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</row>
    <row r="173" spans="1:52" s="152" customFormat="1" ht="14.1" customHeight="1">
      <c r="A173" s="154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</row>
    <row r="174" spans="1:52" s="152" customFormat="1" ht="14.1" customHeight="1">
      <c r="A174" s="154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</row>
    <row r="175" spans="1:52" s="152" customFormat="1" ht="14.1" customHeight="1">
      <c r="A175" s="154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</row>
    <row r="176" spans="1:52" s="152" customFormat="1" ht="14.1" customHeight="1">
      <c r="A176" s="154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</row>
    <row r="177" spans="1:52" s="152" customFormat="1" ht="14.1" customHeight="1">
      <c r="A177" s="154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</row>
    <row r="178" spans="1:52" s="152" customFormat="1" ht="14.1" customHeight="1">
      <c r="A178" s="154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</row>
    <row r="179" spans="1:52" s="152" customFormat="1" ht="14.1" customHeight="1">
      <c r="A179" s="154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</row>
    <row r="180" spans="1:52" s="152" customFormat="1" ht="14.1" customHeight="1">
      <c r="A180" s="154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  <c r="AV180" s="153"/>
      <c r="AW180" s="153"/>
      <c r="AX180" s="153"/>
      <c r="AY180" s="153"/>
      <c r="AZ180" s="153"/>
    </row>
    <row r="181" spans="1:52" s="152" customFormat="1" ht="14.1" customHeight="1">
      <c r="A181" s="154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</row>
    <row r="182" spans="1:52" s="152" customFormat="1" ht="14.1" customHeight="1">
      <c r="A182" s="154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  <c r="AV182" s="153"/>
      <c r="AW182" s="153"/>
      <c r="AX182" s="153"/>
      <c r="AY182" s="153"/>
      <c r="AZ182" s="153"/>
    </row>
    <row r="183" spans="1:52" s="152" customFormat="1" ht="14.1" customHeight="1">
      <c r="A183" s="154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  <c r="AV183" s="153"/>
      <c r="AW183" s="153"/>
      <c r="AX183" s="153"/>
      <c r="AY183" s="153"/>
      <c r="AZ183" s="153"/>
    </row>
    <row r="184" spans="1:52" s="152" customFormat="1" ht="14.1" customHeight="1">
      <c r="A184" s="154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  <c r="AV184" s="153"/>
      <c r="AW184" s="153"/>
      <c r="AX184" s="153"/>
      <c r="AY184" s="153"/>
      <c r="AZ184" s="153"/>
    </row>
    <row r="185" spans="1:52" s="152" customFormat="1" ht="14.1" customHeight="1">
      <c r="A185" s="154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  <c r="AV185" s="153"/>
      <c r="AW185" s="153"/>
      <c r="AX185" s="153"/>
      <c r="AY185" s="153"/>
      <c r="AZ185" s="153"/>
    </row>
    <row r="186" spans="1:52" s="152" customFormat="1" ht="14.1" customHeight="1">
      <c r="A186" s="154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  <c r="AV186" s="153"/>
      <c r="AW186" s="153"/>
      <c r="AX186" s="153"/>
      <c r="AY186" s="153"/>
      <c r="AZ186" s="153"/>
    </row>
    <row r="187" spans="1:52" s="152" customFormat="1" ht="14.1" customHeight="1">
      <c r="A187" s="154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  <c r="AV187" s="153"/>
      <c r="AW187" s="153"/>
      <c r="AX187" s="153"/>
      <c r="AY187" s="153"/>
      <c r="AZ187" s="153"/>
    </row>
    <row r="188" spans="1:52" s="152" customFormat="1" ht="14.1" customHeight="1">
      <c r="A188" s="154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  <c r="AV188" s="153"/>
      <c r="AW188" s="153"/>
      <c r="AX188" s="153"/>
      <c r="AY188" s="153"/>
      <c r="AZ188" s="153"/>
    </row>
    <row r="189" spans="1:52" s="152" customFormat="1" ht="14.1" customHeight="1">
      <c r="A189" s="154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  <c r="AV189" s="153"/>
      <c r="AW189" s="153"/>
      <c r="AX189" s="153"/>
      <c r="AY189" s="153"/>
      <c r="AZ189" s="153"/>
    </row>
    <row r="190" spans="1:52" s="152" customFormat="1" ht="14.1" customHeight="1">
      <c r="A190" s="154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  <c r="AV190" s="153"/>
      <c r="AW190" s="153"/>
      <c r="AX190" s="153"/>
      <c r="AY190" s="153"/>
      <c r="AZ190" s="153"/>
    </row>
    <row r="191" spans="1:52" s="152" customFormat="1" ht="14.1" customHeight="1">
      <c r="A191" s="154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</row>
    <row r="192" spans="1:52" s="152" customFormat="1" ht="14.1" customHeight="1">
      <c r="A192" s="154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  <c r="AV192" s="153"/>
      <c r="AW192" s="153"/>
      <c r="AX192" s="153"/>
      <c r="AY192" s="153"/>
      <c r="AZ192" s="153"/>
    </row>
    <row r="193" spans="1:52" s="152" customFormat="1" ht="14.1" customHeight="1">
      <c r="A193" s="154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  <c r="AV193" s="153"/>
      <c r="AW193" s="153"/>
      <c r="AX193" s="153"/>
      <c r="AY193" s="153"/>
      <c r="AZ193" s="153"/>
    </row>
    <row r="194" spans="1:52" s="152" customFormat="1" ht="14.1" customHeight="1">
      <c r="A194" s="154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53"/>
    </row>
    <row r="195" spans="1:52" s="152" customFormat="1" ht="14.1" customHeight="1">
      <c r="A195" s="154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  <c r="AV195" s="153"/>
      <c r="AW195" s="153"/>
      <c r="AX195" s="153"/>
      <c r="AY195" s="153"/>
      <c r="AZ195" s="153"/>
    </row>
    <row r="196" spans="1:52" s="152" customFormat="1" ht="14.1" customHeight="1">
      <c r="A196" s="154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  <c r="AV196" s="153"/>
      <c r="AW196" s="153"/>
      <c r="AX196" s="153"/>
      <c r="AY196" s="153"/>
      <c r="AZ196" s="153"/>
    </row>
    <row r="197" spans="1:52" s="152" customFormat="1" ht="14.1" customHeight="1">
      <c r="A197" s="154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  <c r="AV197" s="153"/>
      <c r="AW197" s="153"/>
      <c r="AX197" s="153"/>
      <c r="AY197" s="153"/>
      <c r="AZ197" s="153"/>
    </row>
    <row r="198" spans="1:52" s="152" customFormat="1" ht="14.1" customHeight="1">
      <c r="A198" s="154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  <c r="AV198" s="153"/>
      <c r="AW198" s="153"/>
      <c r="AX198" s="153"/>
      <c r="AY198" s="153"/>
      <c r="AZ198" s="153"/>
    </row>
    <row r="199" spans="1:52" s="152" customFormat="1" ht="14.1" customHeight="1">
      <c r="A199" s="154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  <c r="AV199" s="153"/>
      <c r="AW199" s="153"/>
      <c r="AX199" s="153"/>
      <c r="AY199" s="153"/>
      <c r="AZ199" s="153"/>
    </row>
    <row r="200" spans="1:52" s="152" customFormat="1" ht="14.1" customHeight="1">
      <c r="A200" s="154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</row>
    <row r="201" spans="1:52" s="152" customFormat="1" ht="14.1" customHeight="1">
      <c r="A201" s="154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</row>
    <row r="202" spans="1:52" s="152" customFormat="1" ht="14.1" customHeight="1">
      <c r="A202" s="154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</row>
    <row r="203" spans="1:52" s="152" customFormat="1" ht="14.1" customHeight="1">
      <c r="A203" s="154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</row>
    <row r="204" spans="1:52" s="152" customFormat="1" ht="14.1" customHeight="1">
      <c r="A204" s="154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</row>
    <row r="205" spans="1:52" s="152" customFormat="1" ht="14.1" customHeight="1">
      <c r="A205" s="154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</row>
    <row r="206" spans="1:52" s="152" customFormat="1" ht="14.1" customHeight="1">
      <c r="A206" s="154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</row>
    <row r="207" spans="1:52" s="152" customFormat="1" ht="14.1" customHeight="1">
      <c r="A207" s="154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</row>
    <row r="208" spans="1:52" s="152" customFormat="1" ht="14.1" customHeight="1">
      <c r="A208" s="154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</row>
    <row r="209" spans="1:52" s="152" customFormat="1" ht="14.1" customHeight="1">
      <c r="A209" s="154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  <c r="AV209" s="153"/>
      <c r="AW209" s="153"/>
      <c r="AX209" s="153"/>
      <c r="AY209" s="153"/>
      <c r="AZ209" s="153"/>
    </row>
    <row r="210" spans="1:52" s="152" customFormat="1" ht="14.1" customHeight="1">
      <c r="A210" s="154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</row>
    <row r="211" spans="1:52" s="152" customFormat="1" ht="14.1" customHeight="1">
      <c r="A211" s="154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</row>
    <row r="212" spans="1:52" s="152" customFormat="1" ht="14.1" customHeight="1">
      <c r="A212" s="154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  <c r="AV212" s="153"/>
      <c r="AW212" s="153"/>
      <c r="AX212" s="153"/>
      <c r="AY212" s="153"/>
      <c r="AZ212" s="153"/>
    </row>
    <row r="213" spans="1:52" s="152" customFormat="1" ht="14.1" customHeight="1">
      <c r="A213" s="154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  <c r="AV213" s="153"/>
      <c r="AW213" s="153"/>
      <c r="AX213" s="153"/>
      <c r="AY213" s="153"/>
      <c r="AZ213" s="153"/>
    </row>
    <row r="214" spans="1:52" s="152" customFormat="1" ht="14.1" customHeight="1">
      <c r="A214" s="154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  <c r="AV214" s="153"/>
      <c r="AW214" s="153"/>
      <c r="AX214" s="153"/>
      <c r="AY214" s="153"/>
      <c r="AZ214" s="153"/>
    </row>
    <row r="215" spans="1:52" s="152" customFormat="1" ht="14.1" customHeight="1">
      <c r="A215" s="154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  <c r="AV215" s="153"/>
      <c r="AW215" s="153"/>
      <c r="AX215" s="153"/>
      <c r="AY215" s="153"/>
      <c r="AZ215" s="153"/>
    </row>
    <row r="216" spans="1:52" s="152" customFormat="1" ht="14.1" customHeight="1">
      <c r="A216" s="154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</row>
    <row r="217" spans="1:52" s="152" customFormat="1" ht="14.1" customHeight="1">
      <c r="A217" s="154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  <c r="AV217" s="153"/>
      <c r="AW217" s="153"/>
      <c r="AX217" s="153"/>
      <c r="AY217" s="153"/>
      <c r="AZ217" s="153"/>
    </row>
    <row r="218" spans="1:52" s="152" customFormat="1" ht="14.1" customHeight="1">
      <c r="A218" s="154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  <c r="AV218" s="153"/>
      <c r="AW218" s="153"/>
      <c r="AX218" s="153"/>
      <c r="AY218" s="153"/>
      <c r="AZ218" s="153"/>
    </row>
    <row r="219" spans="1:52" s="152" customFormat="1" ht="14.1" customHeight="1">
      <c r="A219" s="154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  <c r="AU219" s="153"/>
      <c r="AV219" s="153"/>
      <c r="AW219" s="153"/>
      <c r="AX219" s="153"/>
      <c r="AY219" s="153"/>
      <c r="AZ219" s="153"/>
    </row>
    <row r="220" spans="1:52" s="152" customFormat="1" ht="14.1" customHeight="1">
      <c r="A220" s="154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  <c r="AU220" s="153"/>
      <c r="AV220" s="153"/>
      <c r="AW220" s="153"/>
      <c r="AX220" s="153"/>
      <c r="AY220" s="153"/>
      <c r="AZ220" s="153"/>
    </row>
    <row r="221" spans="1:52" s="152" customFormat="1" ht="14.1" customHeight="1">
      <c r="A221" s="154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</row>
    <row r="222" spans="1:52" s="152" customFormat="1" ht="14.1" customHeight="1">
      <c r="A222" s="154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  <c r="AU222" s="153"/>
      <c r="AV222" s="153"/>
      <c r="AW222" s="153"/>
      <c r="AX222" s="153"/>
      <c r="AY222" s="153"/>
      <c r="AZ222" s="153"/>
    </row>
    <row r="223" spans="1:52" s="152" customFormat="1" ht="14.1" customHeight="1">
      <c r="A223" s="154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  <c r="AU223" s="153"/>
      <c r="AV223" s="153"/>
      <c r="AW223" s="153"/>
      <c r="AX223" s="153"/>
      <c r="AY223" s="153"/>
      <c r="AZ223" s="153"/>
    </row>
    <row r="224" spans="1:52" s="152" customFormat="1" ht="14.1" customHeight="1">
      <c r="A224" s="154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  <c r="AV224" s="153"/>
      <c r="AW224" s="153"/>
      <c r="AX224" s="153"/>
      <c r="AY224" s="153"/>
      <c r="AZ224" s="153"/>
    </row>
    <row r="225" spans="1:52" s="152" customFormat="1" ht="14.1" customHeight="1">
      <c r="A225" s="154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  <c r="AV225" s="153"/>
      <c r="AW225" s="153"/>
      <c r="AX225" s="153"/>
      <c r="AY225" s="153"/>
      <c r="AZ225" s="153"/>
    </row>
    <row r="226" spans="1:52" s="152" customFormat="1" ht="14.1" customHeight="1">
      <c r="A226" s="154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  <c r="AV226" s="153"/>
      <c r="AW226" s="153"/>
      <c r="AX226" s="153"/>
      <c r="AY226" s="153"/>
      <c r="AZ226" s="153"/>
    </row>
    <row r="227" spans="1:52" s="152" customFormat="1" ht="14.1" customHeight="1">
      <c r="A227" s="154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  <c r="AV227" s="153"/>
      <c r="AW227" s="153"/>
      <c r="AX227" s="153"/>
      <c r="AY227" s="153"/>
      <c r="AZ227" s="153"/>
    </row>
    <row r="228" spans="1:52" s="152" customFormat="1" ht="14.1" customHeight="1">
      <c r="A228" s="154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  <c r="AV228" s="153"/>
      <c r="AW228" s="153"/>
      <c r="AX228" s="153"/>
      <c r="AY228" s="153"/>
      <c r="AZ228" s="153"/>
    </row>
    <row r="229" spans="1:52" s="152" customFormat="1" ht="14.1" customHeight="1">
      <c r="A229" s="154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  <c r="AU229" s="153"/>
      <c r="AV229" s="153"/>
      <c r="AW229" s="153"/>
      <c r="AX229" s="153"/>
      <c r="AY229" s="153"/>
      <c r="AZ229" s="153"/>
    </row>
    <row r="230" spans="1:52" s="152" customFormat="1" ht="14.1" customHeight="1">
      <c r="A230" s="154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  <c r="AV230" s="153"/>
      <c r="AW230" s="153"/>
      <c r="AX230" s="153"/>
      <c r="AY230" s="153"/>
      <c r="AZ230" s="153"/>
    </row>
    <row r="231" spans="1:52" s="152" customFormat="1" ht="14.1" customHeight="1">
      <c r="A231" s="154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  <c r="AV231" s="153"/>
      <c r="AW231" s="153"/>
      <c r="AX231" s="153"/>
      <c r="AY231" s="153"/>
      <c r="AZ231" s="153"/>
    </row>
    <row r="232" spans="1:52" s="152" customFormat="1" ht="14.1" customHeight="1">
      <c r="A232" s="154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  <c r="AV232" s="153"/>
      <c r="AW232" s="153"/>
      <c r="AX232" s="153"/>
      <c r="AY232" s="153"/>
      <c r="AZ232" s="153"/>
    </row>
    <row r="233" spans="1:52" s="152" customFormat="1" ht="14.1" customHeight="1">
      <c r="A233" s="154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  <c r="AV233" s="153"/>
      <c r="AW233" s="153"/>
      <c r="AX233" s="153"/>
      <c r="AY233" s="153"/>
      <c r="AZ233" s="153"/>
    </row>
    <row r="234" spans="1:52" s="152" customFormat="1" ht="14.1" customHeight="1">
      <c r="A234" s="154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  <c r="AV234" s="153"/>
      <c r="AW234" s="153"/>
      <c r="AX234" s="153"/>
      <c r="AY234" s="153"/>
      <c r="AZ234" s="153"/>
    </row>
    <row r="235" spans="1:52" s="152" customFormat="1" ht="14.1" customHeight="1">
      <c r="A235" s="154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  <c r="AU235" s="153"/>
      <c r="AV235" s="153"/>
      <c r="AW235" s="153"/>
      <c r="AX235" s="153"/>
      <c r="AY235" s="153"/>
      <c r="AZ235" s="153"/>
    </row>
    <row r="236" spans="1:52" s="152" customFormat="1" ht="14.1" customHeight="1">
      <c r="A236" s="154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  <c r="AV236" s="153"/>
      <c r="AW236" s="153"/>
      <c r="AX236" s="153"/>
      <c r="AY236" s="153"/>
      <c r="AZ236" s="153"/>
    </row>
    <row r="237" spans="1:52" s="152" customFormat="1" ht="14.1" customHeight="1">
      <c r="A237" s="154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  <c r="AV237" s="153"/>
      <c r="AW237" s="153"/>
      <c r="AX237" s="153"/>
      <c r="AY237" s="153"/>
      <c r="AZ237" s="153"/>
    </row>
    <row r="238" spans="1:52" s="152" customFormat="1" ht="14.1" customHeight="1">
      <c r="A238" s="154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</row>
    <row r="239" spans="1:52" s="152" customFormat="1" ht="14.1" customHeight="1">
      <c r="A239" s="154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  <c r="AV239" s="153"/>
      <c r="AW239" s="153"/>
      <c r="AX239" s="153"/>
      <c r="AY239" s="153"/>
      <c r="AZ239" s="153"/>
    </row>
    <row r="240" spans="1:52" s="152" customFormat="1" ht="14.1" customHeight="1">
      <c r="A240" s="154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53"/>
    </row>
    <row r="241" spans="1:52" s="152" customFormat="1" ht="14.1" customHeight="1">
      <c r="A241" s="154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  <c r="AV241" s="153"/>
      <c r="AW241" s="153"/>
      <c r="AX241" s="153"/>
      <c r="AY241" s="153"/>
      <c r="AZ241" s="153"/>
    </row>
    <row r="242" spans="1:52" s="152" customFormat="1" ht="14.1" customHeight="1">
      <c r="A242" s="154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  <c r="AV242" s="153"/>
      <c r="AW242" s="153"/>
      <c r="AX242" s="153"/>
      <c r="AY242" s="153"/>
      <c r="AZ242" s="153"/>
    </row>
    <row r="243" spans="1:52" s="152" customFormat="1" ht="14.1" customHeight="1">
      <c r="A243" s="154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  <c r="AU243" s="153"/>
      <c r="AV243" s="153"/>
      <c r="AW243" s="153"/>
      <c r="AX243" s="153"/>
      <c r="AY243" s="153"/>
      <c r="AZ243" s="153"/>
    </row>
    <row r="244" spans="1:52" s="152" customFormat="1" ht="14.1" customHeight="1">
      <c r="A244" s="154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  <c r="AU244" s="153"/>
      <c r="AV244" s="153"/>
      <c r="AW244" s="153"/>
      <c r="AX244" s="153"/>
      <c r="AY244" s="153"/>
      <c r="AZ244" s="153"/>
    </row>
    <row r="245" spans="1:52" s="152" customFormat="1" ht="14.1" customHeight="1">
      <c r="A245" s="154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  <c r="AV245" s="153"/>
      <c r="AW245" s="153"/>
      <c r="AX245" s="153"/>
      <c r="AY245" s="153"/>
      <c r="AZ245" s="153"/>
    </row>
    <row r="246" spans="1:52" s="152" customFormat="1" ht="14.1" customHeight="1">
      <c r="A246" s="154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  <c r="AV246" s="153"/>
      <c r="AW246" s="153"/>
      <c r="AX246" s="153"/>
      <c r="AY246" s="153"/>
      <c r="AZ246" s="153"/>
    </row>
    <row r="247" spans="1:52" s="152" customFormat="1" ht="14.1" customHeight="1">
      <c r="A247" s="154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53"/>
    </row>
    <row r="248" spans="1:52" s="152" customFormat="1" ht="14.1" customHeight="1">
      <c r="A248" s="154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  <c r="AV248" s="153"/>
      <c r="AW248" s="153"/>
      <c r="AX248" s="153"/>
      <c r="AY248" s="153"/>
      <c r="AZ248" s="153"/>
    </row>
    <row r="249" spans="1:52" s="152" customFormat="1" ht="14.1" customHeight="1">
      <c r="A249" s="154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  <c r="AN249" s="153"/>
      <c r="AO249" s="153"/>
      <c r="AP249" s="153"/>
      <c r="AQ249" s="153"/>
      <c r="AR249" s="153"/>
      <c r="AS249" s="153"/>
      <c r="AT249" s="153"/>
      <c r="AU249" s="153"/>
      <c r="AV249" s="153"/>
      <c r="AW249" s="153"/>
      <c r="AX249" s="153"/>
      <c r="AY249" s="153"/>
      <c r="AZ249" s="153"/>
    </row>
    <row r="250" spans="1:52" s="152" customFormat="1" ht="14.1" customHeight="1">
      <c r="A250" s="154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53"/>
      <c r="AL250" s="153"/>
      <c r="AM250" s="153"/>
      <c r="AN250" s="153"/>
      <c r="AO250" s="153"/>
      <c r="AP250" s="153"/>
      <c r="AQ250" s="153"/>
      <c r="AR250" s="153"/>
      <c r="AS250" s="153"/>
      <c r="AT250" s="153"/>
      <c r="AU250" s="153"/>
      <c r="AV250" s="153"/>
      <c r="AW250" s="153"/>
      <c r="AX250" s="153"/>
      <c r="AY250" s="153"/>
      <c r="AZ250" s="153"/>
    </row>
    <row r="251" spans="1:52" s="152" customFormat="1" ht="14.1" customHeight="1">
      <c r="A251" s="154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</row>
    <row r="252" spans="1:52" s="152" customFormat="1" ht="14.1" customHeight="1">
      <c r="A252" s="154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53"/>
      <c r="AL252" s="153"/>
      <c r="AM252" s="153"/>
      <c r="AN252" s="153"/>
      <c r="AO252" s="153"/>
      <c r="AP252" s="153"/>
      <c r="AQ252" s="153"/>
      <c r="AR252" s="153"/>
      <c r="AS252" s="153"/>
      <c r="AT252" s="153"/>
      <c r="AU252" s="153"/>
      <c r="AV252" s="153"/>
      <c r="AW252" s="153"/>
      <c r="AX252" s="153"/>
      <c r="AY252" s="153"/>
      <c r="AZ252" s="153"/>
    </row>
    <row r="253" spans="1:52" s="152" customFormat="1" ht="14.1" customHeight="1">
      <c r="A253" s="154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</row>
    <row r="254" spans="1:52" s="152" customFormat="1" ht="14.1" customHeight="1">
      <c r="A254" s="154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53"/>
      <c r="AL254" s="153"/>
      <c r="AM254" s="153"/>
      <c r="AN254" s="153"/>
      <c r="AO254" s="153"/>
      <c r="AP254" s="153"/>
      <c r="AQ254" s="153"/>
      <c r="AR254" s="153"/>
      <c r="AS254" s="153"/>
      <c r="AT254" s="153"/>
      <c r="AU254" s="153"/>
      <c r="AV254" s="153"/>
      <c r="AW254" s="153"/>
      <c r="AX254" s="153"/>
      <c r="AY254" s="153"/>
      <c r="AZ254" s="153"/>
    </row>
    <row r="255" spans="1:52" s="152" customFormat="1" ht="14.1" customHeight="1">
      <c r="A255" s="154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53"/>
      <c r="AL255" s="153"/>
      <c r="AM255" s="153"/>
      <c r="AN255" s="153"/>
      <c r="AO255" s="153"/>
      <c r="AP255" s="153"/>
      <c r="AQ255" s="153"/>
      <c r="AR255" s="153"/>
      <c r="AS255" s="153"/>
      <c r="AT255" s="153"/>
      <c r="AU255" s="153"/>
      <c r="AV255" s="153"/>
      <c r="AW255" s="153"/>
      <c r="AX255" s="153"/>
      <c r="AY255" s="153"/>
      <c r="AZ255" s="153"/>
    </row>
    <row r="256" spans="1:52" s="152" customFormat="1" ht="14.1" customHeight="1">
      <c r="A256" s="154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53"/>
      <c r="AL256" s="153"/>
      <c r="AM256" s="153"/>
      <c r="AN256" s="153"/>
      <c r="AO256" s="153"/>
      <c r="AP256" s="153"/>
      <c r="AQ256" s="153"/>
      <c r="AR256" s="153"/>
      <c r="AS256" s="153"/>
      <c r="AT256" s="153"/>
      <c r="AU256" s="153"/>
      <c r="AV256" s="153"/>
      <c r="AW256" s="153"/>
      <c r="AX256" s="153"/>
      <c r="AY256" s="153"/>
      <c r="AZ256" s="153"/>
    </row>
    <row r="257" spans="1:52" s="152" customFormat="1" ht="14.1" customHeight="1">
      <c r="A257" s="154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153"/>
      <c r="AT257" s="153"/>
      <c r="AU257" s="153"/>
      <c r="AV257" s="153"/>
      <c r="AW257" s="153"/>
      <c r="AX257" s="153"/>
      <c r="AY257" s="153"/>
      <c r="AZ257" s="153"/>
    </row>
    <row r="258" spans="1:52" s="152" customFormat="1" ht="14.1" customHeight="1">
      <c r="A258" s="154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53"/>
      <c r="AL258" s="153"/>
      <c r="AM258" s="153"/>
      <c r="AN258" s="153"/>
      <c r="AO258" s="153"/>
      <c r="AP258" s="153"/>
      <c r="AQ258" s="153"/>
      <c r="AR258" s="153"/>
      <c r="AS258" s="153"/>
      <c r="AT258" s="153"/>
      <c r="AU258" s="153"/>
      <c r="AV258" s="153"/>
      <c r="AW258" s="153"/>
      <c r="AX258" s="153"/>
      <c r="AY258" s="153"/>
      <c r="AZ258" s="153"/>
    </row>
    <row r="259" spans="1:52" s="152" customFormat="1" ht="14.1" customHeight="1">
      <c r="A259" s="154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53"/>
      <c r="AL259" s="153"/>
      <c r="AM259" s="153"/>
      <c r="AN259" s="153"/>
      <c r="AO259" s="153"/>
      <c r="AP259" s="153"/>
      <c r="AQ259" s="153"/>
      <c r="AR259" s="153"/>
      <c r="AS259" s="153"/>
      <c r="AT259" s="153"/>
      <c r="AU259" s="153"/>
      <c r="AV259" s="153"/>
      <c r="AW259" s="153"/>
      <c r="AX259" s="153"/>
      <c r="AY259" s="153"/>
      <c r="AZ259" s="153"/>
    </row>
    <row r="260" spans="1:52" s="152" customFormat="1" ht="14.1" customHeight="1">
      <c r="A260" s="154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53"/>
      <c r="AL260" s="153"/>
      <c r="AM260" s="153"/>
      <c r="AN260" s="153"/>
      <c r="AO260" s="153"/>
      <c r="AP260" s="153"/>
      <c r="AQ260" s="153"/>
      <c r="AR260" s="153"/>
      <c r="AS260" s="153"/>
      <c r="AT260" s="153"/>
      <c r="AU260" s="153"/>
      <c r="AV260" s="153"/>
      <c r="AW260" s="153"/>
      <c r="AX260" s="153"/>
      <c r="AY260" s="153"/>
      <c r="AZ260" s="153"/>
    </row>
    <row r="261" spans="1:52" s="152" customFormat="1" ht="14.1" customHeight="1">
      <c r="A261" s="154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  <c r="AV261" s="153"/>
      <c r="AW261" s="153"/>
      <c r="AX261" s="153"/>
      <c r="AY261" s="153"/>
      <c r="AZ261" s="153"/>
    </row>
    <row r="262" spans="1:52" s="152" customFormat="1" ht="14.1" customHeight="1">
      <c r="A262" s="154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53"/>
      <c r="AL262" s="153"/>
      <c r="AM262" s="153"/>
      <c r="AN262" s="153"/>
      <c r="AO262" s="153"/>
      <c r="AP262" s="153"/>
      <c r="AQ262" s="153"/>
      <c r="AR262" s="153"/>
      <c r="AS262" s="153"/>
      <c r="AT262" s="153"/>
      <c r="AU262" s="153"/>
      <c r="AV262" s="153"/>
      <c r="AW262" s="153"/>
      <c r="AX262" s="153"/>
      <c r="AY262" s="153"/>
      <c r="AZ262" s="153"/>
    </row>
    <row r="263" spans="1:52" s="152" customFormat="1" ht="14.1" customHeight="1">
      <c r="A263" s="154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53"/>
      <c r="AL263" s="153"/>
      <c r="AM263" s="153"/>
      <c r="AN263" s="153"/>
      <c r="AO263" s="153"/>
      <c r="AP263" s="153"/>
      <c r="AQ263" s="153"/>
      <c r="AR263" s="153"/>
      <c r="AS263" s="153"/>
      <c r="AT263" s="153"/>
      <c r="AU263" s="153"/>
      <c r="AV263" s="153"/>
      <c r="AW263" s="153"/>
      <c r="AX263" s="153"/>
      <c r="AY263" s="153"/>
      <c r="AZ263" s="153"/>
    </row>
    <row r="264" spans="1:52" s="152" customFormat="1" ht="14.1" customHeight="1">
      <c r="A264" s="154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53"/>
      <c r="AL264" s="153"/>
      <c r="AM264" s="153"/>
      <c r="AN264" s="153"/>
      <c r="AO264" s="153"/>
      <c r="AP264" s="153"/>
      <c r="AQ264" s="153"/>
      <c r="AR264" s="153"/>
      <c r="AS264" s="153"/>
      <c r="AT264" s="153"/>
      <c r="AU264" s="153"/>
      <c r="AV264" s="153"/>
      <c r="AW264" s="153"/>
      <c r="AX264" s="153"/>
      <c r="AY264" s="153"/>
      <c r="AZ264" s="153"/>
    </row>
    <row r="265" spans="1:52" s="152" customFormat="1" ht="14.1" customHeight="1">
      <c r="A265" s="154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53"/>
      <c r="AL265" s="153"/>
      <c r="AM265" s="153"/>
      <c r="AN265" s="153"/>
      <c r="AO265" s="153"/>
      <c r="AP265" s="153"/>
      <c r="AQ265" s="153"/>
      <c r="AR265" s="153"/>
      <c r="AS265" s="153"/>
      <c r="AT265" s="153"/>
      <c r="AU265" s="153"/>
      <c r="AV265" s="153"/>
      <c r="AW265" s="153"/>
      <c r="AX265" s="153"/>
      <c r="AY265" s="153"/>
      <c r="AZ265" s="153"/>
    </row>
    <row r="266" spans="1:52" s="152" customFormat="1" ht="14.1" customHeight="1">
      <c r="A266" s="154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</row>
    <row r="267" spans="1:52" s="152" customFormat="1" ht="14.1" customHeight="1">
      <c r="A267" s="154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53"/>
      <c r="AL267" s="153"/>
      <c r="AM267" s="153"/>
      <c r="AN267" s="153"/>
      <c r="AO267" s="153"/>
      <c r="AP267" s="153"/>
      <c r="AQ267" s="153"/>
      <c r="AR267" s="153"/>
      <c r="AS267" s="153"/>
      <c r="AT267" s="153"/>
      <c r="AU267" s="153"/>
      <c r="AV267" s="153"/>
      <c r="AW267" s="153"/>
      <c r="AX267" s="153"/>
      <c r="AY267" s="153"/>
      <c r="AZ267" s="153"/>
    </row>
    <row r="268" spans="1:52" s="152" customFormat="1" ht="14.1" customHeight="1">
      <c r="A268" s="154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</row>
    <row r="269" spans="1:52" s="152" customFormat="1" ht="14.1" customHeight="1">
      <c r="A269" s="154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53"/>
      <c r="AL269" s="153"/>
      <c r="AM269" s="153"/>
      <c r="AN269" s="153"/>
      <c r="AO269" s="153"/>
      <c r="AP269" s="153"/>
      <c r="AQ269" s="153"/>
      <c r="AR269" s="153"/>
      <c r="AS269" s="153"/>
      <c r="AT269" s="153"/>
      <c r="AU269" s="153"/>
      <c r="AV269" s="153"/>
      <c r="AW269" s="153"/>
      <c r="AX269" s="153"/>
      <c r="AY269" s="153"/>
      <c r="AZ269" s="153"/>
    </row>
    <row r="270" spans="1:52" s="152" customFormat="1" ht="14.1" customHeight="1">
      <c r="A270" s="154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53"/>
      <c r="AL270" s="153"/>
      <c r="AM270" s="153"/>
      <c r="AN270" s="153"/>
      <c r="AO270" s="153"/>
      <c r="AP270" s="153"/>
      <c r="AQ270" s="153"/>
      <c r="AR270" s="153"/>
      <c r="AS270" s="153"/>
      <c r="AT270" s="153"/>
      <c r="AU270" s="153"/>
      <c r="AV270" s="153"/>
      <c r="AW270" s="153"/>
      <c r="AX270" s="153"/>
      <c r="AY270" s="153"/>
      <c r="AZ270" s="153"/>
    </row>
    <row r="271" spans="1:52" s="152" customFormat="1" ht="14.1" customHeight="1">
      <c r="A271" s="154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</row>
    <row r="272" spans="1:52" s="152" customFormat="1" ht="14.1" customHeight="1">
      <c r="A272" s="154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</row>
    <row r="273" spans="1:52" s="152" customFormat="1" ht="14.1" customHeight="1">
      <c r="A273" s="154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53"/>
      <c r="AL273" s="153"/>
      <c r="AM273" s="153"/>
      <c r="AN273" s="153"/>
      <c r="AO273" s="153"/>
      <c r="AP273" s="153"/>
      <c r="AQ273" s="153"/>
      <c r="AR273" s="153"/>
      <c r="AS273" s="153"/>
      <c r="AT273" s="153"/>
      <c r="AU273" s="153"/>
      <c r="AV273" s="153"/>
      <c r="AW273" s="153"/>
      <c r="AX273" s="153"/>
      <c r="AY273" s="153"/>
      <c r="AZ273" s="153"/>
    </row>
    <row r="274" spans="1:52" s="152" customFormat="1" ht="14.1" customHeight="1">
      <c r="A274" s="154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  <c r="AP274" s="153"/>
      <c r="AQ274" s="153"/>
      <c r="AR274" s="153"/>
      <c r="AS274" s="153"/>
      <c r="AT274" s="153"/>
      <c r="AU274" s="153"/>
      <c r="AV274" s="153"/>
      <c r="AW274" s="153"/>
      <c r="AX274" s="153"/>
      <c r="AY274" s="153"/>
      <c r="AZ274" s="153"/>
    </row>
    <row r="275" spans="1:52" s="152" customFormat="1" ht="14.1" customHeight="1">
      <c r="A275" s="154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  <c r="AV275" s="153"/>
      <c r="AW275" s="153"/>
      <c r="AX275" s="153"/>
      <c r="AY275" s="153"/>
      <c r="AZ275" s="153"/>
    </row>
    <row r="276" spans="1:52" s="152" customFormat="1" ht="14.1" customHeight="1">
      <c r="A276" s="154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53"/>
      <c r="AL276" s="153"/>
      <c r="AM276" s="153"/>
      <c r="AN276" s="153"/>
      <c r="AO276" s="153"/>
      <c r="AP276" s="153"/>
      <c r="AQ276" s="153"/>
      <c r="AR276" s="153"/>
      <c r="AS276" s="153"/>
      <c r="AT276" s="153"/>
      <c r="AU276" s="153"/>
      <c r="AV276" s="153"/>
      <c r="AW276" s="153"/>
      <c r="AX276" s="153"/>
      <c r="AY276" s="153"/>
      <c r="AZ276" s="153"/>
    </row>
    <row r="277" spans="1:52" s="152" customFormat="1" ht="14.1" customHeight="1">
      <c r="A277" s="154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</row>
    <row r="278" spans="1:52" s="152" customFormat="1" ht="14.1" customHeight="1">
      <c r="A278" s="154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</row>
    <row r="279" spans="1:52" s="152" customFormat="1" ht="14.1" customHeight="1">
      <c r="A279" s="154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53"/>
      <c r="AL279" s="153"/>
      <c r="AM279" s="153"/>
      <c r="AN279" s="153"/>
      <c r="AO279" s="153"/>
      <c r="AP279" s="153"/>
      <c r="AQ279" s="153"/>
      <c r="AR279" s="153"/>
      <c r="AS279" s="153"/>
      <c r="AT279" s="153"/>
      <c r="AU279" s="153"/>
      <c r="AV279" s="153"/>
      <c r="AW279" s="153"/>
      <c r="AX279" s="153"/>
      <c r="AY279" s="153"/>
      <c r="AZ279" s="153"/>
    </row>
    <row r="280" spans="1:52" s="152" customFormat="1" ht="14.1" customHeight="1">
      <c r="A280" s="154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53"/>
      <c r="AL280" s="153"/>
      <c r="AM280" s="153"/>
      <c r="AN280" s="153"/>
      <c r="AO280" s="153"/>
      <c r="AP280" s="153"/>
      <c r="AQ280" s="153"/>
      <c r="AR280" s="153"/>
      <c r="AS280" s="153"/>
      <c r="AT280" s="153"/>
      <c r="AU280" s="153"/>
      <c r="AV280" s="153"/>
      <c r="AW280" s="153"/>
      <c r="AX280" s="153"/>
      <c r="AY280" s="153"/>
      <c r="AZ280" s="153"/>
    </row>
    <row r="281" spans="1:52" s="152" customFormat="1" ht="14.1" customHeight="1">
      <c r="A281" s="154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53"/>
      <c r="AL281" s="153"/>
      <c r="AM281" s="153"/>
      <c r="AN281" s="153"/>
      <c r="AO281" s="153"/>
      <c r="AP281" s="153"/>
      <c r="AQ281" s="153"/>
      <c r="AR281" s="153"/>
      <c r="AS281" s="153"/>
      <c r="AT281" s="153"/>
      <c r="AU281" s="153"/>
      <c r="AV281" s="153"/>
      <c r="AW281" s="153"/>
      <c r="AX281" s="153"/>
      <c r="AY281" s="153"/>
      <c r="AZ281" s="153"/>
    </row>
    <row r="282" spans="1:52" s="152" customFormat="1" ht="14.1" customHeight="1">
      <c r="A282" s="154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53"/>
      <c r="AL282" s="153"/>
      <c r="AM282" s="153"/>
      <c r="AN282" s="153"/>
      <c r="AO282" s="153"/>
      <c r="AP282" s="153"/>
      <c r="AQ282" s="153"/>
      <c r="AR282" s="153"/>
      <c r="AS282" s="153"/>
      <c r="AT282" s="153"/>
      <c r="AU282" s="153"/>
      <c r="AV282" s="153"/>
      <c r="AW282" s="153"/>
      <c r="AX282" s="153"/>
      <c r="AY282" s="153"/>
      <c r="AZ282" s="153"/>
    </row>
    <row r="283" spans="1:52" s="152" customFormat="1" ht="14.1" customHeight="1">
      <c r="A283" s="154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53"/>
      <c r="AL283" s="153"/>
      <c r="AM283" s="153"/>
      <c r="AN283" s="153"/>
      <c r="AO283" s="153"/>
      <c r="AP283" s="153"/>
      <c r="AQ283" s="153"/>
      <c r="AR283" s="153"/>
      <c r="AS283" s="153"/>
      <c r="AT283" s="153"/>
      <c r="AU283" s="153"/>
      <c r="AV283" s="153"/>
      <c r="AW283" s="153"/>
      <c r="AX283" s="153"/>
      <c r="AY283" s="153"/>
      <c r="AZ283" s="153"/>
    </row>
    <row r="284" spans="1:52" s="152" customFormat="1" ht="14.1" customHeight="1">
      <c r="A284" s="154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153"/>
      <c r="AM284" s="153"/>
      <c r="AN284" s="153"/>
      <c r="AO284" s="153"/>
      <c r="AP284" s="153"/>
      <c r="AQ284" s="153"/>
      <c r="AR284" s="153"/>
      <c r="AS284" s="153"/>
      <c r="AT284" s="153"/>
      <c r="AU284" s="153"/>
      <c r="AV284" s="153"/>
      <c r="AW284" s="153"/>
      <c r="AX284" s="153"/>
      <c r="AY284" s="153"/>
      <c r="AZ284" s="153"/>
    </row>
    <row r="285" spans="1:52" s="152" customFormat="1" ht="14.1" customHeight="1">
      <c r="A285" s="154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153"/>
      <c r="AM285" s="153"/>
      <c r="AN285" s="153"/>
      <c r="AO285" s="153"/>
      <c r="AP285" s="153"/>
      <c r="AQ285" s="153"/>
      <c r="AR285" s="153"/>
      <c r="AS285" s="153"/>
      <c r="AT285" s="153"/>
      <c r="AU285" s="153"/>
      <c r="AV285" s="153"/>
      <c r="AW285" s="153"/>
      <c r="AX285" s="153"/>
      <c r="AY285" s="153"/>
      <c r="AZ285" s="153"/>
    </row>
    <row r="286" spans="1:52" s="152" customFormat="1" ht="14.1" customHeight="1">
      <c r="A286" s="154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53"/>
      <c r="AL286" s="153"/>
      <c r="AM286" s="153"/>
      <c r="AN286" s="153"/>
      <c r="AO286" s="153"/>
      <c r="AP286" s="153"/>
      <c r="AQ286" s="153"/>
      <c r="AR286" s="153"/>
      <c r="AS286" s="153"/>
      <c r="AT286" s="153"/>
      <c r="AU286" s="153"/>
      <c r="AV286" s="153"/>
      <c r="AW286" s="153"/>
      <c r="AX286" s="153"/>
      <c r="AY286" s="153"/>
      <c r="AZ286" s="153"/>
    </row>
    <row r="287" spans="1:52" s="152" customFormat="1" ht="14.1" customHeight="1">
      <c r="A287" s="154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53"/>
      <c r="AL287" s="153"/>
      <c r="AM287" s="153"/>
      <c r="AN287" s="153"/>
      <c r="AO287" s="153"/>
      <c r="AP287" s="153"/>
      <c r="AQ287" s="153"/>
      <c r="AR287" s="153"/>
      <c r="AS287" s="153"/>
      <c r="AT287" s="153"/>
      <c r="AU287" s="153"/>
      <c r="AV287" s="153"/>
      <c r="AW287" s="153"/>
      <c r="AX287" s="153"/>
      <c r="AY287" s="153"/>
      <c r="AZ287" s="153"/>
    </row>
    <row r="288" spans="1:52" s="152" customFormat="1" ht="14.1" customHeight="1">
      <c r="A288" s="154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  <c r="AV288" s="153"/>
      <c r="AW288" s="153"/>
      <c r="AX288" s="153"/>
      <c r="AY288" s="153"/>
      <c r="AZ288" s="153"/>
    </row>
    <row r="289" spans="1:52" s="152" customFormat="1" ht="14.1" customHeight="1">
      <c r="A289" s="154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53"/>
    </row>
    <row r="290" spans="1:52" s="152" customFormat="1" ht="14.1" customHeight="1">
      <c r="A290" s="154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53"/>
      <c r="AL290" s="153"/>
      <c r="AM290" s="153"/>
      <c r="AN290" s="153"/>
      <c r="AO290" s="153"/>
      <c r="AP290" s="153"/>
      <c r="AQ290" s="153"/>
      <c r="AR290" s="153"/>
      <c r="AS290" s="153"/>
      <c r="AT290" s="153"/>
      <c r="AU290" s="153"/>
      <c r="AV290" s="153"/>
      <c r="AW290" s="153"/>
      <c r="AX290" s="153"/>
      <c r="AY290" s="153"/>
      <c r="AZ290" s="153"/>
    </row>
    <row r="291" spans="1:52" s="152" customFormat="1" ht="14.1" customHeight="1">
      <c r="A291" s="154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53"/>
      <c r="AL291" s="153"/>
      <c r="AM291" s="153"/>
      <c r="AN291" s="153"/>
      <c r="AO291" s="153"/>
      <c r="AP291" s="153"/>
      <c r="AQ291" s="153"/>
      <c r="AR291" s="153"/>
      <c r="AS291" s="153"/>
      <c r="AT291" s="153"/>
      <c r="AU291" s="153"/>
      <c r="AV291" s="153"/>
      <c r="AW291" s="153"/>
      <c r="AX291" s="153"/>
      <c r="AY291" s="153"/>
      <c r="AZ291" s="153"/>
    </row>
    <row r="292" spans="1:52" s="152" customFormat="1" ht="14.1" customHeight="1">
      <c r="A292" s="154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53"/>
      <c r="AL292" s="153"/>
      <c r="AM292" s="153"/>
      <c r="AN292" s="153"/>
      <c r="AO292" s="153"/>
      <c r="AP292" s="153"/>
      <c r="AQ292" s="153"/>
      <c r="AR292" s="153"/>
      <c r="AS292" s="153"/>
      <c r="AT292" s="153"/>
      <c r="AU292" s="153"/>
      <c r="AV292" s="153"/>
      <c r="AW292" s="153"/>
      <c r="AX292" s="153"/>
      <c r="AY292" s="153"/>
      <c r="AZ292" s="153"/>
    </row>
    <row r="293" spans="1:52" s="152" customFormat="1" ht="14.1" customHeight="1">
      <c r="A293" s="154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53"/>
      <c r="AL293" s="153"/>
      <c r="AM293" s="153"/>
      <c r="AN293" s="153"/>
      <c r="AO293" s="153"/>
      <c r="AP293" s="153"/>
      <c r="AQ293" s="153"/>
      <c r="AR293" s="153"/>
      <c r="AS293" s="153"/>
      <c r="AT293" s="153"/>
      <c r="AU293" s="153"/>
      <c r="AV293" s="153"/>
      <c r="AW293" s="153"/>
      <c r="AX293" s="153"/>
      <c r="AY293" s="153"/>
      <c r="AZ293" s="153"/>
    </row>
    <row r="294" spans="1:52" s="152" customFormat="1" ht="14.1" customHeight="1">
      <c r="A294" s="154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53"/>
      <c r="AL294" s="153"/>
      <c r="AM294" s="153"/>
      <c r="AN294" s="153"/>
      <c r="AO294" s="153"/>
      <c r="AP294" s="153"/>
      <c r="AQ294" s="153"/>
      <c r="AR294" s="153"/>
      <c r="AS294" s="153"/>
      <c r="AT294" s="153"/>
      <c r="AU294" s="153"/>
      <c r="AV294" s="153"/>
      <c r="AW294" s="153"/>
      <c r="AX294" s="153"/>
      <c r="AY294" s="153"/>
      <c r="AZ294" s="153"/>
    </row>
    <row r="295" spans="1:52" s="152" customFormat="1" ht="14.1" customHeight="1">
      <c r="A295" s="154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  <c r="AV295" s="153"/>
      <c r="AW295" s="153"/>
      <c r="AX295" s="153"/>
      <c r="AY295" s="153"/>
      <c r="AZ295" s="153"/>
    </row>
    <row r="296" spans="1:52" s="152" customFormat="1" ht="14.1" customHeight="1">
      <c r="A296" s="154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53"/>
    </row>
    <row r="297" spans="1:52" s="152" customFormat="1" ht="14.1" customHeight="1">
      <c r="A297" s="154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</row>
    <row r="298" spans="1:52" s="152" customFormat="1" ht="14.1" customHeight="1">
      <c r="A298" s="154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</row>
    <row r="299" spans="1:52" s="152" customFormat="1" ht="14.1" customHeight="1">
      <c r="A299" s="154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</row>
    <row r="300" spans="1:52" s="152" customFormat="1" ht="14.1" customHeight="1">
      <c r="A300" s="154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53"/>
      <c r="AL300" s="153"/>
      <c r="AM300" s="153"/>
      <c r="AN300" s="153"/>
      <c r="AO300" s="153"/>
      <c r="AP300" s="153"/>
      <c r="AQ300" s="153"/>
      <c r="AR300" s="153"/>
      <c r="AS300" s="153"/>
      <c r="AT300" s="153"/>
      <c r="AU300" s="153"/>
      <c r="AV300" s="153"/>
      <c r="AW300" s="153"/>
      <c r="AX300" s="153"/>
      <c r="AY300" s="153"/>
      <c r="AZ300" s="153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view="pageBreakPreview" zoomScale="85" zoomScaleNormal="85" zoomScaleSheetLayoutView="85" workbookViewId="0">
      <selection activeCell="N16" sqref="N16"/>
    </sheetView>
  </sheetViews>
  <sheetFormatPr defaultRowHeight="13.5"/>
  <cols>
    <col min="1" max="10" width="8.875" customWidth="1"/>
  </cols>
  <sheetData>
    <row r="1" spans="1:13">
      <c r="A1" s="279"/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</row>
    <row r="2" spans="1:13">
      <c r="A2" s="279"/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</row>
    <row r="3" spans="1:13">
      <c r="A3" s="279"/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</row>
    <row r="4" spans="1:13">
      <c r="A4" s="279"/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</row>
    <row r="5" spans="1:13">
      <c r="A5" s="279"/>
      <c r="B5" s="279"/>
      <c r="C5" s="279"/>
      <c r="D5" s="279"/>
      <c r="E5" s="279"/>
      <c r="F5" s="279"/>
      <c r="G5" s="279"/>
      <c r="H5" s="279"/>
      <c r="I5" s="279"/>
      <c r="J5" s="279"/>
      <c r="K5" s="279"/>
      <c r="L5" s="279"/>
      <c r="M5" s="279"/>
    </row>
    <row r="6" spans="1:13">
      <c r="A6" s="279"/>
      <c r="B6" s="279"/>
      <c r="C6" s="279"/>
      <c r="D6" s="279"/>
      <c r="E6" s="279"/>
      <c r="F6" s="279"/>
      <c r="G6" s="279"/>
      <c r="H6" s="279"/>
      <c r="I6" s="279"/>
      <c r="J6" s="279"/>
      <c r="K6" s="279"/>
      <c r="L6" s="279"/>
      <c r="M6" s="279"/>
    </row>
    <row r="7" spans="1:13">
      <c r="A7" s="279"/>
      <c r="B7" s="279"/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79"/>
    </row>
    <row r="8" spans="1:13">
      <c r="A8" s="279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</row>
    <row r="9" spans="1:13">
      <c r="A9" s="279"/>
      <c r="B9" s="279"/>
      <c r="C9" s="279"/>
      <c r="D9" s="279"/>
      <c r="E9" s="279"/>
      <c r="F9" s="279"/>
      <c r="G9" s="279"/>
      <c r="H9" s="279"/>
      <c r="I9" s="279"/>
      <c r="J9" s="279"/>
      <c r="K9" s="279"/>
      <c r="L9" s="279"/>
      <c r="M9" s="279"/>
    </row>
    <row r="10" spans="1:13">
      <c r="A10" s="279"/>
      <c r="B10" s="279"/>
      <c r="C10" s="279"/>
      <c r="D10" s="279"/>
      <c r="E10" s="279"/>
      <c r="F10" s="279"/>
      <c r="G10" s="279"/>
      <c r="H10" s="279"/>
      <c r="I10" s="279"/>
      <c r="J10" s="279"/>
      <c r="K10" s="279"/>
      <c r="L10" s="279"/>
      <c r="M10" s="279"/>
    </row>
    <row r="11" spans="1:13">
      <c r="A11" s="279"/>
      <c r="B11" s="279"/>
      <c r="C11" s="279"/>
      <c r="D11" s="279"/>
      <c r="E11" s="279"/>
      <c r="F11" s="279"/>
      <c r="G11" s="279"/>
      <c r="H11" s="279"/>
      <c r="I11" s="279"/>
      <c r="J11" s="279"/>
      <c r="K11" s="279"/>
      <c r="L11" s="279"/>
      <c r="M11" s="279"/>
    </row>
    <row r="12" spans="1:13">
      <c r="A12" s="279"/>
      <c r="B12" s="279"/>
      <c r="C12" s="279"/>
      <c r="D12" s="279"/>
      <c r="E12" s="279"/>
      <c r="F12" s="279"/>
      <c r="G12" s="279"/>
      <c r="H12" s="279"/>
      <c r="I12" s="279"/>
      <c r="J12" s="279"/>
      <c r="K12" s="279"/>
      <c r="L12" s="279"/>
      <c r="M12" s="279"/>
    </row>
    <row r="13" spans="1:13">
      <c r="A13" s="279"/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279"/>
      <c r="M13" s="279"/>
    </row>
    <row r="14" spans="1:13">
      <c r="A14" s="279"/>
      <c r="B14" s="279"/>
      <c r="C14" s="279"/>
      <c r="D14" s="279"/>
      <c r="E14" s="279"/>
      <c r="F14" s="279"/>
      <c r="G14" s="279"/>
      <c r="H14" s="279"/>
      <c r="I14" s="279"/>
      <c r="J14" s="279"/>
      <c r="K14" s="279"/>
      <c r="L14" s="279"/>
      <c r="M14" s="279"/>
    </row>
    <row r="15" spans="1:13">
      <c r="A15" s="279"/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  <c r="M15" s="279"/>
    </row>
    <row r="16" spans="1:13">
      <c r="A16" s="279"/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</row>
    <row r="17" spans="1:13">
      <c r="A17" s="279"/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</row>
    <row r="18" spans="1:13">
      <c r="A18" s="279"/>
      <c r="B18" s="279"/>
      <c r="C18" s="279"/>
      <c r="D18" s="279"/>
      <c r="E18" s="279"/>
      <c r="F18" s="279"/>
      <c r="G18" s="279"/>
      <c r="H18" s="279"/>
      <c r="I18" s="279"/>
      <c r="J18" s="279"/>
      <c r="K18" s="279"/>
      <c r="L18" s="279"/>
      <c r="M18" s="279"/>
    </row>
    <row r="19" spans="1:13">
      <c r="A19" s="279"/>
      <c r="B19" s="279"/>
      <c r="C19" s="279"/>
      <c r="D19" s="279"/>
      <c r="E19" s="279"/>
      <c r="F19" s="279"/>
      <c r="G19" s="279"/>
      <c r="H19" s="279"/>
      <c r="I19" s="279"/>
      <c r="J19" s="279"/>
      <c r="K19" s="279"/>
      <c r="L19" s="279"/>
      <c r="M19" s="279"/>
    </row>
    <row r="20" spans="1:13">
      <c r="A20" s="279"/>
      <c r="B20" s="279"/>
      <c r="C20" s="279"/>
      <c r="D20" s="279"/>
      <c r="E20" s="279"/>
      <c r="F20" s="279"/>
      <c r="G20" s="279"/>
      <c r="H20" s="279"/>
      <c r="I20" s="279"/>
      <c r="J20" s="279"/>
      <c r="K20" s="279"/>
      <c r="L20" s="279"/>
      <c r="M20" s="279"/>
    </row>
    <row r="21" spans="1:13">
      <c r="A21" s="279"/>
      <c r="B21" s="279"/>
      <c r="C21" s="279"/>
      <c r="D21" s="279"/>
      <c r="E21" s="279"/>
      <c r="F21" s="279"/>
      <c r="G21" s="279"/>
      <c r="H21" s="279"/>
      <c r="I21" s="279"/>
      <c r="J21" s="279"/>
      <c r="K21" s="279"/>
      <c r="L21" s="279"/>
      <c r="M21" s="279"/>
    </row>
    <row r="22" spans="1:13">
      <c r="A22" s="279"/>
      <c r="B22" s="279"/>
      <c r="C22" s="279"/>
      <c r="D22" s="279"/>
      <c r="E22" s="279"/>
      <c r="F22" s="279"/>
      <c r="G22" s="279"/>
      <c r="H22" s="279"/>
      <c r="I22" s="279"/>
      <c r="J22" s="279"/>
      <c r="K22" s="279"/>
      <c r="L22" s="279"/>
      <c r="M22" s="279"/>
    </row>
    <row r="23" spans="1:13">
      <c r="A23" s="279"/>
      <c r="B23" s="279"/>
      <c r="C23" s="279"/>
      <c r="D23" s="279"/>
      <c r="E23" s="279"/>
      <c r="F23" s="279"/>
      <c r="G23" s="279"/>
      <c r="H23" s="279"/>
      <c r="I23" s="279"/>
      <c r="J23" s="279"/>
      <c r="K23" s="279"/>
      <c r="L23" s="279"/>
      <c r="M23" s="279"/>
    </row>
    <row r="24" spans="1:13">
      <c r="A24" s="279"/>
      <c r="B24" s="279"/>
      <c r="C24" s="279"/>
      <c r="D24" s="279"/>
      <c r="E24" s="279"/>
      <c r="F24" s="279"/>
      <c r="G24" s="279"/>
      <c r="H24" s="279"/>
      <c r="I24" s="279"/>
      <c r="J24" s="279"/>
      <c r="K24" s="279"/>
      <c r="L24" s="279"/>
      <c r="M24" s="279"/>
    </row>
    <row r="25" spans="1:13">
      <c r="A25" s="279"/>
      <c r="B25" s="279"/>
      <c r="C25" s="279"/>
      <c r="D25" s="279"/>
      <c r="E25" s="279"/>
      <c r="F25" s="279"/>
      <c r="G25" s="279"/>
      <c r="H25" s="279"/>
      <c r="I25" s="279"/>
      <c r="J25" s="279"/>
      <c r="K25" s="279"/>
      <c r="L25" s="279"/>
      <c r="M25" s="279"/>
    </row>
    <row r="26" spans="1:13">
      <c r="A26" s="279"/>
      <c r="B26" s="279"/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</row>
    <row r="27" spans="1:13">
      <c r="A27" s="279"/>
      <c r="B27" s="279"/>
      <c r="C27" s="279"/>
      <c r="D27" s="279"/>
      <c r="E27" s="279"/>
      <c r="F27" s="279"/>
      <c r="G27" s="279"/>
      <c r="H27" s="279"/>
      <c r="I27" s="279"/>
      <c r="J27" s="279"/>
      <c r="K27" s="279"/>
      <c r="L27" s="279"/>
      <c r="M27" s="279"/>
    </row>
    <row r="28" spans="1:13">
      <c r="A28" s="279"/>
      <c r="B28" s="279"/>
      <c r="C28" s="279"/>
      <c r="D28" s="279"/>
      <c r="E28" s="279"/>
      <c r="F28" s="279"/>
      <c r="G28" s="279"/>
      <c r="H28" s="279"/>
      <c r="I28" s="279"/>
      <c r="J28" s="279"/>
      <c r="K28" s="279"/>
      <c r="L28" s="279"/>
      <c r="M28" s="279"/>
    </row>
    <row r="29" spans="1:13">
      <c r="A29" s="279"/>
      <c r="B29" s="279"/>
      <c r="C29" s="279"/>
      <c r="D29" s="279"/>
      <c r="E29" s="279"/>
      <c r="F29" s="279"/>
      <c r="G29" s="279"/>
      <c r="H29" s="279"/>
      <c r="I29" s="279"/>
      <c r="J29" s="279"/>
      <c r="K29" s="279"/>
      <c r="L29" s="279"/>
      <c r="M29" s="279"/>
    </row>
    <row r="30" spans="1:13">
      <c r="A30" s="279"/>
      <c r="B30" s="279"/>
      <c r="C30" s="279"/>
      <c r="D30" s="279"/>
      <c r="E30" s="279"/>
      <c r="F30" s="279"/>
      <c r="G30" s="279"/>
      <c r="H30" s="279"/>
      <c r="I30" s="279"/>
      <c r="J30" s="279"/>
      <c r="K30" s="279"/>
      <c r="L30" s="279"/>
      <c r="M30" s="279"/>
    </row>
    <row r="31" spans="1:13">
      <c r="A31" s="279"/>
      <c r="B31" s="279"/>
      <c r="C31" s="279"/>
      <c r="D31" s="279"/>
      <c r="E31" s="279"/>
      <c r="F31" s="279"/>
      <c r="G31" s="279"/>
      <c r="H31" s="279"/>
      <c r="I31" s="279"/>
      <c r="J31" s="279"/>
      <c r="K31" s="279"/>
      <c r="L31" s="279"/>
      <c r="M31" s="279"/>
    </row>
    <row r="32" spans="1:13">
      <c r="A32" s="279"/>
      <c r="B32" s="279"/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</row>
    <row r="33" spans="1:13">
      <c r="A33" s="279"/>
      <c r="B33" s="279"/>
      <c r="C33" s="279"/>
      <c r="D33" s="279"/>
      <c r="E33" s="279"/>
      <c r="F33" s="279"/>
      <c r="G33" s="279"/>
      <c r="H33" s="279"/>
      <c r="I33" s="279"/>
      <c r="J33" s="279"/>
      <c r="K33" s="279"/>
      <c r="L33" s="279"/>
      <c r="M33" s="279"/>
    </row>
    <row r="34" spans="1:13">
      <c r="A34" s="279"/>
      <c r="B34" s="279"/>
      <c r="C34" s="279"/>
      <c r="D34" s="279"/>
      <c r="E34" s="279"/>
      <c r="F34" s="279"/>
      <c r="G34" s="279"/>
      <c r="H34" s="279"/>
      <c r="I34" s="279"/>
      <c r="J34" s="279"/>
      <c r="K34" s="279"/>
      <c r="L34" s="279"/>
      <c r="M34" s="279"/>
    </row>
    <row r="35" spans="1:13">
      <c r="A35" s="279"/>
      <c r="B35" s="279"/>
      <c r="C35" s="279"/>
      <c r="D35" s="279"/>
      <c r="E35" s="279"/>
      <c r="F35" s="279"/>
      <c r="G35" s="279"/>
      <c r="H35" s="279"/>
      <c r="I35" s="279"/>
      <c r="J35" s="279"/>
      <c r="K35" s="279"/>
      <c r="L35" s="279"/>
      <c r="M35" s="279"/>
    </row>
    <row r="36" spans="1:13">
      <c r="A36" s="279"/>
      <c r="B36" s="279"/>
      <c r="C36" s="279"/>
      <c r="D36" s="279"/>
      <c r="E36" s="279"/>
      <c r="F36" s="279"/>
      <c r="G36" s="279"/>
      <c r="H36" s="279"/>
      <c r="I36" s="279"/>
      <c r="J36" s="279"/>
      <c r="K36" s="279"/>
      <c r="L36" s="279"/>
      <c r="M36" s="279"/>
    </row>
    <row r="37" spans="1:13">
      <c r="A37" s="279"/>
      <c r="B37" s="279"/>
      <c r="C37" s="279"/>
      <c r="D37" s="279"/>
      <c r="E37" s="279"/>
      <c r="F37" s="279"/>
      <c r="G37" s="279"/>
      <c r="H37" s="279"/>
      <c r="I37" s="279"/>
      <c r="J37" s="279"/>
      <c r="K37" s="279"/>
      <c r="L37" s="279"/>
      <c r="M37" s="279"/>
    </row>
    <row r="38" spans="1:13">
      <c r="A38" s="279"/>
      <c r="B38" s="279"/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279"/>
    </row>
    <row r="39" spans="1:13">
      <c r="A39" s="279"/>
      <c r="B39" s="279"/>
      <c r="C39" s="279"/>
      <c r="D39" s="279"/>
      <c r="E39" s="279"/>
      <c r="F39" s="279"/>
      <c r="G39" s="279"/>
      <c r="H39" s="279"/>
      <c r="I39" s="279"/>
      <c r="J39" s="279"/>
      <c r="K39" s="279"/>
      <c r="L39" s="279"/>
      <c r="M39" s="279"/>
    </row>
    <row r="40" spans="1:13">
      <c r="A40" s="279"/>
      <c r="B40" s="279"/>
      <c r="C40" s="279"/>
      <c r="D40" s="279"/>
      <c r="E40" s="279"/>
      <c r="F40" s="279"/>
      <c r="G40" s="279"/>
      <c r="H40" s="279"/>
      <c r="I40" s="279"/>
      <c r="J40" s="279"/>
      <c r="K40" s="279"/>
      <c r="L40" s="279"/>
      <c r="M40" s="279"/>
    </row>
    <row r="41" spans="1:13">
      <c r="A41" s="279"/>
      <c r="B41" s="279"/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/>
    </row>
    <row r="42" spans="1:13">
      <c r="A42" s="279"/>
      <c r="B42" s="279"/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279"/>
    </row>
    <row r="43" spans="1:13">
      <c r="A43" s="279"/>
      <c r="B43" s="279"/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</row>
    <row r="44" spans="1:13">
      <c r="A44" s="279"/>
      <c r="B44" s="279"/>
      <c r="C44" s="279"/>
      <c r="D44" s="279"/>
      <c r="E44" s="279"/>
      <c r="F44" s="279"/>
      <c r="G44" s="279"/>
      <c r="H44" s="279"/>
      <c r="I44" s="279"/>
      <c r="J44" s="279"/>
      <c r="K44" s="279"/>
      <c r="L44" s="279"/>
      <c r="M44" s="279"/>
    </row>
    <row r="45" spans="1:13">
      <c r="A45" s="279"/>
      <c r="B45" s="279"/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</row>
    <row r="46" spans="1:13">
      <c r="A46" s="279"/>
      <c r="B46" s="279"/>
      <c r="C46" s="279"/>
      <c r="D46" s="279"/>
      <c r="E46" s="279"/>
      <c r="F46" s="279"/>
      <c r="G46" s="279"/>
      <c r="H46" s="279"/>
      <c r="I46" s="279"/>
      <c r="J46" s="279"/>
      <c r="K46" s="279"/>
      <c r="L46" s="279"/>
      <c r="M46" s="279"/>
    </row>
    <row r="47" spans="1:13">
      <c r="A47" s="279"/>
      <c r="B47" s="279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</row>
    <row r="48" spans="1:13">
      <c r="A48" s="279"/>
      <c r="B48" s="279"/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</row>
    <row r="49" spans="1:13">
      <c r="A49" s="279"/>
      <c r="B49" s="279"/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</row>
    <row r="50" spans="1:13">
      <c r="A50" s="279"/>
      <c r="B50" s="279"/>
      <c r="C50" s="279"/>
      <c r="D50" s="279"/>
      <c r="E50" s="279"/>
      <c r="F50" s="279"/>
      <c r="G50" s="279"/>
      <c r="H50" s="279"/>
      <c r="I50" s="279"/>
      <c r="J50" s="279"/>
      <c r="K50" s="279"/>
      <c r="L50" s="279"/>
      <c r="M50" s="279"/>
    </row>
    <row r="51" spans="1:13">
      <c r="A51" s="279"/>
      <c r="B51" s="279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</row>
    <row r="52" spans="1:13">
      <c r="A52" s="279"/>
      <c r="B52" s="279"/>
      <c r="C52" s="279"/>
      <c r="D52" s="279"/>
      <c r="E52" s="279"/>
      <c r="F52" s="279"/>
      <c r="G52" s="279"/>
      <c r="H52" s="279"/>
      <c r="I52" s="279"/>
      <c r="J52" s="279"/>
      <c r="K52" s="279"/>
      <c r="L52" s="279"/>
      <c r="M52" s="279"/>
    </row>
    <row r="53" spans="1:13">
      <c r="A53" s="279"/>
      <c r="B53" s="279"/>
      <c r="C53" s="279"/>
      <c r="D53" s="279"/>
      <c r="E53" s="279"/>
      <c r="F53" s="279"/>
      <c r="G53" s="279"/>
      <c r="H53" s="279"/>
      <c r="I53" s="279"/>
      <c r="J53" s="279"/>
      <c r="K53" s="279"/>
      <c r="L53" s="279"/>
      <c r="M53" s="279"/>
    </row>
    <row r="54" spans="1:13">
      <c r="A54" s="279"/>
      <c r="B54" s="279"/>
      <c r="C54" s="279"/>
      <c r="D54" s="279"/>
      <c r="E54" s="279"/>
      <c r="F54" s="279"/>
      <c r="G54" s="279"/>
      <c r="H54" s="279"/>
      <c r="I54" s="279"/>
      <c r="J54" s="279"/>
      <c r="K54" s="279"/>
      <c r="L54" s="279"/>
      <c r="M54" s="279"/>
    </row>
    <row r="55" spans="1:13">
      <c r="A55" s="279"/>
      <c r="B55" s="279"/>
      <c r="C55" s="279"/>
      <c r="D55" s="279"/>
      <c r="E55" s="279"/>
      <c r="F55" s="279"/>
      <c r="G55" s="279"/>
      <c r="H55" s="279"/>
      <c r="I55" s="279"/>
      <c r="J55" s="279"/>
      <c r="K55" s="279"/>
      <c r="L55" s="279"/>
      <c r="M55" s="279"/>
    </row>
    <row r="56" spans="1:13">
      <c r="A56" s="279"/>
      <c r="B56" s="279"/>
      <c r="C56" s="279"/>
      <c r="D56" s="279"/>
      <c r="E56" s="279"/>
      <c r="F56" s="279"/>
      <c r="G56" s="279"/>
      <c r="H56" s="279"/>
      <c r="I56" s="279"/>
      <c r="J56" s="279"/>
      <c r="K56" s="279"/>
      <c r="L56" s="279"/>
      <c r="M56" s="279"/>
    </row>
    <row r="57" spans="1:13">
      <c r="A57" s="279"/>
      <c r="B57" s="279"/>
      <c r="C57" s="279"/>
      <c r="D57" s="279"/>
      <c r="E57" s="279"/>
      <c r="F57" s="279"/>
      <c r="G57" s="279"/>
      <c r="H57" s="279"/>
      <c r="I57" s="279"/>
      <c r="J57" s="279"/>
      <c r="K57" s="279"/>
      <c r="L57" s="279"/>
      <c r="M57" s="279"/>
    </row>
  </sheetData>
  <phoneticPr fontId="8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38" customWidth="1"/>
    <col min="2" max="15" width="6.375" style="39" customWidth="1"/>
    <col min="16" max="52" width="6.375" customWidth="1"/>
  </cols>
  <sheetData>
    <row r="1" spans="1:100" s="3" customFormat="1" ht="35.1" customHeight="1">
      <c r="A1" s="1" t="s">
        <v>111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183"/>
      <c r="O1" s="183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52" customFormat="1" ht="39.950000000000003" customHeight="1">
      <c r="A4" s="181"/>
      <c r="B4" s="182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</row>
    <row r="5" spans="1:100" s="152" customFormat="1" ht="39.950000000000003" customHeight="1">
      <c r="A5" s="181"/>
      <c r="B5" s="182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</row>
    <row r="6" spans="1:100" s="152" customFormat="1" ht="39.950000000000003" customHeight="1">
      <c r="A6" s="179"/>
      <c r="B6" s="180"/>
      <c r="C6" s="179"/>
      <c r="D6" s="179"/>
      <c r="E6" s="180"/>
      <c r="F6" s="179"/>
      <c r="G6" s="179"/>
      <c r="H6" s="179"/>
      <c r="I6" s="179"/>
      <c r="J6" s="179"/>
      <c r="K6" s="179"/>
      <c r="L6" s="179"/>
      <c r="M6" s="179"/>
      <c r="N6" s="179"/>
      <c r="O6" s="179"/>
    </row>
    <row r="7" spans="1:100" s="152" customFormat="1" ht="14.1" customHeight="1">
      <c r="A7" s="179"/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</row>
    <row r="8" spans="1:100" s="152" customFormat="1" ht="14.1" customHeight="1">
      <c r="A8" s="179"/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</row>
    <row r="9" spans="1:100" s="152" customFormat="1" ht="14.1" customHeight="1">
      <c r="A9" s="178" t="s">
        <v>2</v>
      </c>
      <c r="B9" s="177" t="s">
        <v>115</v>
      </c>
      <c r="C9" s="176"/>
      <c r="D9" s="176"/>
      <c r="E9" s="175"/>
      <c r="F9" s="177" t="s">
        <v>114</v>
      </c>
      <c r="G9" s="176"/>
      <c r="H9" s="176"/>
      <c r="I9" s="175"/>
      <c r="J9" s="177" t="s">
        <v>108</v>
      </c>
      <c r="K9" s="176"/>
      <c r="L9" s="176"/>
      <c r="M9" s="175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</row>
    <row r="10" spans="1:100" s="152" customFormat="1" ht="39" customHeight="1">
      <c r="A10" s="173" t="s">
        <v>3</v>
      </c>
      <c r="B10" s="172" t="s">
        <v>107</v>
      </c>
      <c r="C10" s="169" t="s">
        <v>106</v>
      </c>
      <c r="D10" s="170" t="s">
        <v>105</v>
      </c>
      <c r="E10" s="168" t="s">
        <v>10</v>
      </c>
      <c r="F10" s="171" t="s">
        <v>107</v>
      </c>
      <c r="G10" s="170" t="s">
        <v>106</v>
      </c>
      <c r="H10" s="169" t="s">
        <v>105</v>
      </c>
      <c r="I10" s="168" t="s">
        <v>10</v>
      </c>
      <c r="J10" s="171" t="s">
        <v>107</v>
      </c>
      <c r="K10" s="170" t="s">
        <v>106</v>
      </c>
      <c r="L10" s="169" t="s">
        <v>105</v>
      </c>
      <c r="M10" s="168" t="s">
        <v>10</v>
      </c>
      <c r="N10" s="167"/>
      <c r="O10" s="166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</row>
    <row r="11" spans="1:100" s="152" customFormat="1" ht="14.1" customHeight="1">
      <c r="A11" s="163" t="s">
        <v>11</v>
      </c>
      <c r="B11" s="162">
        <v>3</v>
      </c>
      <c r="C11" s="162">
        <v>2</v>
      </c>
      <c r="D11" s="162">
        <v>5</v>
      </c>
      <c r="E11" s="161">
        <v>7</v>
      </c>
      <c r="F11" s="162">
        <v>1</v>
      </c>
      <c r="G11" s="162">
        <v>1</v>
      </c>
      <c r="H11" s="162">
        <v>2</v>
      </c>
      <c r="I11" s="161">
        <v>0.9</v>
      </c>
      <c r="J11" s="162">
        <v>4</v>
      </c>
      <c r="K11" s="162">
        <v>3</v>
      </c>
      <c r="L11" s="162">
        <v>7</v>
      </c>
      <c r="M11" s="161">
        <v>2.4</v>
      </c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</row>
    <row r="12" spans="1:100" s="152" customFormat="1" ht="14.1" customHeight="1">
      <c r="A12" s="160" t="s">
        <v>12</v>
      </c>
      <c r="B12" s="159">
        <v>1</v>
      </c>
      <c r="C12" s="159">
        <v>0</v>
      </c>
      <c r="D12" s="159">
        <v>1</v>
      </c>
      <c r="E12" s="158">
        <v>1.4</v>
      </c>
      <c r="F12" s="159">
        <v>1</v>
      </c>
      <c r="G12" s="159">
        <v>0</v>
      </c>
      <c r="H12" s="159">
        <v>1</v>
      </c>
      <c r="I12" s="158">
        <v>0.5</v>
      </c>
      <c r="J12" s="159">
        <v>2</v>
      </c>
      <c r="K12" s="159">
        <v>0</v>
      </c>
      <c r="L12" s="159">
        <v>2</v>
      </c>
      <c r="M12" s="158">
        <v>0.7</v>
      </c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</row>
    <row r="13" spans="1:100" s="152" customFormat="1" ht="14.1" customHeight="1">
      <c r="A13" s="160" t="s">
        <v>13</v>
      </c>
      <c r="B13" s="159">
        <v>1</v>
      </c>
      <c r="C13" s="159">
        <v>0</v>
      </c>
      <c r="D13" s="159">
        <v>1</v>
      </c>
      <c r="E13" s="158">
        <v>1.4</v>
      </c>
      <c r="F13" s="159">
        <v>1</v>
      </c>
      <c r="G13" s="159">
        <v>0</v>
      </c>
      <c r="H13" s="159">
        <v>1</v>
      </c>
      <c r="I13" s="158">
        <v>0.5</v>
      </c>
      <c r="J13" s="159">
        <v>2</v>
      </c>
      <c r="K13" s="159">
        <v>0</v>
      </c>
      <c r="L13" s="159">
        <v>2</v>
      </c>
      <c r="M13" s="158">
        <v>0.7</v>
      </c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</row>
    <row r="14" spans="1:100" s="152" customFormat="1" ht="14.1" customHeight="1">
      <c r="A14" s="160" t="s">
        <v>14</v>
      </c>
      <c r="B14" s="159">
        <v>0</v>
      </c>
      <c r="C14" s="159">
        <v>0</v>
      </c>
      <c r="D14" s="159">
        <v>0</v>
      </c>
      <c r="E14" s="158">
        <v>0</v>
      </c>
      <c r="F14" s="159">
        <v>6</v>
      </c>
      <c r="G14" s="159">
        <v>7</v>
      </c>
      <c r="H14" s="159">
        <v>13</v>
      </c>
      <c r="I14" s="158">
        <v>6</v>
      </c>
      <c r="J14" s="159">
        <v>6</v>
      </c>
      <c r="K14" s="159">
        <v>7</v>
      </c>
      <c r="L14" s="159">
        <v>13</v>
      </c>
      <c r="M14" s="158">
        <v>4.5</v>
      </c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</row>
    <row r="15" spans="1:100" s="152" customFormat="1" ht="14.1" customHeight="1">
      <c r="A15" s="160" t="s">
        <v>15</v>
      </c>
      <c r="B15" s="159">
        <v>1</v>
      </c>
      <c r="C15" s="159">
        <v>0</v>
      </c>
      <c r="D15" s="159">
        <v>1</v>
      </c>
      <c r="E15" s="158">
        <v>1.4</v>
      </c>
      <c r="F15" s="159">
        <v>6</v>
      </c>
      <c r="G15" s="159">
        <v>7</v>
      </c>
      <c r="H15" s="159">
        <v>13</v>
      </c>
      <c r="I15" s="158">
        <v>6</v>
      </c>
      <c r="J15" s="159">
        <v>7</v>
      </c>
      <c r="K15" s="159">
        <v>7</v>
      </c>
      <c r="L15" s="159">
        <v>14</v>
      </c>
      <c r="M15" s="158">
        <v>4.9000000000000004</v>
      </c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</row>
    <row r="16" spans="1:100" s="152" customFormat="1" ht="14.1" customHeight="1">
      <c r="A16" s="160" t="s">
        <v>16</v>
      </c>
      <c r="B16" s="159">
        <v>0</v>
      </c>
      <c r="C16" s="159">
        <v>0</v>
      </c>
      <c r="D16" s="159">
        <v>0</v>
      </c>
      <c r="E16" s="158">
        <v>0</v>
      </c>
      <c r="F16" s="159">
        <v>7</v>
      </c>
      <c r="G16" s="159">
        <v>5</v>
      </c>
      <c r="H16" s="159">
        <v>12</v>
      </c>
      <c r="I16" s="158">
        <v>5.5</v>
      </c>
      <c r="J16" s="159">
        <v>7</v>
      </c>
      <c r="K16" s="159">
        <v>5</v>
      </c>
      <c r="L16" s="159">
        <v>12</v>
      </c>
      <c r="M16" s="158">
        <v>4.2</v>
      </c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</row>
    <row r="17" spans="1:100" s="152" customFormat="1" ht="14.1" customHeight="1">
      <c r="A17" s="157" t="s">
        <v>17</v>
      </c>
      <c r="B17" s="156">
        <v>6</v>
      </c>
      <c r="C17" s="156">
        <v>2</v>
      </c>
      <c r="D17" s="156">
        <v>8</v>
      </c>
      <c r="E17" s="155">
        <v>11.3</v>
      </c>
      <c r="F17" s="156">
        <v>22</v>
      </c>
      <c r="G17" s="156">
        <v>20</v>
      </c>
      <c r="H17" s="156">
        <v>42</v>
      </c>
      <c r="I17" s="155">
        <v>19.399999999999999</v>
      </c>
      <c r="J17" s="156">
        <v>28</v>
      </c>
      <c r="K17" s="156">
        <v>22</v>
      </c>
      <c r="L17" s="156">
        <v>50</v>
      </c>
      <c r="M17" s="155">
        <v>17.399999999999999</v>
      </c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</row>
    <row r="18" spans="1:100" s="152" customFormat="1" ht="14.1" customHeight="1">
      <c r="A18" s="163" t="s">
        <v>18</v>
      </c>
      <c r="B18" s="162">
        <v>0</v>
      </c>
      <c r="C18" s="162">
        <v>1</v>
      </c>
      <c r="D18" s="162">
        <v>1</v>
      </c>
      <c r="E18" s="161">
        <v>1.4</v>
      </c>
      <c r="F18" s="162">
        <v>4</v>
      </c>
      <c r="G18" s="162">
        <v>4</v>
      </c>
      <c r="H18" s="162">
        <v>8</v>
      </c>
      <c r="I18" s="161">
        <v>3.7</v>
      </c>
      <c r="J18" s="162">
        <v>4</v>
      </c>
      <c r="K18" s="162">
        <v>5</v>
      </c>
      <c r="L18" s="162">
        <v>9</v>
      </c>
      <c r="M18" s="161">
        <v>3.1</v>
      </c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</row>
    <row r="19" spans="1:100" s="152" customFormat="1" ht="14.1" customHeight="1">
      <c r="A19" s="160" t="s">
        <v>19</v>
      </c>
      <c r="B19" s="159">
        <v>0</v>
      </c>
      <c r="C19" s="159">
        <v>0</v>
      </c>
      <c r="D19" s="159">
        <v>0</v>
      </c>
      <c r="E19" s="158">
        <v>0</v>
      </c>
      <c r="F19" s="159">
        <v>3</v>
      </c>
      <c r="G19" s="159">
        <v>4</v>
      </c>
      <c r="H19" s="159">
        <v>7</v>
      </c>
      <c r="I19" s="158">
        <v>3.2</v>
      </c>
      <c r="J19" s="159">
        <v>3</v>
      </c>
      <c r="K19" s="159">
        <v>4</v>
      </c>
      <c r="L19" s="159">
        <v>7</v>
      </c>
      <c r="M19" s="158">
        <v>2.4</v>
      </c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</row>
    <row r="20" spans="1:100" s="152" customFormat="1" ht="14.1" customHeight="1">
      <c r="A20" s="160" t="s">
        <v>20</v>
      </c>
      <c r="B20" s="159">
        <v>0</v>
      </c>
      <c r="C20" s="159">
        <v>0</v>
      </c>
      <c r="D20" s="159">
        <v>0</v>
      </c>
      <c r="E20" s="158">
        <v>0</v>
      </c>
      <c r="F20" s="159">
        <v>0</v>
      </c>
      <c r="G20" s="159">
        <v>0</v>
      </c>
      <c r="H20" s="159">
        <v>0</v>
      </c>
      <c r="I20" s="158">
        <v>0</v>
      </c>
      <c r="J20" s="159">
        <v>0</v>
      </c>
      <c r="K20" s="159">
        <v>0</v>
      </c>
      <c r="L20" s="159">
        <v>0</v>
      </c>
      <c r="M20" s="158">
        <v>0</v>
      </c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</row>
    <row r="21" spans="1:100" s="152" customFormat="1" ht="14.1" customHeight="1">
      <c r="A21" s="160" t="s">
        <v>21</v>
      </c>
      <c r="B21" s="159">
        <v>0</v>
      </c>
      <c r="C21" s="159">
        <v>0</v>
      </c>
      <c r="D21" s="159">
        <v>0</v>
      </c>
      <c r="E21" s="158">
        <v>0</v>
      </c>
      <c r="F21" s="159">
        <v>2</v>
      </c>
      <c r="G21" s="159">
        <v>2</v>
      </c>
      <c r="H21" s="159">
        <v>4</v>
      </c>
      <c r="I21" s="158">
        <v>1.8</v>
      </c>
      <c r="J21" s="159">
        <v>2</v>
      </c>
      <c r="K21" s="159">
        <v>2</v>
      </c>
      <c r="L21" s="159">
        <v>4</v>
      </c>
      <c r="M21" s="158">
        <v>1.4</v>
      </c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</row>
    <row r="22" spans="1:100" s="152" customFormat="1" ht="14.1" customHeight="1">
      <c r="A22" s="160" t="s">
        <v>22</v>
      </c>
      <c r="B22" s="159">
        <v>0</v>
      </c>
      <c r="C22" s="159">
        <v>0</v>
      </c>
      <c r="D22" s="159">
        <v>0</v>
      </c>
      <c r="E22" s="158">
        <v>0</v>
      </c>
      <c r="F22" s="159">
        <v>0</v>
      </c>
      <c r="G22" s="159">
        <v>1</v>
      </c>
      <c r="H22" s="159">
        <v>1</v>
      </c>
      <c r="I22" s="158">
        <v>0.5</v>
      </c>
      <c r="J22" s="159">
        <v>0</v>
      </c>
      <c r="K22" s="159">
        <v>1</v>
      </c>
      <c r="L22" s="159">
        <v>1</v>
      </c>
      <c r="M22" s="158">
        <v>0.3</v>
      </c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</row>
    <row r="23" spans="1:100" s="152" customFormat="1" ht="14.1" customHeight="1">
      <c r="A23" s="160" t="s">
        <v>23</v>
      </c>
      <c r="B23" s="159">
        <v>0</v>
      </c>
      <c r="C23" s="159">
        <v>0</v>
      </c>
      <c r="D23" s="159">
        <v>0</v>
      </c>
      <c r="E23" s="158">
        <v>0</v>
      </c>
      <c r="F23" s="159">
        <v>2</v>
      </c>
      <c r="G23" s="159">
        <v>1</v>
      </c>
      <c r="H23" s="159">
        <v>3</v>
      </c>
      <c r="I23" s="158">
        <v>1.4</v>
      </c>
      <c r="J23" s="159">
        <v>2</v>
      </c>
      <c r="K23" s="159">
        <v>1</v>
      </c>
      <c r="L23" s="159">
        <v>3</v>
      </c>
      <c r="M23" s="158">
        <v>1</v>
      </c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</row>
    <row r="24" spans="1:100" s="152" customFormat="1" ht="14.1" customHeight="1">
      <c r="A24" s="157" t="s">
        <v>17</v>
      </c>
      <c r="B24" s="156">
        <v>0</v>
      </c>
      <c r="C24" s="156">
        <v>1</v>
      </c>
      <c r="D24" s="156">
        <v>1</v>
      </c>
      <c r="E24" s="155">
        <v>1.4</v>
      </c>
      <c r="F24" s="156">
        <v>11</v>
      </c>
      <c r="G24" s="156">
        <v>12</v>
      </c>
      <c r="H24" s="156">
        <v>23</v>
      </c>
      <c r="I24" s="155">
        <v>10.6</v>
      </c>
      <c r="J24" s="156">
        <v>11</v>
      </c>
      <c r="K24" s="156">
        <v>13</v>
      </c>
      <c r="L24" s="156">
        <v>24</v>
      </c>
      <c r="M24" s="155">
        <v>8.3000000000000007</v>
      </c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</row>
    <row r="25" spans="1:100" s="152" customFormat="1" ht="14.1" customHeight="1">
      <c r="A25" s="160" t="s">
        <v>24</v>
      </c>
      <c r="B25" s="159">
        <v>0</v>
      </c>
      <c r="C25" s="159">
        <v>3</v>
      </c>
      <c r="D25" s="159">
        <v>3</v>
      </c>
      <c r="E25" s="158">
        <v>4.2</v>
      </c>
      <c r="F25" s="159">
        <v>0</v>
      </c>
      <c r="G25" s="159">
        <v>1</v>
      </c>
      <c r="H25" s="159">
        <v>1</v>
      </c>
      <c r="I25" s="158">
        <v>0.5</v>
      </c>
      <c r="J25" s="159">
        <v>0</v>
      </c>
      <c r="K25" s="159">
        <v>4</v>
      </c>
      <c r="L25" s="159">
        <v>4</v>
      </c>
      <c r="M25" s="158">
        <v>1.4</v>
      </c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</row>
    <row r="26" spans="1:100" s="152" customFormat="1" ht="14.1" customHeight="1">
      <c r="A26" s="160" t="s">
        <v>25</v>
      </c>
      <c r="B26" s="159">
        <v>0</v>
      </c>
      <c r="C26" s="159">
        <v>2</v>
      </c>
      <c r="D26" s="159">
        <v>2</v>
      </c>
      <c r="E26" s="158">
        <v>2.8</v>
      </c>
      <c r="F26" s="159">
        <v>1</v>
      </c>
      <c r="G26" s="159">
        <v>0</v>
      </c>
      <c r="H26" s="159">
        <v>1</v>
      </c>
      <c r="I26" s="158">
        <v>0.5</v>
      </c>
      <c r="J26" s="159">
        <v>1</v>
      </c>
      <c r="K26" s="159">
        <v>2</v>
      </c>
      <c r="L26" s="159">
        <v>3</v>
      </c>
      <c r="M26" s="158">
        <v>1</v>
      </c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</row>
    <row r="27" spans="1:100" s="152" customFormat="1" ht="14.1" customHeight="1">
      <c r="A27" s="160" t="s">
        <v>26</v>
      </c>
      <c r="B27" s="159">
        <v>3</v>
      </c>
      <c r="C27" s="159">
        <v>6</v>
      </c>
      <c r="D27" s="159">
        <v>9</v>
      </c>
      <c r="E27" s="158">
        <v>12.7</v>
      </c>
      <c r="F27" s="159">
        <v>2</v>
      </c>
      <c r="G27" s="159">
        <v>2</v>
      </c>
      <c r="H27" s="159">
        <v>4</v>
      </c>
      <c r="I27" s="158">
        <v>1.8</v>
      </c>
      <c r="J27" s="159">
        <v>5</v>
      </c>
      <c r="K27" s="159">
        <v>8</v>
      </c>
      <c r="L27" s="159">
        <v>13</v>
      </c>
      <c r="M27" s="158">
        <v>4.5</v>
      </c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</row>
    <row r="28" spans="1:100" s="152" customFormat="1" ht="14.1" customHeight="1">
      <c r="A28" s="160" t="s">
        <v>27</v>
      </c>
      <c r="B28" s="159">
        <v>0</v>
      </c>
      <c r="C28" s="159">
        <v>3</v>
      </c>
      <c r="D28" s="159">
        <v>3</v>
      </c>
      <c r="E28" s="158">
        <v>4.2</v>
      </c>
      <c r="F28" s="159">
        <v>8</v>
      </c>
      <c r="G28" s="159">
        <v>2</v>
      </c>
      <c r="H28" s="159">
        <v>10</v>
      </c>
      <c r="I28" s="158">
        <v>4.5999999999999996</v>
      </c>
      <c r="J28" s="159">
        <v>8</v>
      </c>
      <c r="K28" s="159">
        <v>5</v>
      </c>
      <c r="L28" s="159">
        <v>13</v>
      </c>
      <c r="M28" s="158">
        <v>4.5</v>
      </c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</row>
    <row r="29" spans="1:100" s="152" customFormat="1" ht="14.1" customHeight="1">
      <c r="A29" s="160" t="s">
        <v>28</v>
      </c>
      <c r="B29" s="159">
        <v>6</v>
      </c>
      <c r="C29" s="159">
        <v>1</v>
      </c>
      <c r="D29" s="159">
        <v>7</v>
      </c>
      <c r="E29" s="158">
        <v>9.9</v>
      </c>
      <c r="F29" s="159">
        <v>5</v>
      </c>
      <c r="G29" s="159">
        <v>7</v>
      </c>
      <c r="H29" s="159">
        <v>12</v>
      </c>
      <c r="I29" s="158">
        <v>5.5</v>
      </c>
      <c r="J29" s="159">
        <v>11</v>
      </c>
      <c r="K29" s="159">
        <v>8</v>
      </c>
      <c r="L29" s="159">
        <v>19</v>
      </c>
      <c r="M29" s="158">
        <v>6.6</v>
      </c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</row>
    <row r="30" spans="1:100" s="152" customFormat="1" ht="14.1" customHeight="1">
      <c r="A30" s="160" t="s">
        <v>29</v>
      </c>
      <c r="B30" s="159">
        <v>6</v>
      </c>
      <c r="C30" s="159">
        <v>5</v>
      </c>
      <c r="D30" s="159">
        <v>11</v>
      </c>
      <c r="E30" s="158">
        <v>15.5</v>
      </c>
      <c r="F30" s="159">
        <v>5</v>
      </c>
      <c r="G30" s="159">
        <v>4</v>
      </c>
      <c r="H30" s="159">
        <v>9</v>
      </c>
      <c r="I30" s="158">
        <v>4.0999999999999996</v>
      </c>
      <c r="J30" s="159">
        <v>11</v>
      </c>
      <c r="K30" s="159">
        <v>9</v>
      </c>
      <c r="L30" s="159">
        <v>20</v>
      </c>
      <c r="M30" s="158">
        <v>6.9</v>
      </c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</row>
    <row r="31" spans="1:100" s="152" customFormat="1" ht="14.1" customHeight="1">
      <c r="A31" s="160" t="s">
        <v>30</v>
      </c>
      <c r="B31" s="159">
        <v>0</v>
      </c>
      <c r="C31" s="159">
        <v>4</v>
      </c>
      <c r="D31" s="159">
        <v>4</v>
      </c>
      <c r="E31" s="158">
        <v>5.6</v>
      </c>
      <c r="F31" s="159">
        <v>5</v>
      </c>
      <c r="G31" s="159">
        <v>12</v>
      </c>
      <c r="H31" s="159">
        <v>17</v>
      </c>
      <c r="I31" s="158">
        <v>7.8</v>
      </c>
      <c r="J31" s="159">
        <v>5</v>
      </c>
      <c r="K31" s="159">
        <v>16</v>
      </c>
      <c r="L31" s="159">
        <v>21</v>
      </c>
      <c r="M31" s="158">
        <v>7.3</v>
      </c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</row>
    <row r="32" spans="1:100" s="152" customFormat="1" ht="14.1" customHeight="1">
      <c r="A32" s="160" t="s">
        <v>31</v>
      </c>
      <c r="B32" s="159">
        <v>8</v>
      </c>
      <c r="C32" s="159">
        <v>3</v>
      </c>
      <c r="D32" s="159">
        <v>11</v>
      </c>
      <c r="E32" s="158">
        <v>15.5</v>
      </c>
      <c r="F32" s="159">
        <v>12</v>
      </c>
      <c r="G32" s="159">
        <v>26</v>
      </c>
      <c r="H32" s="159">
        <v>38</v>
      </c>
      <c r="I32" s="158">
        <v>17.5</v>
      </c>
      <c r="J32" s="159">
        <v>20</v>
      </c>
      <c r="K32" s="159">
        <v>29</v>
      </c>
      <c r="L32" s="159">
        <v>49</v>
      </c>
      <c r="M32" s="158">
        <v>17</v>
      </c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</row>
    <row r="33" spans="1:52" s="152" customFormat="1" ht="14.1" customHeight="1">
      <c r="A33" s="163" t="s">
        <v>32</v>
      </c>
      <c r="B33" s="162">
        <v>0</v>
      </c>
      <c r="C33" s="162">
        <v>1</v>
      </c>
      <c r="D33" s="162">
        <v>1</v>
      </c>
      <c r="E33" s="161">
        <v>1.4</v>
      </c>
      <c r="F33" s="162">
        <v>1</v>
      </c>
      <c r="G33" s="162">
        <v>3</v>
      </c>
      <c r="H33" s="162">
        <v>4</v>
      </c>
      <c r="I33" s="161">
        <v>1.8</v>
      </c>
      <c r="J33" s="162">
        <v>1</v>
      </c>
      <c r="K33" s="162">
        <v>4</v>
      </c>
      <c r="L33" s="162">
        <v>5</v>
      </c>
      <c r="M33" s="161">
        <v>1.7</v>
      </c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</row>
    <row r="34" spans="1:52" s="152" customFormat="1" ht="14.1" customHeight="1">
      <c r="A34" s="160" t="s">
        <v>33</v>
      </c>
      <c r="B34" s="159">
        <v>0</v>
      </c>
      <c r="C34" s="159">
        <v>0</v>
      </c>
      <c r="D34" s="159">
        <v>0</v>
      </c>
      <c r="E34" s="158">
        <v>0</v>
      </c>
      <c r="F34" s="159">
        <v>2</v>
      </c>
      <c r="G34" s="159">
        <v>1</v>
      </c>
      <c r="H34" s="159">
        <v>3</v>
      </c>
      <c r="I34" s="158">
        <v>1.4</v>
      </c>
      <c r="J34" s="159">
        <v>2</v>
      </c>
      <c r="K34" s="159">
        <v>1</v>
      </c>
      <c r="L34" s="159">
        <v>3</v>
      </c>
      <c r="M34" s="158">
        <v>1</v>
      </c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</row>
    <row r="35" spans="1:52" s="152" customFormat="1" ht="14.1" customHeight="1">
      <c r="A35" s="160" t="s">
        <v>34</v>
      </c>
      <c r="B35" s="159">
        <v>1</v>
      </c>
      <c r="C35" s="159">
        <v>0</v>
      </c>
      <c r="D35" s="159">
        <v>1</v>
      </c>
      <c r="E35" s="158">
        <v>1.4</v>
      </c>
      <c r="F35" s="159">
        <v>0</v>
      </c>
      <c r="G35" s="159">
        <v>2</v>
      </c>
      <c r="H35" s="159">
        <v>2</v>
      </c>
      <c r="I35" s="158">
        <v>0.9</v>
      </c>
      <c r="J35" s="159">
        <v>1</v>
      </c>
      <c r="K35" s="159">
        <v>2</v>
      </c>
      <c r="L35" s="159">
        <v>3</v>
      </c>
      <c r="M35" s="158">
        <v>1</v>
      </c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</row>
    <row r="36" spans="1:52" s="152" customFormat="1" ht="14.1" customHeight="1">
      <c r="A36" s="160" t="s">
        <v>35</v>
      </c>
      <c r="B36" s="159">
        <v>3</v>
      </c>
      <c r="C36" s="159">
        <v>0</v>
      </c>
      <c r="D36" s="159">
        <v>3</v>
      </c>
      <c r="E36" s="158">
        <v>4.2</v>
      </c>
      <c r="F36" s="159">
        <v>8</v>
      </c>
      <c r="G36" s="159">
        <v>4</v>
      </c>
      <c r="H36" s="159">
        <v>12</v>
      </c>
      <c r="I36" s="158">
        <v>5.5</v>
      </c>
      <c r="J36" s="159">
        <v>11</v>
      </c>
      <c r="K36" s="159">
        <v>4</v>
      </c>
      <c r="L36" s="159">
        <v>15</v>
      </c>
      <c r="M36" s="158">
        <v>5.2</v>
      </c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</row>
    <row r="37" spans="1:52" s="152" customFormat="1" ht="14.1" customHeight="1">
      <c r="A37" s="160" t="s">
        <v>36</v>
      </c>
      <c r="B37" s="159">
        <v>1</v>
      </c>
      <c r="C37" s="159">
        <v>0</v>
      </c>
      <c r="D37" s="159">
        <v>1</v>
      </c>
      <c r="E37" s="158">
        <v>1.4</v>
      </c>
      <c r="F37" s="159">
        <v>4</v>
      </c>
      <c r="G37" s="159">
        <v>3</v>
      </c>
      <c r="H37" s="159">
        <v>7</v>
      </c>
      <c r="I37" s="158">
        <v>3.2</v>
      </c>
      <c r="J37" s="159">
        <v>5</v>
      </c>
      <c r="K37" s="159">
        <v>3</v>
      </c>
      <c r="L37" s="159">
        <v>8</v>
      </c>
      <c r="M37" s="158">
        <v>2.8</v>
      </c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</row>
    <row r="38" spans="1:52" s="152" customFormat="1" ht="14.1" customHeight="1">
      <c r="A38" s="160" t="s">
        <v>37</v>
      </c>
      <c r="B38" s="159">
        <v>0</v>
      </c>
      <c r="C38" s="159">
        <v>0</v>
      </c>
      <c r="D38" s="159">
        <v>0</v>
      </c>
      <c r="E38" s="158">
        <v>0</v>
      </c>
      <c r="F38" s="159">
        <v>2</v>
      </c>
      <c r="G38" s="159">
        <v>1</v>
      </c>
      <c r="H38" s="159">
        <v>3</v>
      </c>
      <c r="I38" s="158">
        <v>1.4</v>
      </c>
      <c r="J38" s="159">
        <v>2</v>
      </c>
      <c r="K38" s="159">
        <v>1</v>
      </c>
      <c r="L38" s="159">
        <v>3</v>
      </c>
      <c r="M38" s="158">
        <v>1</v>
      </c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</row>
    <row r="39" spans="1:52" s="152" customFormat="1" ht="14.1" customHeight="1">
      <c r="A39" s="157" t="s">
        <v>17</v>
      </c>
      <c r="B39" s="156">
        <v>5</v>
      </c>
      <c r="C39" s="156">
        <v>1</v>
      </c>
      <c r="D39" s="156">
        <v>6</v>
      </c>
      <c r="E39" s="155">
        <v>8.5</v>
      </c>
      <c r="F39" s="156">
        <v>17</v>
      </c>
      <c r="G39" s="156">
        <v>14</v>
      </c>
      <c r="H39" s="156">
        <v>31</v>
      </c>
      <c r="I39" s="155">
        <v>14.3</v>
      </c>
      <c r="J39" s="156">
        <v>22</v>
      </c>
      <c r="K39" s="156">
        <v>15</v>
      </c>
      <c r="L39" s="156">
        <v>37</v>
      </c>
      <c r="M39" s="155">
        <v>12.8</v>
      </c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</row>
    <row r="40" spans="1:52" s="152" customFormat="1" ht="14.1" customHeight="1">
      <c r="A40" s="163" t="s">
        <v>38</v>
      </c>
      <c r="B40" s="162">
        <v>0</v>
      </c>
      <c r="C40" s="162">
        <v>0</v>
      </c>
      <c r="D40" s="162">
        <v>0</v>
      </c>
      <c r="E40" s="161">
        <v>0</v>
      </c>
      <c r="F40" s="162">
        <v>5</v>
      </c>
      <c r="G40" s="162">
        <v>2</v>
      </c>
      <c r="H40" s="162">
        <v>7</v>
      </c>
      <c r="I40" s="161">
        <v>3.2</v>
      </c>
      <c r="J40" s="162">
        <v>5</v>
      </c>
      <c r="K40" s="162">
        <v>2</v>
      </c>
      <c r="L40" s="162">
        <v>7</v>
      </c>
      <c r="M40" s="161">
        <v>2.4</v>
      </c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</row>
    <row r="41" spans="1:52" s="152" customFormat="1" ht="14.1" customHeight="1">
      <c r="A41" s="160" t="s">
        <v>39</v>
      </c>
      <c r="B41" s="159">
        <v>0</v>
      </c>
      <c r="C41" s="159">
        <v>0</v>
      </c>
      <c r="D41" s="159">
        <v>0</v>
      </c>
      <c r="E41" s="158">
        <v>0</v>
      </c>
      <c r="F41" s="159">
        <v>1</v>
      </c>
      <c r="G41" s="159">
        <v>1</v>
      </c>
      <c r="H41" s="159">
        <v>2</v>
      </c>
      <c r="I41" s="158">
        <v>0.9</v>
      </c>
      <c r="J41" s="159">
        <v>1</v>
      </c>
      <c r="K41" s="159">
        <v>1</v>
      </c>
      <c r="L41" s="159">
        <v>2</v>
      </c>
      <c r="M41" s="158">
        <v>0.7</v>
      </c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</row>
    <row r="42" spans="1:52" s="152" customFormat="1" ht="14.1" customHeight="1">
      <c r="A42" s="160" t="s">
        <v>40</v>
      </c>
      <c r="B42" s="159">
        <v>3</v>
      </c>
      <c r="C42" s="159">
        <v>1</v>
      </c>
      <c r="D42" s="159">
        <v>4</v>
      </c>
      <c r="E42" s="158">
        <v>5.6</v>
      </c>
      <c r="F42" s="159">
        <v>0</v>
      </c>
      <c r="G42" s="159">
        <v>6</v>
      </c>
      <c r="H42" s="159">
        <v>6</v>
      </c>
      <c r="I42" s="158">
        <v>2.8</v>
      </c>
      <c r="J42" s="159">
        <v>3</v>
      </c>
      <c r="K42" s="159">
        <v>7</v>
      </c>
      <c r="L42" s="159">
        <v>10</v>
      </c>
      <c r="M42" s="158">
        <v>3.5</v>
      </c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</row>
    <row r="43" spans="1:52" s="152" customFormat="1" ht="14.1" customHeight="1">
      <c r="A43" s="160" t="s">
        <v>41</v>
      </c>
      <c r="B43" s="159">
        <v>2</v>
      </c>
      <c r="C43" s="159">
        <v>0</v>
      </c>
      <c r="D43" s="159">
        <v>2</v>
      </c>
      <c r="E43" s="158">
        <v>2.8</v>
      </c>
      <c r="F43" s="159">
        <v>3</v>
      </c>
      <c r="G43" s="159">
        <v>2</v>
      </c>
      <c r="H43" s="159">
        <v>5</v>
      </c>
      <c r="I43" s="158">
        <v>2.2999999999999998</v>
      </c>
      <c r="J43" s="159">
        <v>5</v>
      </c>
      <c r="K43" s="159">
        <v>2</v>
      </c>
      <c r="L43" s="159">
        <v>7</v>
      </c>
      <c r="M43" s="158">
        <v>2.4</v>
      </c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</row>
    <row r="44" spans="1:52" s="152" customFormat="1" ht="14.1" customHeight="1">
      <c r="A44" s="160" t="s">
        <v>42</v>
      </c>
      <c r="B44" s="159">
        <v>0</v>
      </c>
      <c r="C44" s="159">
        <v>0</v>
      </c>
      <c r="D44" s="159">
        <v>0</v>
      </c>
      <c r="E44" s="158">
        <v>0</v>
      </c>
      <c r="F44" s="159">
        <v>2</v>
      </c>
      <c r="G44" s="159">
        <v>2</v>
      </c>
      <c r="H44" s="159">
        <v>4</v>
      </c>
      <c r="I44" s="158">
        <v>1.8</v>
      </c>
      <c r="J44" s="159">
        <v>2</v>
      </c>
      <c r="K44" s="159">
        <v>2</v>
      </c>
      <c r="L44" s="159">
        <v>4</v>
      </c>
      <c r="M44" s="158">
        <v>1.4</v>
      </c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</row>
    <row r="45" spans="1:52" s="152" customFormat="1" ht="14.1" customHeight="1">
      <c r="A45" s="160" t="s">
        <v>43</v>
      </c>
      <c r="B45" s="159">
        <v>0</v>
      </c>
      <c r="C45" s="159">
        <v>0</v>
      </c>
      <c r="D45" s="159">
        <v>0</v>
      </c>
      <c r="E45" s="158">
        <v>0</v>
      </c>
      <c r="F45" s="159">
        <v>0</v>
      </c>
      <c r="G45" s="159">
        <v>5</v>
      </c>
      <c r="H45" s="159">
        <v>5</v>
      </c>
      <c r="I45" s="158">
        <v>2.2999999999999998</v>
      </c>
      <c r="J45" s="159">
        <v>0</v>
      </c>
      <c r="K45" s="159">
        <v>5</v>
      </c>
      <c r="L45" s="159">
        <v>5</v>
      </c>
      <c r="M45" s="158">
        <v>1.7</v>
      </c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</row>
    <row r="46" spans="1:52" s="152" customFormat="1" ht="14.1" customHeight="1">
      <c r="A46" s="157" t="s">
        <v>17</v>
      </c>
      <c r="B46" s="156">
        <v>5</v>
      </c>
      <c r="C46" s="156">
        <v>1</v>
      </c>
      <c r="D46" s="156">
        <v>6</v>
      </c>
      <c r="E46" s="155">
        <v>8.5</v>
      </c>
      <c r="F46" s="156">
        <v>11</v>
      </c>
      <c r="G46" s="156">
        <v>18</v>
      </c>
      <c r="H46" s="156">
        <v>29</v>
      </c>
      <c r="I46" s="155">
        <v>13.4</v>
      </c>
      <c r="J46" s="156">
        <v>16</v>
      </c>
      <c r="K46" s="156">
        <v>19</v>
      </c>
      <c r="L46" s="156">
        <v>35</v>
      </c>
      <c r="M46" s="155">
        <v>12.2</v>
      </c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</row>
    <row r="47" spans="1:52" s="152" customFormat="1" ht="14.1" customHeight="1">
      <c r="A47" s="157" t="s">
        <v>44</v>
      </c>
      <c r="B47" s="156">
        <v>39</v>
      </c>
      <c r="C47" s="156">
        <v>32</v>
      </c>
      <c r="D47" s="156">
        <v>71</v>
      </c>
      <c r="E47" s="155">
        <v>100</v>
      </c>
      <c r="F47" s="156">
        <v>99</v>
      </c>
      <c r="G47" s="156">
        <v>118</v>
      </c>
      <c r="H47" s="156">
        <v>217</v>
      </c>
      <c r="I47" s="155">
        <v>100</v>
      </c>
      <c r="J47" s="156">
        <v>138</v>
      </c>
      <c r="K47" s="156">
        <v>150</v>
      </c>
      <c r="L47" s="156">
        <v>288</v>
      </c>
      <c r="M47" s="155">
        <v>100</v>
      </c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</row>
    <row r="48" spans="1:52" s="152" customFormat="1" ht="14.1" customHeight="1">
      <c r="A48" s="154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</row>
    <row r="49" spans="1:52" s="152" customFormat="1" ht="14.1" customHeight="1">
      <c r="A49" s="154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</row>
    <row r="50" spans="1:52" s="152" customFormat="1" ht="14.1" customHeight="1">
      <c r="A50" s="154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</row>
    <row r="51" spans="1:52" s="152" customFormat="1" ht="14.1" customHeight="1">
      <c r="A51" s="154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</row>
    <row r="52" spans="1:52" s="152" customFormat="1" ht="14.1" customHeight="1">
      <c r="A52" s="154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</row>
    <row r="53" spans="1:52" s="152" customFormat="1" ht="14.1" customHeight="1">
      <c r="A53" s="154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</row>
    <row r="54" spans="1:52" s="152" customFormat="1" ht="14.1" customHeight="1">
      <c r="A54" s="154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</row>
    <row r="55" spans="1:52" s="152" customFormat="1" ht="14.1" customHeight="1">
      <c r="A55" s="154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</row>
    <row r="56" spans="1:52" s="152" customFormat="1" ht="14.1" customHeight="1">
      <c r="A56" s="154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</row>
    <row r="57" spans="1:52" s="152" customFormat="1" ht="14.1" customHeight="1">
      <c r="A57" s="154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</row>
    <row r="58" spans="1:52" s="152" customFormat="1" ht="14.1" customHeight="1">
      <c r="A58" s="154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</row>
    <row r="59" spans="1:52" s="152" customFormat="1" ht="14.1" customHeight="1">
      <c r="A59" s="154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</row>
    <row r="60" spans="1:52" s="152" customFormat="1" ht="14.1" customHeight="1">
      <c r="A60" s="154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</row>
    <row r="61" spans="1:52" s="152" customFormat="1" ht="14.1" customHeight="1">
      <c r="A61" s="154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</row>
    <row r="62" spans="1:52" s="152" customFormat="1" ht="14.1" customHeight="1">
      <c r="A62" s="154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</row>
    <row r="63" spans="1:52" s="152" customFormat="1" ht="14.1" customHeight="1">
      <c r="A63" s="154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</row>
    <row r="64" spans="1:52" s="152" customFormat="1" ht="14.1" customHeight="1">
      <c r="A64" s="154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</row>
    <row r="65" spans="1:52" s="152" customFormat="1" ht="14.1" customHeight="1">
      <c r="A65" s="154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</row>
    <row r="66" spans="1:52" s="152" customFormat="1" ht="14.1" customHeight="1">
      <c r="A66" s="154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</row>
    <row r="67" spans="1:52" s="152" customFormat="1" ht="14.1" customHeight="1">
      <c r="A67" s="154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</row>
    <row r="68" spans="1:52" s="152" customFormat="1" ht="14.1" customHeight="1">
      <c r="A68" s="154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</row>
    <row r="69" spans="1:52" s="152" customFormat="1" ht="14.1" customHeight="1">
      <c r="A69" s="154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</row>
    <row r="70" spans="1:52" s="152" customFormat="1" ht="14.1" customHeight="1">
      <c r="A70" s="154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</row>
    <row r="71" spans="1:52" s="152" customFormat="1" ht="14.1" customHeight="1">
      <c r="A71" s="154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</row>
    <row r="72" spans="1:52" s="152" customFormat="1" ht="14.1" customHeight="1">
      <c r="A72" s="154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</row>
    <row r="73" spans="1:52" s="152" customFormat="1" ht="14.1" customHeight="1">
      <c r="A73" s="154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</row>
    <row r="74" spans="1:52" s="152" customFormat="1" ht="14.1" customHeight="1">
      <c r="A74" s="154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</row>
    <row r="75" spans="1:52" s="152" customFormat="1" ht="14.1" customHeight="1">
      <c r="A75" s="154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</row>
    <row r="76" spans="1:52" s="152" customFormat="1" ht="14.1" customHeight="1">
      <c r="A76" s="154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</row>
    <row r="77" spans="1:52" s="152" customFormat="1" ht="14.1" customHeight="1">
      <c r="A77" s="154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</row>
    <row r="78" spans="1:52" s="152" customFormat="1" ht="14.1" customHeight="1">
      <c r="A78" s="154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</row>
    <row r="79" spans="1:52" s="152" customFormat="1" ht="14.1" customHeight="1">
      <c r="A79" s="154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</row>
    <row r="80" spans="1:52" s="152" customFormat="1" ht="14.1" customHeight="1">
      <c r="A80" s="154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</row>
    <row r="81" spans="1:52" s="152" customFormat="1" ht="14.1" customHeight="1">
      <c r="A81" s="154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</row>
    <row r="82" spans="1:52" s="152" customFormat="1" ht="14.1" customHeight="1">
      <c r="A82" s="154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</row>
    <row r="83" spans="1:52" s="152" customFormat="1" ht="14.1" customHeight="1">
      <c r="A83" s="154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</row>
    <row r="84" spans="1:52" s="152" customFormat="1" ht="14.1" customHeight="1">
      <c r="A84" s="154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</row>
    <row r="85" spans="1:52" s="152" customFormat="1" ht="14.1" customHeight="1">
      <c r="A85" s="154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</row>
    <row r="86" spans="1:52" s="152" customFormat="1" ht="14.1" customHeight="1">
      <c r="A86" s="154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</row>
    <row r="87" spans="1:52" s="152" customFormat="1" ht="14.1" customHeight="1">
      <c r="A87" s="154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</row>
    <row r="88" spans="1:52" s="152" customFormat="1" ht="14.1" customHeight="1">
      <c r="A88" s="154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</row>
    <row r="89" spans="1:52" s="152" customFormat="1" ht="14.1" customHeight="1">
      <c r="A89" s="154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</row>
    <row r="90" spans="1:52" s="152" customFormat="1" ht="14.1" customHeight="1">
      <c r="A90" s="154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</row>
    <row r="91" spans="1:52" s="152" customFormat="1" ht="14.1" customHeight="1">
      <c r="A91" s="154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</row>
    <row r="92" spans="1:52" s="152" customFormat="1" ht="14.1" customHeight="1">
      <c r="A92" s="154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</row>
    <row r="93" spans="1:52" s="152" customFormat="1" ht="14.1" customHeight="1">
      <c r="A93" s="154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</row>
    <row r="94" spans="1:52" s="152" customFormat="1" ht="14.1" customHeight="1">
      <c r="A94" s="154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</row>
    <row r="95" spans="1:52" s="152" customFormat="1" ht="14.1" customHeight="1">
      <c r="A95" s="154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</row>
    <row r="96" spans="1:52" s="152" customFormat="1" ht="14.1" customHeight="1">
      <c r="A96" s="154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</row>
    <row r="97" spans="1:52" s="152" customFormat="1" ht="14.1" customHeight="1">
      <c r="A97" s="154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</row>
    <row r="98" spans="1:52" s="152" customFormat="1" ht="14.1" customHeight="1">
      <c r="A98" s="154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</row>
    <row r="99" spans="1:52" s="152" customFormat="1" ht="14.1" customHeight="1">
      <c r="A99" s="154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</row>
    <row r="100" spans="1:52" s="152" customFormat="1" ht="14.1" customHeight="1">
      <c r="A100" s="154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</row>
    <row r="101" spans="1:52" s="152" customFormat="1" ht="14.1" customHeight="1">
      <c r="A101" s="154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</row>
    <row r="102" spans="1:52" s="152" customFormat="1" ht="14.1" customHeight="1">
      <c r="A102" s="154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</row>
    <row r="103" spans="1:52" s="152" customFormat="1" ht="14.1" customHeight="1">
      <c r="A103" s="154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</row>
    <row r="104" spans="1:52" s="152" customFormat="1" ht="14.1" customHeight="1">
      <c r="A104" s="154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</row>
    <row r="105" spans="1:52" s="152" customFormat="1" ht="14.1" customHeight="1">
      <c r="A105" s="154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</row>
    <row r="106" spans="1:52" s="152" customFormat="1" ht="14.1" customHeight="1">
      <c r="A106" s="154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</row>
    <row r="107" spans="1:52" s="152" customFormat="1" ht="14.1" customHeight="1">
      <c r="A107" s="154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</row>
    <row r="108" spans="1:52" s="152" customFormat="1" ht="14.1" customHeight="1">
      <c r="A108" s="154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</row>
    <row r="109" spans="1:52" s="152" customFormat="1" ht="14.1" customHeight="1">
      <c r="A109" s="154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</row>
    <row r="110" spans="1:52" s="152" customFormat="1" ht="14.1" customHeight="1">
      <c r="A110" s="154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</row>
    <row r="111" spans="1:52" s="152" customFormat="1" ht="14.1" customHeight="1">
      <c r="A111" s="154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</row>
    <row r="112" spans="1:52" s="152" customFormat="1" ht="14.1" customHeight="1">
      <c r="A112" s="154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</row>
    <row r="113" spans="1:52" s="152" customFormat="1" ht="14.1" customHeight="1">
      <c r="A113" s="154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</row>
    <row r="114" spans="1:52" s="152" customFormat="1" ht="14.1" customHeight="1">
      <c r="A114" s="154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</row>
    <row r="115" spans="1:52" s="152" customFormat="1" ht="14.1" customHeight="1">
      <c r="A115" s="154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</row>
    <row r="116" spans="1:52" s="152" customFormat="1" ht="14.1" customHeight="1">
      <c r="A116" s="154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</row>
    <row r="117" spans="1:52" s="152" customFormat="1" ht="14.1" customHeight="1">
      <c r="A117" s="154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</row>
    <row r="118" spans="1:52" s="152" customFormat="1" ht="14.1" customHeight="1">
      <c r="A118" s="154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</row>
    <row r="119" spans="1:52" s="152" customFormat="1" ht="14.1" customHeight="1">
      <c r="A119" s="154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</row>
    <row r="120" spans="1:52" s="152" customFormat="1" ht="14.1" customHeight="1">
      <c r="A120" s="154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</row>
    <row r="121" spans="1:52" s="152" customFormat="1" ht="14.1" customHeight="1">
      <c r="A121" s="154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</row>
    <row r="122" spans="1:52" s="152" customFormat="1" ht="14.1" customHeight="1">
      <c r="A122" s="154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</row>
    <row r="123" spans="1:52" s="152" customFormat="1" ht="14.1" customHeight="1">
      <c r="A123" s="154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</row>
    <row r="124" spans="1:52" s="152" customFormat="1" ht="14.1" customHeight="1">
      <c r="A124" s="154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</row>
    <row r="125" spans="1:52" s="152" customFormat="1" ht="14.1" customHeight="1">
      <c r="A125" s="154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</row>
    <row r="126" spans="1:52" s="152" customFormat="1" ht="14.1" customHeight="1">
      <c r="A126" s="154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  <c r="AV126" s="153"/>
      <c r="AW126" s="153"/>
      <c r="AX126" s="153"/>
      <c r="AY126" s="153"/>
      <c r="AZ126" s="153"/>
    </row>
    <row r="127" spans="1:52" s="152" customFormat="1" ht="14.1" customHeight="1">
      <c r="A127" s="154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</row>
    <row r="128" spans="1:52" s="152" customFormat="1" ht="14.1" customHeight="1">
      <c r="A128" s="154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</row>
    <row r="129" spans="1:52" s="152" customFormat="1" ht="14.1" customHeight="1">
      <c r="A129" s="154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  <c r="AV129" s="153"/>
      <c r="AW129" s="153"/>
      <c r="AX129" s="153"/>
      <c r="AY129" s="153"/>
      <c r="AZ129" s="153"/>
    </row>
    <row r="130" spans="1:52" s="152" customFormat="1" ht="14.1" customHeight="1">
      <c r="A130" s="154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  <c r="AV130" s="153"/>
      <c r="AW130" s="153"/>
      <c r="AX130" s="153"/>
      <c r="AY130" s="153"/>
      <c r="AZ130" s="153"/>
    </row>
    <row r="131" spans="1:52" s="152" customFormat="1" ht="14.1" customHeight="1">
      <c r="A131" s="154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</row>
    <row r="132" spans="1:52" s="152" customFormat="1" ht="14.1" customHeight="1">
      <c r="A132" s="154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</row>
    <row r="133" spans="1:52" s="152" customFormat="1" ht="14.1" customHeight="1">
      <c r="A133" s="154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</row>
    <row r="134" spans="1:52" s="152" customFormat="1" ht="14.1" customHeight="1">
      <c r="A134" s="154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</row>
    <row r="135" spans="1:52" s="152" customFormat="1" ht="14.1" customHeight="1">
      <c r="A135" s="154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</row>
    <row r="136" spans="1:52" s="152" customFormat="1" ht="14.1" customHeight="1">
      <c r="A136" s="154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</row>
    <row r="137" spans="1:52" s="152" customFormat="1" ht="14.1" customHeight="1">
      <c r="A137" s="154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</row>
    <row r="138" spans="1:52" s="152" customFormat="1" ht="14.1" customHeight="1">
      <c r="A138" s="154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</row>
    <row r="139" spans="1:52" s="152" customFormat="1" ht="14.1" customHeight="1">
      <c r="A139" s="154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</row>
    <row r="140" spans="1:52" s="152" customFormat="1" ht="14.1" customHeight="1">
      <c r="A140" s="154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</row>
    <row r="141" spans="1:52" s="152" customFormat="1" ht="14.1" customHeight="1">
      <c r="A141" s="154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</row>
    <row r="142" spans="1:52" s="152" customFormat="1" ht="14.1" customHeight="1">
      <c r="A142" s="154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</row>
    <row r="143" spans="1:52" s="152" customFormat="1" ht="14.1" customHeight="1">
      <c r="A143" s="154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</row>
    <row r="144" spans="1:52" s="152" customFormat="1" ht="14.1" customHeight="1">
      <c r="A144" s="154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  <c r="AV144" s="153"/>
      <c r="AW144" s="153"/>
      <c r="AX144" s="153"/>
      <c r="AY144" s="153"/>
      <c r="AZ144" s="153"/>
    </row>
    <row r="145" spans="1:52" s="152" customFormat="1" ht="14.1" customHeight="1">
      <c r="A145" s="154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</row>
    <row r="146" spans="1:52" s="152" customFormat="1" ht="14.1" customHeight="1">
      <c r="A146" s="154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</row>
    <row r="147" spans="1:52" s="152" customFormat="1" ht="14.1" customHeight="1">
      <c r="A147" s="154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</row>
    <row r="148" spans="1:52" s="152" customFormat="1" ht="14.1" customHeight="1">
      <c r="A148" s="154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</row>
    <row r="149" spans="1:52" s="152" customFormat="1" ht="14.1" customHeight="1">
      <c r="A149" s="154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</row>
    <row r="150" spans="1:52" s="152" customFormat="1" ht="14.1" customHeight="1">
      <c r="A150" s="154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</row>
    <row r="151" spans="1:52" s="152" customFormat="1" ht="14.1" customHeight="1">
      <c r="A151" s="154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  <c r="AV151" s="153"/>
      <c r="AW151" s="153"/>
      <c r="AX151" s="153"/>
      <c r="AY151" s="153"/>
      <c r="AZ151" s="153"/>
    </row>
    <row r="152" spans="1:52" s="152" customFormat="1" ht="14.1" customHeight="1">
      <c r="A152" s="154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</row>
    <row r="153" spans="1:52" s="152" customFormat="1" ht="14.1" customHeight="1">
      <c r="A153" s="154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</row>
    <row r="154" spans="1:52" s="152" customFormat="1" ht="14.1" customHeight="1">
      <c r="A154" s="154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</row>
    <row r="155" spans="1:52" s="152" customFormat="1" ht="14.1" customHeight="1">
      <c r="A155" s="154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</row>
    <row r="156" spans="1:52" s="152" customFormat="1" ht="14.1" customHeight="1">
      <c r="A156" s="154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</row>
    <row r="157" spans="1:52" s="152" customFormat="1" ht="14.1" customHeight="1">
      <c r="A157" s="154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</row>
    <row r="158" spans="1:52" s="152" customFormat="1" ht="14.1" customHeight="1">
      <c r="A158" s="154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</row>
    <row r="159" spans="1:52" s="152" customFormat="1" ht="14.1" customHeight="1">
      <c r="A159" s="154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</row>
    <row r="160" spans="1:52" s="152" customFormat="1" ht="14.1" customHeight="1">
      <c r="A160" s="154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</row>
    <row r="161" spans="1:52" s="152" customFormat="1" ht="14.1" customHeight="1">
      <c r="A161" s="154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</row>
    <row r="162" spans="1:52" s="152" customFormat="1" ht="14.1" customHeight="1">
      <c r="A162" s="154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</row>
    <row r="163" spans="1:52" s="152" customFormat="1" ht="14.1" customHeight="1">
      <c r="A163" s="154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  <c r="AV163" s="153"/>
      <c r="AW163" s="153"/>
      <c r="AX163" s="153"/>
      <c r="AY163" s="153"/>
      <c r="AZ163" s="153"/>
    </row>
    <row r="164" spans="1:52" s="152" customFormat="1" ht="14.1" customHeight="1">
      <c r="A164" s="154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</row>
    <row r="165" spans="1:52" s="152" customFormat="1" ht="14.1" customHeight="1">
      <c r="A165" s="154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  <c r="AV165" s="153"/>
      <c r="AW165" s="153"/>
      <c r="AX165" s="153"/>
      <c r="AY165" s="153"/>
      <c r="AZ165" s="153"/>
    </row>
    <row r="166" spans="1:52" s="152" customFormat="1" ht="14.1" customHeight="1">
      <c r="A166" s="154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</row>
    <row r="167" spans="1:52" s="152" customFormat="1" ht="14.1" customHeight="1">
      <c r="A167" s="154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</row>
    <row r="168" spans="1:52" s="152" customFormat="1" ht="14.1" customHeight="1">
      <c r="A168" s="154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</row>
    <row r="169" spans="1:52" s="152" customFormat="1" ht="14.1" customHeight="1">
      <c r="A169" s="154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</row>
    <row r="170" spans="1:52" s="152" customFormat="1" ht="14.1" customHeight="1">
      <c r="A170" s="154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</row>
    <row r="171" spans="1:52" s="152" customFormat="1" ht="14.1" customHeight="1">
      <c r="A171" s="154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</row>
    <row r="172" spans="1:52" s="152" customFormat="1" ht="14.1" customHeight="1">
      <c r="A172" s="154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</row>
    <row r="173" spans="1:52" s="152" customFormat="1" ht="14.1" customHeight="1">
      <c r="A173" s="154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</row>
    <row r="174" spans="1:52" s="152" customFormat="1" ht="14.1" customHeight="1">
      <c r="A174" s="154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</row>
    <row r="175" spans="1:52" s="152" customFormat="1" ht="14.1" customHeight="1">
      <c r="A175" s="154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</row>
    <row r="176" spans="1:52" s="152" customFormat="1" ht="14.1" customHeight="1">
      <c r="A176" s="154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</row>
    <row r="177" spans="1:52" s="152" customFormat="1" ht="14.1" customHeight="1">
      <c r="A177" s="154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</row>
    <row r="178" spans="1:52" s="152" customFormat="1" ht="14.1" customHeight="1">
      <c r="A178" s="154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</row>
    <row r="179" spans="1:52" s="152" customFormat="1" ht="14.1" customHeight="1">
      <c r="A179" s="154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</row>
    <row r="180" spans="1:52" s="152" customFormat="1" ht="14.1" customHeight="1">
      <c r="A180" s="154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  <c r="AV180" s="153"/>
      <c r="AW180" s="153"/>
      <c r="AX180" s="153"/>
      <c r="AY180" s="153"/>
      <c r="AZ180" s="153"/>
    </row>
    <row r="181" spans="1:52" s="152" customFormat="1" ht="14.1" customHeight="1">
      <c r="A181" s="154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</row>
    <row r="182" spans="1:52" s="152" customFormat="1" ht="14.1" customHeight="1">
      <c r="A182" s="154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  <c r="AV182" s="153"/>
      <c r="AW182" s="153"/>
      <c r="AX182" s="153"/>
      <c r="AY182" s="153"/>
      <c r="AZ182" s="153"/>
    </row>
    <row r="183" spans="1:52" s="152" customFormat="1" ht="14.1" customHeight="1">
      <c r="A183" s="154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  <c r="AV183" s="153"/>
      <c r="AW183" s="153"/>
      <c r="AX183" s="153"/>
      <c r="AY183" s="153"/>
      <c r="AZ183" s="153"/>
    </row>
    <row r="184" spans="1:52" s="152" customFormat="1" ht="14.1" customHeight="1">
      <c r="A184" s="154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  <c r="AV184" s="153"/>
      <c r="AW184" s="153"/>
      <c r="AX184" s="153"/>
      <c r="AY184" s="153"/>
      <c r="AZ184" s="153"/>
    </row>
    <row r="185" spans="1:52" s="152" customFormat="1" ht="14.1" customHeight="1">
      <c r="A185" s="154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  <c r="AV185" s="153"/>
      <c r="AW185" s="153"/>
      <c r="AX185" s="153"/>
      <c r="AY185" s="153"/>
      <c r="AZ185" s="153"/>
    </row>
    <row r="186" spans="1:52" s="152" customFormat="1" ht="14.1" customHeight="1">
      <c r="A186" s="154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  <c r="AV186" s="153"/>
      <c r="AW186" s="153"/>
      <c r="AX186" s="153"/>
      <c r="AY186" s="153"/>
      <c r="AZ186" s="153"/>
    </row>
    <row r="187" spans="1:52" s="152" customFormat="1" ht="14.1" customHeight="1">
      <c r="A187" s="154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  <c r="AV187" s="153"/>
      <c r="AW187" s="153"/>
      <c r="AX187" s="153"/>
      <c r="AY187" s="153"/>
      <c r="AZ187" s="153"/>
    </row>
    <row r="188" spans="1:52" s="152" customFormat="1" ht="14.1" customHeight="1">
      <c r="A188" s="154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  <c r="AV188" s="153"/>
      <c r="AW188" s="153"/>
      <c r="AX188" s="153"/>
      <c r="AY188" s="153"/>
      <c r="AZ188" s="153"/>
    </row>
    <row r="189" spans="1:52" s="152" customFormat="1" ht="14.1" customHeight="1">
      <c r="A189" s="154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  <c r="AV189" s="153"/>
      <c r="AW189" s="153"/>
      <c r="AX189" s="153"/>
      <c r="AY189" s="153"/>
      <c r="AZ189" s="153"/>
    </row>
    <row r="190" spans="1:52" s="152" customFormat="1" ht="14.1" customHeight="1">
      <c r="A190" s="154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  <c r="AV190" s="153"/>
      <c r="AW190" s="153"/>
      <c r="AX190" s="153"/>
      <c r="AY190" s="153"/>
      <c r="AZ190" s="153"/>
    </row>
    <row r="191" spans="1:52" s="152" customFormat="1" ht="14.1" customHeight="1">
      <c r="A191" s="154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</row>
    <row r="192" spans="1:52" s="152" customFormat="1" ht="14.1" customHeight="1">
      <c r="A192" s="154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  <c r="AV192" s="153"/>
      <c r="AW192" s="153"/>
      <c r="AX192" s="153"/>
      <c r="AY192" s="153"/>
      <c r="AZ192" s="153"/>
    </row>
    <row r="193" spans="1:52" s="152" customFormat="1" ht="14.1" customHeight="1">
      <c r="A193" s="154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  <c r="AV193" s="153"/>
      <c r="AW193" s="153"/>
      <c r="AX193" s="153"/>
      <c r="AY193" s="153"/>
      <c r="AZ193" s="153"/>
    </row>
    <row r="194" spans="1:52" s="152" customFormat="1" ht="14.1" customHeight="1">
      <c r="A194" s="154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53"/>
    </row>
    <row r="195" spans="1:52" s="152" customFormat="1" ht="14.1" customHeight="1">
      <c r="A195" s="154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  <c r="AV195" s="153"/>
      <c r="AW195" s="153"/>
      <c r="AX195" s="153"/>
      <c r="AY195" s="153"/>
      <c r="AZ195" s="153"/>
    </row>
    <row r="196" spans="1:52" s="152" customFormat="1" ht="14.1" customHeight="1">
      <c r="A196" s="154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  <c r="AV196" s="153"/>
      <c r="AW196" s="153"/>
      <c r="AX196" s="153"/>
      <c r="AY196" s="153"/>
      <c r="AZ196" s="153"/>
    </row>
    <row r="197" spans="1:52" s="152" customFormat="1" ht="14.1" customHeight="1">
      <c r="A197" s="154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  <c r="AV197" s="153"/>
      <c r="AW197" s="153"/>
      <c r="AX197" s="153"/>
      <c r="AY197" s="153"/>
      <c r="AZ197" s="153"/>
    </row>
    <row r="198" spans="1:52" s="152" customFormat="1" ht="14.1" customHeight="1">
      <c r="A198" s="154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  <c r="AV198" s="153"/>
      <c r="AW198" s="153"/>
      <c r="AX198" s="153"/>
      <c r="AY198" s="153"/>
      <c r="AZ198" s="153"/>
    </row>
    <row r="199" spans="1:52" s="152" customFormat="1" ht="14.1" customHeight="1">
      <c r="A199" s="154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  <c r="AV199" s="153"/>
      <c r="AW199" s="153"/>
      <c r="AX199" s="153"/>
      <c r="AY199" s="153"/>
      <c r="AZ199" s="153"/>
    </row>
    <row r="200" spans="1:52" s="152" customFormat="1" ht="14.1" customHeight="1">
      <c r="A200" s="154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</row>
    <row r="201" spans="1:52" s="152" customFormat="1" ht="14.1" customHeight="1">
      <c r="A201" s="154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</row>
    <row r="202" spans="1:52" s="152" customFormat="1" ht="14.1" customHeight="1">
      <c r="A202" s="154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</row>
    <row r="203" spans="1:52" s="152" customFormat="1" ht="14.1" customHeight="1">
      <c r="A203" s="154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</row>
    <row r="204" spans="1:52" s="152" customFormat="1" ht="14.1" customHeight="1">
      <c r="A204" s="154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</row>
    <row r="205" spans="1:52" s="152" customFormat="1" ht="14.1" customHeight="1">
      <c r="A205" s="154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</row>
    <row r="206" spans="1:52" s="152" customFormat="1" ht="14.1" customHeight="1">
      <c r="A206" s="154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</row>
    <row r="207" spans="1:52" s="152" customFormat="1" ht="14.1" customHeight="1">
      <c r="A207" s="154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</row>
    <row r="208" spans="1:52" s="152" customFormat="1" ht="14.1" customHeight="1">
      <c r="A208" s="154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</row>
    <row r="209" spans="1:52" s="152" customFormat="1" ht="14.1" customHeight="1">
      <c r="A209" s="154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  <c r="AV209" s="153"/>
      <c r="AW209" s="153"/>
      <c r="AX209" s="153"/>
      <c r="AY209" s="153"/>
      <c r="AZ209" s="153"/>
    </row>
    <row r="210" spans="1:52" s="152" customFormat="1" ht="14.1" customHeight="1">
      <c r="A210" s="154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</row>
    <row r="211" spans="1:52" s="152" customFormat="1" ht="14.1" customHeight="1">
      <c r="A211" s="154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</row>
    <row r="212" spans="1:52" s="152" customFormat="1" ht="14.1" customHeight="1">
      <c r="A212" s="154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  <c r="AV212" s="153"/>
      <c r="AW212" s="153"/>
      <c r="AX212" s="153"/>
      <c r="AY212" s="153"/>
      <c r="AZ212" s="153"/>
    </row>
    <row r="213" spans="1:52" s="152" customFormat="1" ht="14.1" customHeight="1">
      <c r="A213" s="154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  <c r="AV213" s="153"/>
      <c r="AW213" s="153"/>
      <c r="AX213" s="153"/>
      <c r="AY213" s="153"/>
      <c r="AZ213" s="153"/>
    </row>
    <row r="214" spans="1:52" s="152" customFormat="1" ht="14.1" customHeight="1">
      <c r="A214" s="154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  <c r="AV214" s="153"/>
      <c r="AW214" s="153"/>
      <c r="AX214" s="153"/>
      <c r="AY214" s="153"/>
      <c r="AZ214" s="153"/>
    </row>
    <row r="215" spans="1:52" s="152" customFormat="1" ht="14.1" customHeight="1">
      <c r="A215" s="154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  <c r="AV215" s="153"/>
      <c r="AW215" s="153"/>
      <c r="AX215" s="153"/>
      <c r="AY215" s="153"/>
      <c r="AZ215" s="153"/>
    </row>
    <row r="216" spans="1:52" s="152" customFormat="1" ht="14.1" customHeight="1">
      <c r="A216" s="154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</row>
    <row r="217" spans="1:52" s="152" customFormat="1" ht="14.1" customHeight="1">
      <c r="A217" s="154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  <c r="AV217" s="153"/>
      <c r="AW217" s="153"/>
      <c r="AX217" s="153"/>
      <c r="AY217" s="153"/>
      <c r="AZ217" s="153"/>
    </row>
    <row r="218" spans="1:52" s="152" customFormat="1" ht="14.1" customHeight="1">
      <c r="A218" s="154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  <c r="AV218" s="153"/>
      <c r="AW218" s="153"/>
      <c r="AX218" s="153"/>
      <c r="AY218" s="153"/>
      <c r="AZ218" s="153"/>
    </row>
    <row r="219" spans="1:52" s="152" customFormat="1" ht="14.1" customHeight="1">
      <c r="A219" s="154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  <c r="AU219" s="153"/>
      <c r="AV219" s="153"/>
      <c r="AW219" s="153"/>
      <c r="AX219" s="153"/>
      <c r="AY219" s="153"/>
      <c r="AZ219" s="153"/>
    </row>
    <row r="220" spans="1:52" s="152" customFormat="1" ht="14.1" customHeight="1">
      <c r="A220" s="154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  <c r="AU220" s="153"/>
      <c r="AV220" s="153"/>
      <c r="AW220" s="153"/>
      <c r="AX220" s="153"/>
      <c r="AY220" s="153"/>
      <c r="AZ220" s="153"/>
    </row>
    <row r="221" spans="1:52" s="152" customFormat="1" ht="14.1" customHeight="1">
      <c r="A221" s="154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</row>
    <row r="222" spans="1:52" s="152" customFormat="1" ht="14.1" customHeight="1">
      <c r="A222" s="154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  <c r="AU222" s="153"/>
      <c r="AV222" s="153"/>
      <c r="AW222" s="153"/>
      <c r="AX222" s="153"/>
      <c r="AY222" s="153"/>
      <c r="AZ222" s="153"/>
    </row>
    <row r="223" spans="1:52" s="152" customFormat="1" ht="14.1" customHeight="1">
      <c r="A223" s="154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  <c r="AU223" s="153"/>
      <c r="AV223" s="153"/>
      <c r="AW223" s="153"/>
      <c r="AX223" s="153"/>
      <c r="AY223" s="153"/>
      <c r="AZ223" s="153"/>
    </row>
    <row r="224" spans="1:52" s="152" customFormat="1" ht="14.1" customHeight="1">
      <c r="A224" s="154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  <c r="AV224" s="153"/>
      <c r="AW224" s="153"/>
      <c r="AX224" s="153"/>
      <c r="AY224" s="153"/>
      <c r="AZ224" s="153"/>
    </row>
    <row r="225" spans="1:52" s="152" customFormat="1" ht="14.1" customHeight="1">
      <c r="A225" s="154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  <c r="AV225" s="153"/>
      <c r="AW225" s="153"/>
      <c r="AX225" s="153"/>
      <c r="AY225" s="153"/>
      <c r="AZ225" s="153"/>
    </row>
    <row r="226" spans="1:52" s="152" customFormat="1" ht="14.1" customHeight="1">
      <c r="A226" s="154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  <c r="AV226" s="153"/>
      <c r="AW226" s="153"/>
      <c r="AX226" s="153"/>
      <c r="AY226" s="153"/>
      <c r="AZ226" s="153"/>
    </row>
    <row r="227" spans="1:52" s="152" customFormat="1" ht="14.1" customHeight="1">
      <c r="A227" s="154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  <c r="AV227" s="153"/>
      <c r="AW227" s="153"/>
      <c r="AX227" s="153"/>
      <c r="AY227" s="153"/>
      <c r="AZ227" s="153"/>
    </row>
    <row r="228" spans="1:52" s="152" customFormat="1" ht="14.1" customHeight="1">
      <c r="A228" s="154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  <c r="AV228" s="153"/>
      <c r="AW228" s="153"/>
      <c r="AX228" s="153"/>
      <c r="AY228" s="153"/>
      <c r="AZ228" s="153"/>
    </row>
    <row r="229" spans="1:52" s="152" customFormat="1" ht="14.1" customHeight="1">
      <c r="A229" s="154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  <c r="AU229" s="153"/>
      <c r="AV229" s="153"/>
      <c r="AW229" s="153"/>
      <c r="AX229" s="153"/>
      <c r="AY229" s="153"/>
      <c r="AZ229" s="153"/>
    </row>
    <row r="230" spans="1:52" s="152" customFormat="1" ht="14.1" customHeight="1">
      <c r="A230" s="154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  <c r="AV230" s="153"/>
      <c r="AW230" s="153"/>
      <c r="AX230" s="153"/>
      <c r="AY230" s="153"/>
      <c r="AZ230" s="153"/>
    </row>
    <row r="231" spans="1:52" s="152" customFormat="1" ht="14.1" customHeight="1">
      <c r="A231" s="154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  <c r="AV231" s="153"/>
      <c r="AW231" s="153"/>
      <c r="AX231" s="153"/>
      <c r="AY231" s="153"/>
      <c r="AZ231" s="153"/>
    </row>
    <row r="232" spans="1:52" s="152" customFormat="1" ht="14.1" customHeight="1">
      <c r="A232" s="154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  <c r="AV232" s="153"/>
      <c r="AW232" s="153"/>
      <c r="AX232" s="153"/>
      <c r="AY232" s="153"/>
      <c r="AZ232" s="153"/>
    </row>
    <row r="233" spans="1:52" s="152" customFormat="1" ht="14.1" customHeight="1">
      <c r="A233" s="154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  <c r="AV233" s="153"/>
      <c r="AW233" s="153"/>
      <c r="AX233" s="153"/>
      <c r="AY233" s="153"/>
      <c r="AZ233" s="153"/>
    </row>
    <row r="234" spans="1:52" s="152" customFormat="1" ht="14.1" customHeight="1">
      <c r="A234" s="154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  <c r="AV234" s="153"/>
      <c r="AW234" s="153"/>
      <c r="AX234" s="153"/>
      <c r="AY234" s="153"/>
      <c r="AZ234" s="153"/>
    </row>
    <row r="235" spans="1:52" s="152" customFormat="1" ht="14.1" customHeight="1">
      <c r="A235" s="154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  <c r="AU235" s="153"/>
      <c r="AV235" s="153"/>
      <c r="AW235" s="153"/>
      <c r="AX235" s="153"/>
      <c r="AY235" s="153"/>
      <c r="AZ235" s="153"/>
    </row>
    <row r="236" spans="1:52" s="152" customFormat="1" ht="14.1" customHeight="1">
      <c r="A236" s="154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  <c r="AV236" s="153"/>
      <c r="AW236" s="153"/>
      <c r="AX236" s="153"/>
      <c r="AY236" s="153"/>
      <c r="AZ236" s="153"/>
    </row>
    <row r="237" spans="1:52" s="152" customFormat="1" ht="14.1" customHeight="1">
      <c r="A237" s="154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  <c r="AV237" s="153"/>
      <c r="AW237" s="153"/>
      <c r="AX237" s="153"/>
      <c r="AY237" s="153"/>
      <c r="AZ237" s="153"/>
    </row>
    <row r="238" spans="1:52" s="152" customFormat="1" ht="14.1" customHeight="1">
      <c r="A238" s="154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</row>
    <row r="239" spans="1:52" s="152" customFormat="1" ht="14.1" customHeight="1">
      <c r="A239" s="154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  <c r="AV239" s="153"/>
      <c r="AW239" s="153"/>
      <c r="AX239" s="153"/>
      <c r="AY239" s="153"/>
      <c r="AZ239" s="153"/>
    </row>
    <row r="240" spans="1:52" s="152" customFormat="1" ht="14.1" customHeight="1">
      <c r="A240" s="154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53"/>
    </row>
    <row r="241" spans="1:52" s="152" customFormat="1" ht="14.1" customHeight="1">
      <c r="A241" s="154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  <c r="AV241" s="153"/>
      <c r="AW241" s="153"/>
      <c r="AX241" s="153"/>
      <c r="AY241" s="153"/>
      <c r="AZ241" s="153"/>
    </row>
    <row r="242" spans="1:52" s="152" customFormat="1" ht="14.1" customHeight="1">
      <c r="A242" s="154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  <c r="AV242" s="153"/>
      <c r="AW242" s="153"/>
      <c r="AX242" s="153"/>
      <c r="AY242" s="153"/>
      <c r="AZ242" s="153"/>
    </row>
    <row r="243" spans="1:52" s="152" customFormat="1" ht="14.1" customHeight="1">
      <c r="A243" s="154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  <c r="AU243" s="153"/>
      <c r="AV243" s="153"/>
      <c r="AW243" s="153"/>
      <c r="AX243" s="153"/>
      <c r="AY243" s="153"/>
      <c r="AZ243" s="153"/>
    </row>
    <row r="244" spans="1:52" s="152" customFormat="1" ht="14.1" customHeight="1">
      <c r="A244" s="154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  <c r="AU244" s="153"/>
      <c r="AV244" s="153"/>
      <c r="AW244" s="153"/>
      <c r="AX244" s="153"/>
      <c r="AY244" s="153"/>
      <c r="AZ244" s="153"/>
    </row>
    <row r="245" spans="1:52" s="152" customFormat="1" ht="14.1" customHeight="1">
      <c r="A245" s="154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  <c r="AV245" s="153"/>
      <c r="AW245" s="153"/>
      <c r="AX245" s="153"/>
      <c r="AY245" s="153"/>
      <c r="AZ245" s="153"/>
    </row>
    <row r="246" spans="1:52" s="152" customFormat="1" ht="14.1" customHeight="1">
      <c r="A246" s="154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  <c r="AV246" s="153"/>
      <c r="AW246" s="153"/>
      <c r="AX246" s="153"/>
      <c r="AY246" s="153"/>
      <c r="AZ246" s="153"/>
    </row>
    <row r="247" spans="1:52" s="152" customFormat="1" ht="14.1" customHeight="1">
      <c r="A247" s="154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53"/>
    </row>
    <row r="248" spans="1:52" s="152" customFormat="1" ht="14.1" customHeight="1">
      <c r="A248" s="154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  <c r="AV248" s="153"/>
      <c r="AW248" s="153"/>
      <c r="AX248" s="153"/>
      <c r="AY248" s="153"/>
      <c r="AZ248" s="153"/>
    </row>
    <row r="249" spans="1:52" s="152" customFormat="1" ht="14.1" customHeight="1">
      <c r="A249" s="154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  <c r="AN249" s="153"/>
      <c r="AO249" s="153"/>
      <c r="AP249" s="153"/>
      <c r="AQ249" s="153"/>
      <c r="AR249" s="153"/>
      <c r="AS249" s="153"/>
      <c r="AT249" s="153"/>
      <c r="AU249" s="153"/>
      <c r="AV249" s="153"/>
      <c r="AW249" s="153"/>
      <c r="AX249" s="153"/>
      <c r="AY249" s="153"/>
      <c r="AZ249" s="153"/>
    </row>
    <row r="250" spans="1:52" s="152" customFormat="1" ht="14.1" customHeight="1">
      <c r="A250" s="154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53"/>
      <c r="AL250" s="153"/>
      <c r="AM250" s="153"/>
      <c r="AN250" s="153"/>
      <c r="AO250" s="153"/>
      <c r="AP250" s="153"/>
      <c r="AQ250" s="153"/>
      <c r="AR250" s="153"/>
      <c r="AS250" s="153"/>
      <c r="AT250" s="153"/>
      <c r="AU250" s="153"/>
      <c r="AV250" s="153"/>
      <c r="AW250" s="153"/>
      <c r="AX250" s="153"/>
      <c r="AY250" s="153"/>
      <c r="AZ250" s="153"/>
    </row>
    <row r="251" spans="1:52" s="152" customFormat="1" ht="14.1" customHeight="1">
      <c r="A251" s="154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</row>
    <row r="252" spans="1:52" s="152" customFormat="1" ht="14.1" customHeight="1">
      <c r="A252" s="154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53"/>
      <c r="AL252" s="153"/>
      <c r="AM252" s="153"/>
      <c r="AN252" s="153"/>
      <c r="AO252" s="153"/>
      <c r="AP252" s="153"/>
      <c r="AQ252" s="153"/>
      <c r="AR252" s="153"/>
      <c r="AS252" s="153"/>
      <c r="AT252" s="153"/>
      <c r="AU252" s="153"/>
      <c r="AV252" s="153"/>
      <c r="AW252" s="153"/>
      <c r="AX252" s="153"/>
      <c r="AY252" s="153"/>
      <c r="AZ252" s="153"/>
    </row>
    <row r="253" spans="1:52" s="152" customFormat="1" ht="14.1" customHeight="1">
      <c r="A253" s="154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</row>
    <row r="254" spans="1:52" s="152" customFormat="1" ht="14.1" customHeight="1">
      <c r="A254" s="154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53"/>
      <c r="AL254" s="153"/>
      <c r="AM254" s="153"/>
      <c r="AN254" s="153"/>
      <c r="AO254" s="153"/>
      <c r="AP254" s="153"/>
      <c r="AQ254" s="153"/>
      <c r="AR254" s="153"/>
      <c r="AS254" s="153"/>
      <c r="AT254" s="153"/>
      <c r="AU254" s="153"/>
      <c r="AV254" s="153"/>
      <c r="AW254" s="153"/>
      <c r="AX254" s="153"/>
      <c r="AY254" s="153"/>
      <c r="AZ254" s="153"/>
    </row>
    <row r="255" spans="1:52" s="152" customFormat="1" ht="14.1" customHeight="1">
      <c r="A255" s="154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53"/>
      <c r="AL255" s="153"/>
      <c r="AM255" s="153"/>
      <c r="AN255" s="153"/>
      <c r="AO255" s="153"/>
      <c r="AP255" s="153"/>
      <c r="AQ255" s="153"/>
      <c r="AR255" s="153"/>
      <c r="AS255" s="153"/>
      <c r="AT255" s="153"/>
      <c r="AU255" s="153"/>
      <c r="AV255" s="153"/>
      <c r="AW255" s="153"/>
      <c r="AX255" s="153"/>
      <c r="AY255" s="153"/>
      <c r="AZ255" s="153"/>
    </row>
    <row r="256" spans="1:52" s="152" customFormat="1" ht="14.1" customHeight="1">
      <c r="A256" s="154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53"/>
      <c r="AL256" s="153"/>
      <c r="AM256" s="153"/>
      <c r="AN256" s="153"/>
      <c r="AO256" s="153"/>
      <c r="AP256" s="153"/>
      <c r="AQ256" s="153"/>
      <c r="AR256" s="153"/>
      <c r="AS256" s="153"/>
      <c r="AT256" s="153"/>
      <c r="AU256" s="153"/>
      <c r="AV256" s="153"/>
      <c r="AW256" s="153"/>
      <c r="AX256" s="153"/>
      <c r="AY256" s="153"/>
      <c r="AZ256" s="153"/>
    </row>
    <row r="257" spans="1:52" s="152" customFormat="1" ht="14.1" customHeight="1">
      <c r="A257" s="154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153"/>
      <c r="AT257" s="153"/>
      <c r="AU257" s="153"/>
      <c r="AV257" s="153"/>
      <c r="AW257" s="153"/>
      <c r="AX257" s="153"/>
      <c r="AY257" s="153"/>
      <c r="AZ257" s="153"/>
    </row>
    <row r="258" spans="1:52" s="152" customFormat="1" ht="14.1" customHeight="1">
      <c r="A258" s="154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53"/>
      <c r="AL258" s="153"/>
      <c r="AM258" s="153"/>
      <c r="AN258" s="153"/>
      <c r="AO258" s="153"/>
      <c r="AP258" s="153"/>
      <c r="AQ258" s="153"/>
      <c r="AR258" s="153"/>
      <c r="AS258" s="153"/>
      <c r="AT258" s="153"/>
      <c r="AU258" s="153"/>
      <c r="AV258" s="153"/>
      <c r="AW258" s="153"/>
      <c r="AX258" s="153"/>
      <c r="AY258" s="153"/>
      <c r="AZ258" s="153"/>
    </row>
    <row r="259" spans="1:52" s="152" customFormat="1" ht="14.1" customHeight="1">
      <c r="A259" s="154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53"/>
      <c r="AL259" s="153"/>
      <c r="AM259" s="153"/>
      <c r="AN259" s="153"/>
      <c r="AO259" s="153"/>
      <c r="AP259" s="153"/>
      <c r="AQ259" s="153"/>
      <c r="AR259" s="153"/>
      <c r="AS259" s="153"/>
      <c r="AT259" s="153"/>
      <c r="AU259" s="153"/>
      <c r="AV259" s="153"/>
      <c r="AW259" s="153"/>
      <c r="AX259" s="153"/>
      <c r="AY259" s="153"/>
      <c r="AZ259" s="153"/>
    </row>
    <row r="260" spans="1:52" s="152" customFormat="1" ht="14.1" customHeight="1">
      <c r="A260" s="154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53"/>
      <c r="AL260" s="153"/>
      <c r="AM260" s="153"/>
      <c r="AN260" s="153"/>
      <c r="AO260" s="153"/>
      <c r="AP260" s="153"/>
      <c r="AQ260" s="153"/>
      <c r="AR260" s="153"/>
      <c r="AS260" s="153"/>
      <c r="AT260" s="153"/>
      <c r="AU260" s="153"/>
      <c r="AV260" s="153"/>
      <c r="AW260" s="153"/>
      <c r="AX260" s="153"/>
      <c r="AY260" s="153"/>
      <c r="AZ260" s="153"/>
    </row>
    <row r="261" spans="1:52" s="152" customFormat="1" ht="14.1" customHeight="1">
      <c r="A261" s="154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  <c r="AV261" s="153"/>
      <c r="AW261" s="153"/>
      <c r="AX261" s="153"/>
      <c r="AY261" s="153"/>
      <c r="AZ261" s="153"/>
    </row>
    <row r="262" spans="1:52" s="152" customFormat="1" ht="14.1" customHeight="1">
      <c r="A262" s="154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53"/>
      <c r="AL262" s="153"/>
      <c r="AM262" s="153"/>
      <c r="AN262" s="153"/>
      <c r="AO262" s="153"/>
      <c r="AP262" s="153"/>
      <c r="AQ262" s="153"/>
      <c r="AR262" s="153"/>
      <c r="AS262" s="153"/>
      <c r="AT262" s="153"/>
      <c r="AU262" s="153"/>
      <c r="AV262" s="153"/>
      <c r="AW262" s="153"/>
      <c r="AX262" s="153"/>
      <c r="AY262" s="153"/>
      <c r="AZ262" s="153"/>
    </row>
    <row r="263" spans="1:52" s="152" customFormat="1" ht="14.1" customHeight="1">
      <c r="A263" s="154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53"/>
      <c r="AL263" s="153"/>
      <c r="AM263" s="153"/>
      <c r="AN263" s="153"/>
      <c r="AO263" s="153"/>
      <c r="AP263" s="153"/>
      <c r="AQ263" s="153"/>
      <c r="AR263" s="153"/>
      <c r="AS263" s="153"/>
      <c r="AT263" s="153"/>
      <c r="AU263" s="153"/>
      <c r="AV263" s="153"/>
      <c r="AW263" s="153"/>
      <c r="AX263" s="153"/>
      <c r="AY263" s="153"/>
      <c r="AZ263" s="153"/>
    </row>
    <row r="264" spans="1:52" s="152" customFormat="1" ht="14.1" customHeight="1">
      <c r="A264" s="154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53"/>
      <c r="AL264" s="153"/>
      <c r="AM264" s="153"/>
      <c r="AN264" s="153"/>
      <c r="AO264" s="153"/>
      <c r="AP264" s="153"/>
      <c r="AQ264" s="153"/>
      <c r="AR264" s="153"/>
      <c r="AS264" s="153"/>
      <c r="AT264" s="153"/>
      <c r="AU264" s="153"/>
      <c r="AV264" s="153"/>
      <c r="AW264" s="153"/>
      <c r="AX264" s="153"/>
      <c r="AY264" s="153"/>
      <c r="AZ264" s="153"/>
    </row>
    <row r="265" spans="1:52" s="152" customFormat="1" ht="14.1" customHeight="1">
      <c r="A265" s="154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53"/>
      <c r="AL265" s="153"/>
      <c r="AM265" s="153"/>
      <c r="AN265" s="153"/>
      <c r="AO265" s="153"/>
      <c r="AP265" s="153"/>
      <c r="AQ265" s="153"/>
      <c r="AR265" s="153"/>
      <c r="AS265" s="153"/>
      <c r="AT265" s="153"/>
      <c r="AU265" s="153"/>
      <c r="AV265" s="153"/>
      <c r="AW265" s="153"/>
      <c r="AX265" s="153"/>
      <c r="AY265" s="153"/>
      <c r="AZ265" s="153"/>
    </row>
    <row r="266" spans="1:52" s="152" customFormat="1" ht="14.1" customHeight="1">
      <c r="A266" s="154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</row>
    <row r="267" spans="1:52" s="152" customFormat="1" ht="14.1" customHeight="1">
      <c r="A267" s="154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53"/>
      <c r="AL267" s="153"/>
      <c r="AM267" s="153"/>
      <c r="AN267" s="153"/>
      <c r="AO267" s="153"/>
      <c r="AP267" s="153"/>
      <c r="AQ267" s="153"/>
      <c r="AR267" s="153"/>
      <c r="AS267" s="153"/>
      <c r="AT267" s="153"/>
      <c r="AU267" s="153"/>
      <c r="AV267" s="153"/>
      <c r="AW267" s="153"/>
      <c r="AX267" s="153"/>
      <c r="AY267" s="153"/>
      <c r="AZ267" s="153"/>
    </row>
    <row r="268" spans="1:52" s="152" customFormat="1" ht="14.1" customHeight="1">
      <c r="A268" s="154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</row>
    <row r="269" spans="1:52" s="152" customFormat="1" ht="14.1" customHeight="1">
      <c r="A269" s="154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53"/>
      <c r="AL269" s="153"/>
      <c r="AM269" s="153"/>
      <c r="AN269" s="153"/>
      <c r="AO269" s="153"/>
      <c r="AP269" s="153"/>
      <c r="AQ269" s="153"/>
      <c r="AR269" s="153"/>
      <c r="AS269" s="153"/>
      <c r="AT269" s="153"/>
      <c r="AU269" s="153"/>
      <c r="AV269" s="153"/>
      <c r="AW269" s="153"/>
      <c r="AX269" s="153"/>
      <c r="AY269" s="153"/>
      <c r="AZ269" s="153"/>
    </row>
    <row r="270" spans="1:52" s="152" customFormat="1" ht="14.1" customHeight="1">
      <c r="A270" s="154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53"/>
      <c r="AL270" s="153"/>
      <c r="AM270" s="153"/>
      <c r="AN270" s="153"/>
      <c r="AO270" s="153"/>
      <c r="AP270" s="153"/>
      <c r="AQ270" s="153"/>
      <c r="AR270" s="153"/>
      <c r="AS270" s="153"/>
      <c r="AT270" s="153"/>
      <c r="AU270" s="153"/>
      <c r="AV270" s="153"/>
      <c r="AW270" s="153"/>
      <c r="AX270" s="153"/>
      <c r="AY270" s="153"/>
      <c r="AZ270" s="153"/>
    </row>
    <row r="271" spans="1:52" s="152" customFormat="1" ht="14.1" customHeight="1">
      <c r="A271" s="154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</row>
    <row r="272" spans="1:52" s="152" customFormat="1" ht="14.1" customHeight="1">
      <c r="A272" s="154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</row>
    <row r="273" spans="1:52" s="152" customFormat="1" ht="14.1" customHeight="1">
      <c r="A273" s="154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53"/>
      <c r="AL273" s="153"/>
      <c r="AM273" s="153"/>
      <c r="AN273" s="153"/>
      <c r="AO273" s="153"/>
      <c r="AP273" s="153"/>
      <c r="AQ273" s="153"/>
      <c r="AR273" s="153"/>
      <c r="AS273" s="153"/>
      <c r="AT273" s="153"/>
      <c r="AU273" s="153"/>
      <c r="AV273" s="153"/>
      <c r="AW273" s="153"/>
      <c r="AX273" s="153"/>
      <c r="AY273" s="153"/>
      <c r="AZ273" s="153"/>
    </row>
    <row r="274" spans="1:52" s="152" customFormat="1" ht="14.1" customHeight="1">
      <c r="A274" s="154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  <c r="AP274" s="153"/>
      <c r="AQ274" s="153"/>
      <c r="AR274" s="153"/>
      <c r="AS274" s="153"/>
      <c r="AT274" s="153"/>
      <c r="AU274" s="153"/>
      <c r="AV274" s="153"/>
      <c r="AW274" s="153"/>
      <c r="AX274" s="153"/>
      <c r="AY274" s="153"/>
      <c r="AZ274" s="153"/>
    </row>
    <row r="275" spans="1:52" s="152" customFormat="1" ht="14.1" customHeight="1">
      <c r="A275" s="154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  <c r="AV275" s="153"/>
      <c r="AW275" s="153"/>
      <c r="AX275" s="153"/>
      <c r="AY275" s="153"/>
      <c r="AZ275" s="153"/>
    </row>
    <row r="276" spans="1:52" s="152" customFormat="1" ht="14.1" customHeight="1">
      <c r="A276" s="154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53"/>
      <c r="AL276" s="153"/>
      <c r="AM276" s="153"/>
      <c r="AN276" s="153"/>
      <c r="AO276" s="153"/>
      <c r="AP276" s="153"/>
      <c r="AQ276" s="153"/>
      <c r="AR276" s="153"/>
      <c r="AS276" s="153"/>
      <c r="AT276" s="153"/>
      <c r="AU276" s="153"/>
      <c r="AV276" s="153"/>
      <c r="AW276" s="153"/>
      <c r="AX276" s="153"/>
      <c r="AY276" s="153"/>
      <c r="AZ276" s="153"/>
    </row>
    <row r="277" spans="1:52" s="152" customFormat="1" ht="14.1" customHeight="1">
      <c r="A277" s="154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</row>
    <row r="278" spans="1:52" s="152" customFormat="1" ht="14.1" customHeight="1">
      <c r="A278" s="154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</row>
    <row r="279" spans="1:52" s="152" customFormat="1" ht="14.1" customHeight="1">
      <c r="A279" s="154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53"/>
      <c r="AL279" s="153"/>
      <c r="AM279" s="153"/>
      <c r="AN279" s="153"/>
      <c r="AO279" s="153"/>
      <c r="AP279" s="153"/>
      <c r="AQ279" s="153"/>
      <c r="AR279" s="153"/>
      <c r="AS279" s="153"/>
      <c r="AT279" s="153"/>
      <c r="AU279" s="153"/>
      <c r="AV279" s="153"/>
      <c r="AW279" s="153"/>
      <c r="AX279" s="153"/>
      <c r="AY279" s="153"/>
      <c r="AZ279" s="153"/>
    </row>
    <row r="280" spans="1:52" s="152" customFormat="1" ht="14.1" customHeight="1">
      <c r="A280" s="154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53"/>
      <c r="AL280" s="153"/>
      <c r="AM280" s="153"/>
      <c r="AN280" s="153"/>
      <c r="AO280" s="153"/>
      <c r="AP280" s="153"/>
      <c r="AQ280" s="153"/>
      <c r="AR280" s="153"/>
      <c r="AS280" s="153"/>
      <c r="AT280" s="153"/>
      <c r="AU280" s="153"/>
      <c r="AV280" s="153"/>
      <c r="AW280" s="153"/>
      <c r="AX280" s="153"/>
      <c r="AY280" s="153"/>
      <c r="AZ280" s="153"/>
    </row>
    <row r="281" spans="1:52" s="152" customFormat="1" ht="14.1" customHeight="1">
      <c r="A281" s="154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53"/>
      <c r="AL281" s="153"/>
      <c r="AM281" s="153"/>
      <c r="AN281" s="153"/>
      <c r="AO281" s="153"/>
      <c r="AP281" s="153"/>
      <c r="AQ281" s="153"/>
      <c r="AR281" s="153"/>
      <c r="AS281" s="153"/>
      <c r="AT281" s="153"/>
      <c r="AU281" s="153"/>
      <c r="AV281" s="153"/>
      <c r="AW281" s="153"/>
      <c r="AX281" s="153"/>
      <c r="AY281" s="153"/>
      <c r="AZ281" s="153"/>
    </row>
    <row r="282" spans="1:52" s="152" customFormat="1" ht="14.1" customHeight="1">
      <c r="A282" s="154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53"/>
      <c r="AL282" s="153"/>
      <c r="AM282" s="153"/>
      <c r="AN282" s="153"/>
      <c r="AO282" s="153"/>
      <c r="AP282" s="153"/>
      <c r="AQ282" s="153"/>
      <c r="AR282" s="153"/>
      <c r="AS282" s="153"/>
      <c r="AT282" s="153"/>
      <c r="AU282" s="153"/>
      <c r="AV282" s="153"/>
      <c r="AW282" s="153"/>
      <c r="AX282" s="153"/>
      <c r="AY282" s="153"/>
      <c r="AZ282" s="153"/>
    </row>
    <row r="283" spans="1:52" s="152" customFormat="1" ht="14.1" customHeight="1">
      <c r="A283" s="154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53"/>
      <c r="AL283" s="153"/>
      <c r="AM283" s="153"/>
      <c r="AN283" s="153"/>
      <c r="AO283" s="153"/>
      <c r="AP283" s="153"/>
      <c r="AQ283" s="153"/>
      <c r="AR283" s="153"/>
      <c r="AS283" s="153"/>
      <c r="AT283" s="153"/>
      <c r="AU283" s="153"/>
      <c r="AV283" s="153"/>
      <c r="AW283" s="153"/>
      <c r="AX283" s="153"/>
      <c r="AY283" s="153"/>
      <c r="AZ283" s="153"/>
    </row>
    <row r="284" spans="1:52" s="152" customFormat="1" ht="14.1" customHeight="1">
      <c r="A284" s="154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153"/>
      <c r="AM284" s="153"/>
      <c r="AN284" s="153"/>
      <c r="AO284" s="153"/>
      <c r="AP284" s="153"/>
      <c r="AQ284" s="153"/>
      <c r="AR284" s="153"/>
      <c r="AS284" s="153"/>
      <c r="AT284" s="153"/>
      <c r="AU284" s="153"/>
      <c r="AV284" s="153"/>
      <c r="AW284" s="153"/>
      <c r="AX284" s="153"/>
      <c r="AY284" s="153"/>
      <c r="AZ284" s="153"/>
    </row>
    <row r="285" spans="1:52" s="152" customFormat="1" ht="14.1" customHeight="1">
      <c r="A285" s="154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153"/>
      <c r="AM285" s="153"/>
      <c r="AN285" s="153"/>
      <c r="AO285" s="153"/>
      <c r="AP285" s="153"/>
      <c r="AQ285" s="153"/>
      <c r="AR285" s="153"/>
      <c r="AS285" s="153"/>
      <c r="AT285" s="153"/>
      <c r="AU285" s="153"/>
      <c r="AV285" s="153"/>
      <c r="AW285" s="153"/>
      <c r="AX285" s="153"/>
      <c r="AY285" s="153"/>
      <c r="AZ285" s="153"/>
    </row>
    <row r="286" spans="1:52" s="152" customFormat="1" ht="14.1" customHeight="1">
      <c r="A286" s="154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53"/>
      <c r="AL286" s="153"/>
      <c r="AM286" s="153"/>
      <c r="AN286" s="153"/>
      <c r="AO286" s="153"/>
      <c r="AP286" s="153"/>
      <c r="AQ286" s="153"/>
      <c r="AR286" s="153"/>
      <c r="AS286" s="153"/>
      <c r="AT286" s="153"/>
      <c r="AU286" s="153"/>
      <c r="AV286" s="153"/>
      <c r="AW286" s="153"/>
      <c r="AX286" s="153"/>
      <c r="AY286" s="153"/>
      <c r="AZ286" s="153"/>
    </row>
    <row r="287" spans="1:52" s="152" customFormat="1" ht="14.1" customHeight="1">
      <c r="A287" s="154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53"/>
      <c r="AL287" s="153"/>
      <c r="AM287" s="153"/>
      <c r="AN287" s="153"/>
      <c r="AO287" s="153"/>
      <c r="AP287" s="153"/>
      <c r="AQ287" s="153"/>
      <c r="AR287" s="153"/>
      <c r="AS287" s="153"/>
      <c r="AT287" s="153"/>
      <c r="AU287" s="153"/>
      <c r="AV287" s="153"/>
      <c r="AW287" s="153"/>
      <c r="AX287" s="153"/>
      <c r="AY287" s="153"/>
      <c r="AZ287" s="153"/>
    </row>
    <row r="288" spans="1:52" s="152" customFormat="1" ht="14.1" customHeight="1">
      <c r="A288" s="154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  <c r="AV288" s="153"/>
      <c r="AW288" s="153"/>
      <c r="AX288" s="153"/>
      <c r="AY288" s="153"/>
      <c r="AZ288" s="153"/>
    </row>
    <row r="289" spans="1:52" s="152" customFormat="1" ht="14.1" customHeight="1">
      <c r="A289" s="154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53"/>
    </row>
    <row r="290" spans="1:52" s="152" customFormat="1" ht="14.1" customHeight="1">
      <c r="A290" s="154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53"/>
      <c r="AL290" s="153"/>
      <c r="AM290" s="153"/>
      <c r="AN290" s="153"/>
      <c r="AO290" s="153"/>
      <c r="AP290" s="153"/>
      <c r="AQ290" s="153"/>
      <c r="AR290" s="153"/>
      <c r="AS290" s="153"/>
      <c r="AT290" s="153"/>
      <c r="AU290" s="153"/>
      <c r="AV290" s="153"/>
      <c r="AW290" s="153"/>
      <c r="AX290" s="153"/>
      <c r="AY290" s="153"/>
      <c r="AZ290" s="153"/>
    </row>
    <row r="291" spans="1:52" s="152" customFormat="1" ht="14.1" customHeight="1">
      <c r="A291" s="154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53"/>
      <c r="AL291" s="153"/>
      <c r="AM291" s="153"/>
      <c r="AN291" s="153"/>
      <c r="AO291" s="153"/>
      <c r="AP291" s="153"/>
      <c r="AQ291" s="153"/>
      <c r="AR291" s="153"/>
      <c r="AS291" s="153"/>
      <c r="AT291" s="153"/>
      <c r="AU291" s="153"/>
      <c r="AV291" s="153"/>
      <c r="AW291" s="153"/>
      <c r="AX291" s="153"/>
      <c r="AY291" s="153"/>
      <c r="AZ291" s="153"/>
    </row>
    <row r="292" spans="1:52" s="152" customFormat="1" ht="14.1" customHeight="1">
      <c r="A292" s="154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53"/>
      <c r="AL292" s="153"/>
      <c r="AM292" s="153"/>
      <c r="AN292" s="153"/>
      <c r="AO292" s="153"/>
      <c r="AP292" s="153"/>
      <c r="AQ292" s="153"/>
      <c r="AR292" s="153"/>
      <c r="AS292" s="153"/>
      <c r="AT292" s="153"/>
      <c r="AU292" s="153"/>
      <c r="AV292" s="153"/>
      <c r="AW292" s="153"/>
      <c r="AX292" s="153"/>
      <c r="AY292" s="153"/>
      <c r="AZ292" s="153"/>
    </row>
    <row r="293" spans="1:52" s="152" customFormat="1" ht="14.1" customHeight="1">
      <c r="A293" s="154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53"/>
      <c r="AL293" s="153"/>
      <c r="AM293" s="153"/>
      <c r="AN293" s="153"/>
      <c r="AO293" s="153"/>
      <c r="AP293" s="153"/>
      <c r="AQ293" s="153"/>
      <c r="AR293" s="153"/>
      <c r="AS293" s="153"/>
      <c r="AT293" s="153"/>
      <c r="AU293" s="153"/>
      <c r="AV293" s="153"/>
      <c r="AW293" s="153"/>
      <c r="AX293" s="153"/>
      <c r="AY293" s="153"/>
      <c r="AZ293" s="153"/>
    </row>
    <row r="294" spans="1:52" s="152" customFormat="1" ht="14.1" customHeight="1">
      <c r="A294" s="154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53"/>
      <c r="AL294" s="153"/>
      <c r="AM294" s="153"/>
      <c r="AN294" s="153"/>
      <c r="AO294" s="153"/>
      <c r="AP294" s="153"/>
      <c r="AQ294" s="153"/>
      <c r="AR294" s="153"/>
      <c r="AS294" s="153"/>
      <c r="AT294" s="153"/>
      <c r="AU294" s="153"/>
      <c r="AV294" s="153"/>
      <c r="AW294" s="153"/>
      <c r="AX294" s="153"/>
      <c r="AY294" s="153"/>
      <c r="AZ294" s="153"/>
    </row>
    <row r="295" spans="1:52" s="152" customFormat="1" ht="14.1" customHeight="1">
      <c r="A295" s="154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  <c r="AV295" s="153"/>
      <c r="AW295" s="153"/>
      <c r="AX295" s="153"/>
      <c r="AY295" s="153"/>
      <c r="AZ295" s="153"/>
    </row>
    <row r="296" spans="1:52" s="152" customFormat="1" ht="14.1" customHeight="1">
      <c r="A296" s="154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53"/>
    </row>
    <row r="297" spans="1:52" s="152" customFormat="1" ht="14.1" customHeight="1">
      <c r="A297" s="154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</row>
    <row r="298" spans="1:52" s="152" customFormat="1" ht="14.1" customHeight="1">
      <c r="A298" s="154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</row>
    <row r="299" spans="1:52" s="152" customFormat="1" ht="14.1" customHeight="1">
      <c r="A299" s="154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</row>
    <row r="300" spans="1:52" s="152" customFormat="1" ht="14.1" customHeight="1">
      <c r="A300" s="154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53"/>
      <c r="AL300" s="153"/>
      <c r="AM300" s="153"/>
      <c r="AN300" s="153"/>
      <c r="AO300" s="153"/>
      <c r="AP300" s="153"/>
      <c r="AQ300" s="153"/>
      <c r="AR300" s="153"/>
      <c r="AS300" s="153"/>
      <c r="AT300" s="153"/>
      <c r="AU300" s="153"/>
      <c r="AV300" s="153"/>
      <c r="AW300" s="153"/>
      <c r="AX300" s="153"/>
      <c r="AY300" s="153"/>
      <c r="AZ300" s="153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38" customWidth="1"/>
    <col min="2" max="15" width="6.375" style="39" customWidth="1"/>
    <col min="16" max="52" width="6.375" customWidth="1"/>
  </cols>
  <sheetData>
    <row r="1" spans="1:100" s="3" customFormat="1" ht="35.1" customHeight="1">
      <c r="A1" s="1" t="s">
        <v>111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183"/>
      <c r="O1" s="183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52" customFormat="1" ht="39.950000000000003" customHeight="1">
      <c r="A4" s="181"/>
      <c r="B4" s="182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</row>
    <row r="5" spans="1:100" s="152" customFormat="1" ht="39.950000000000003" customHeight="1">
      <c r="A5" s="181"/>
      <c r="B5" s="182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</row>
    <row r="6" spans="1:100" s="152" customFormat="1" ht="39.950000000000003" customHeight="1">
      <c r="A6" s="179"/>
      <c r="B6" s="180"/>
      <c r="C6" s="179"/>
      <c r="D6" s="179"/>
      <c r="E6" s="180"/>
      <c r="F6" s="179"/>
      <c r="G6" s="179"/>
      <c r="H6" s="179"/>
      <c r="I6" s="179"/>
      <c r="J6" s="179"/>
      <c r="K6" s="179"/>
      <c r="L6" s="179"/>
      <c r="M6" s="179"/>
      <c r="N6" s="179"/>
      <c r="O6" s="179"/>
    </row>
    <row r="7" spans="1:100" s="152" customFormat="1" ht="14.1" customHeight="1">
      <c r="A7" s="179"/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</row>
    <row r="8" spans="1:100" s="152" customFormat="1" ht="14.1" customHeight="1">
      <c r="A8" s="179"/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</row>
    <row r="9" spans="1:100" s="152" customFormat="1" ht="14.1" customHeight="1">
      <c r="A9" s="178" t="s">
        <v>2</v>
      </c>
      <c r="B9" s="177" t="s">
        <v>117</v>
      </c>
      <c r="C9" s="176"/>
      <c r="D9" s="176"/>
      <c r="E9" s="175"/>
      <c r="F9" s="177" t="s">
        <v>116</v>
      </c>
      <c r="G9" s="176"/>
      <c r="H9" s="176"/>
      <c r="I9" s="175"/>
      <c r="J9" s="177" t="s">
        <v>108</v>
      </c>
      <c r="K9" s="176"/>
      <c r="L9" s="176"/>
      <c r="M9" s="175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</row>
    <row r="10" spans="1:100" s="152" customFormat="1" ht="39" customHeight="1">
      <c r="A10" s="173" t="s">
        <v>3</v>
      </c>
      <c r="B10" s="172" t="s">
        <v>107</v>
      </c>
      <c r="C10" s="169" t="s">
        <v>106</v>
      </c>
      <c r="D10" s="170" t="s">
        <v>105</v>
      </c>
      <c r="E10" s="168" t="s">
        <v>10</v>
      </c>
      <c r="F10" s="171" t="s">
        <v>107</v>
      </c>
      <c r="G10" s="170" t="s">
        <v>106</v>
      </c>
      <c r="H10" s="169" t="s">
        <v>105</v>
      </c>
      <c r="I10" s="168" t="s">
        <v>10</v>
      </c>
      <c r="J10" s="171" t="s">
        <v>107</v>
      </c>
      <c r="K10" s="170" t="s">
        <v>106</v>
      </c>
      <c r="L10" s="169" t="s">
        <v>105</v>
      </c>
      <c r="M10" s="168" t="s">
        <v>10</v>
      </c>
      <c r="N10" s="167"/>
      <c r="O10" s="166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</row>
    <row r="11" spans="1:100" s="152" customFormat="1" ht="14.1" customHeight="1">
      <c r="A11" s="163" t="s">
        <v>11</v>
      </c>
      <c r="B11" s="162">
        <v>3</v>
      </c>
      <c r="C11" s="162">
        <v>1</v>
      </c>
      <c r="D11" s="162">
        <v>4</v>
      </c>
      <c r="E11" s="161">
        <v>1.5</v>
      </c>
      <c r="F11" s="162">
        <v>6</v>
      </c>
      <c r="G11" s="162">
        <v>4</v>
      </c>
      <c r="H11" s="162">
        <v>10</v>
      </c>
      <c r="I11" s="161">
        <v>4</v>
      </c>
      <c r="J11" s="162">
        <v>9</v>
      </c>
      <c r="K11" s="162">
        <v>5</v>
      </c>
      <c r="L11" s="162">
        <v>14</v>
      </c>
      <c r="M11" s="161">
        <v>2.7</v>
      </c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</row>
    <row r="12" spans="1:100" s="152" customFormat="1" ht="14.1" customHeight="1">
      <c r="A12" s="160" t="s">
        <v>12</v>
      </c>
      <c r="B12" s="159">
        <v>1</v>
      </c>
      <c r="C12" s="159">
        <v>1</v>
      </c>
      <c r="D12" s="159">
        <v>2</v>
      </c>
      <c r="E12" s="158">
        <v>0.8</v>
      </c>
      <c r="F12" s="159">
        <v>16</v>
      </c>
      <c r="G12" s="159">
        <v>4</v>
      </c>
      <c r="H12" s="159">
        <v>20</v>
      </c>
      <c r="I12" s="158">
        <v>8</v>
      </c>
      <c r="J12" s="159">
        <v>17</v>
      </c>
      <c r="K12" s="159">
        <v>5</v>
      </c>
      <c r="L12" s="159">
        <v>22</v>
      </c>
      <c r="M12" s="158">
        <v>4.3</v>
      </c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</row>
    <row r="13" spans="1:100" s="152" customFormat="1" ht="14.1" customHeight="1">
      <c r="A13" s="160" t="s">
        <v>13</v>
      </c>
      <c r="B13" s="159">
        <v>2</v>
      </c>
      <c r="C13" s="159">
        <v>0</v>
      </c>
      <c r="D13" s="159">
        <v>2</v>
      </c>
      <c r="E13" s="158">
        <v>0.8</v>
      </c>
      <c r="F13" s="159">
        <v>29</v>
      </c>
      <c r="G13" s="159">
        <v>9</v>
      </c>
      <c r="H13" s="159">
        <v>38</v>
      </c>
      <c r="I13" s="158">
        <v>15.2</v>
      </c>
      <c r="J13" s="159">
        <v>31</v>
      </c>
      <c r="K13" s="159">
        <v>9</v>
      </c>
      <c r="L13" s="159">
        <v>40</v>
      </c>
      <c r="M13" s="158">
        <v>7.8</v>
      </c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</row>
    <row r="14" spans="1:100" s="152" customFormat="1" ht="14.1" customHeight="1">
      <c r="A14" s="160" t="s">
        <v>14</v>
      </c>
      <c r="B14" s="159">
        <v>1</v>
      </c>
      <c r="C14" s="159">
        <v>0</v>
      </c>
      <c r="D14" s="159">
        <v>1</v>
      </c>
      <c r="E14" s="158">
        <v>0.4</v>
      </c>
      <c r="F14" s="159">
        <v>19</v>
      </c>
      <c r="G14" s="159">
        <v>9</v>
      </c>
      <c r="H14" s="159">
        <v>28</v>
      </c>
      <c r="I14" s="158">
        <v>11.2</v>
      </c>
      <c r="J14" s="159">
        <v>20</v>
      </c>
      <c r="K14" s="159">
        <v>9</v>
      </c>
      <c r="L14" s="159">
        <v>29</v>
      </c>
      <c r="M14" s="158">
        <v>5.7</v>
      </c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</row>
    <row r="15" spans="1:100" s="152" customFormat="1" ht="14.1" customHeight="1">
      <c r="A15" s="160" t="s">
        <v>15</v>
      </c>
      <c r="B15" s="159">
        <v>1</v>
      </c>
      <c r="C15" s="159">
        <v>0</v>
      </c>
      <c r="D15" s="159">
        <v>1</v>
      </c>
      <c r="E15" s="158">
        <v>0.4</v>
      </c>
      <c r="F15" s="159">
        <v>0</v>
      </c>
      <c r="G15" s="159">
        <v>8</v>
      </c>
      <c r="H15" s="159">
        <v>8</v>
      </c>
      <c r="I15" s="158">
        <v>3.2</v>
      </c>
      <c r="J15" s="159">
        <v>1</v>
      </c>
      <c r="K15" s="159">
        <v>8</v>
      </c>
      <c r="L15" s="159">
        <v>9</v>
      </c>
      <c r="M15" s="158">
        <v>1.8</v>
      </c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</row>
    <row r="16" spans="1:100" s="152" customFormat="1" ht="14.1" customHeight="1">
      <c r="A16" s="160" t="s">
        <v>16</v>
      </c>
      <c r="B16" s="159">
        <v>3</v>
      </c>
      <c r="C16" s="159">
        <v>2</v>
      </c>
      <c r="D16" s="159">
        <v>5</v>
      </c>
      <c r="E16" s="158">
        <v>1.9</v>
      </c>
      <c r="F16" s="159">
        <v>2</v>
      </c>
      <c r="G16" s="159">
        <v>12</v>
      </c>
      <c r="H16" s="159">
        <v>14</v>
      </c>
      <c r="I16" s="158">
        <v>5.6</v>
      </c>
      <c r="J16" s="159">
        <v>5</v>
      </c>
      <c r="K16" s="159">
        <v>14</v>
      </c>
      <c r="L16" s="159">
        <v>19</v>
      </c>
      <c r="M16" s="158">
        <v>3.7</v>
      </c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</row>
    <row r="17" spans="1:100" s="152" customFormat="1" ht="14.1" customHeight="1">
      <c r="A17" s="157" t="s">
        <v>17</v>
      </c>
      <c r="B17" s="156">
        <v>11</v>
      </c>
      <c r="C17" s="156">
        <v>4</v>
      </c>
      <c r="D17" s="156">
        <v>15</v>
      </c>
      <c r="E17" s="155">
        <v>5.8</v>
      </c>
      <c r="F17" s="156">
        <v>72</v>
      </c>
      <c r="G17" s="156">
        <v>46</v>
      </c>
      <c r="H17" s="156">
        <v>118</v>
      </c>
      <c r="I17" s="155">
        <v>47.2</v>
      </c>
      <c r="J17" s="156">
        <v>83</v>
      </c>
      <c r="K17" s="156">
        <v>50</v>
      </c>
      <c r="L17" s="156">
        <v>133</v>
      </c>
      <c r="M17" s="155">
        <v>26.1</v>
      </c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</row>
    <row r="18" spans="1:100" s="152" customFormat="1" ht="14.1" customHeight="1">
      <c r="A18" s="163" t="s">
        <v>18</v>
      </c>
      <c r="B18" s="162">
        <v>0</v>
      </c>
      <c r="C18" s="162">
        <v>0</v>
      </c>
      <c r="D18" s="162">
        <v>0</v>
      </c>
      <c r="E18" s="161">
        <v>0</v>
      </c>
      <c r="F18" s="162">
        <v>0</v>
      </c>
      <c r="G18" s="162">
        <v>2</v>
      </c>
      <c r="H18" s="162">
        <v>2</v>
      </c>
      <c r="I18" s="161">
        <v>0.8</v>
      </c>
      <c r="J18" s="162">
        <v>0</v>
      </c>
      <c r="K18" s="162">
        <v>2</v>
      </c>
      <c r="L18" s="162">
        <v>2</v>
      </c>
      <c r="M18" s="161">
        <v>0.4</v>
      </c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</row>
    <row r="19" spans="1:100" s="152" customFormat="1" ht="14.1" customHeight="1">
      <c r="A19" s="160" t="s">
        <v>19</v>
      </c>
      <c r="B19" s="159">
        <v>1</v>
      </c>
      <c r="C19" s="159">
        <v>0</v>
      </c>
      <c r="D19" s="159">
        <v>1</v>
      </c>
      <c r="E19" s="158">
        <v>0.4</v>
      </c>
      <c r="F19" s="159">
        <v>1</v>
      </c>
      <c r="G19" s="159">
        <v>4</v>
      </c>
      <c r="H19" s="159">
        <v>5</v>
      </c>
      <c r="I19" s="158">
        <v>2</v>
      </c>
      <c r="J19" s="159">
        <v>2</v>
      </c>
      <c r="K19" s="159">
        <v>4</v>
      </c>
      <c r="L19" s="159">
        <v>6</v>
      </c>
      <c r="M19" s="158">
        <v>1.2</v>
      </c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</row>
    <row r="20" spans="1:100" s="152" customFormat="1" ht="14.1" customHeight="1">
      <c r="A20" s="160" t="s">
        <v>20</v>
      </c>
      <c r="B20" s="159">
        <v>0</v>
      </c>
      <c r="C20" s="159">
        <v>0</v>
      </c>
      <c r="D20" s="159">
        <v>0</v>
      </c>
      <c r="E20" s="158">
        <v>0</v>
      </c>
      <c r="F20" s="159">
        <v>1</v>
      </c>
      <c r="G20" s="159">
        <v>2</v>
      </c>
      <c r="H20" s="159">
        <v>3</v>
      </c>
      <c r="I20" s="158">
        <v>1.2</v>
      </c>
      <c r="J20" s="159">
        <v>1</v>
      </c>
      <c r="K20" s="159">
        <v>2</v>
      </c>
      <c r="L20" s="159">
        <v>3</v>
      </c>
      <c r="M20" s="158">
        <v>0.6</v>
      </c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</row>
    <row r="21" spans="1:100" s="152" customFormat="1" ht="14.1" customHeight="1">
      <c r="A21" s="160" t="s">
        <v>21</v>
      </c>
      <c r="B21" s="159">
        <v>0</v>
      </c>
      <c r="C21" s="159">
        <v>0</v>
      </c>
      <c r="D21" s="159">
        <v>0</v>
      </c>
      <c r="E21" s="158">
        <v>0</v>
      </c>
      <c r="F21" s="159">
        <v>0</v>
      </c>
      <c r="G21" s="159">
        <v>5</v>
      </c>
      <c r="H21" s="159">
        <v>5</v>
      </c>
      <c r="I21" s="158">
        <v>2</v>
      </c>
      <c r="J21" s="159">
        <v>0</v>
      </c>
      <c r="K21" s="159">
        <v>5</v>
      </c>
      <c r="L21" s="159">
        <v>5</v>
      </c>
      <c r="M21" s="158">
        <v>1</v>
      </c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</row>
    <row r="22" spans="1:100" s="152" customFormat="1" ht="14.1" customHeight="1">
      <c r="A22" s="160" t="s">
        <v>22</v>
      </c>
      <c r="B22" s="159">
        <v>1</v>
      </c>
      <c r="C22" s="159">
        <v>1</v>
      </c>
      <c r="D22" s="159">
        <v>2</v>
      </c>
      <c r="E22" s="158">
        <v>0.8</v>
      </c>
      <c r="F22" s="159">
        <v>0</v>
      </c>
      <c r="G22" s="159">
        <v>3</v>
      </c>
      <c r="H22" s="159">
        <v>3</v>
      </c>
      <c r="I22" s="158">
        <v>1.2</v>
      </c>
      <c r="J22" s="159">
        <v>1</v>
      </c>
      <c r="K22" s="159">
        <v>4</v>
      </c>
      <c r="L22" s="159">
        <v>5</v>
      </c>
      <c r="M22" s="158">
        <v>1</v>
      </c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</row>
    <row r="23" spans="1:100" s="152" customFormat="1" ht="14.1" customHeight="1">
      <c r="A23" s="160" t="s">
        <v>23</v>
      </c>
      <c r="B23" s="159">
        <v>0</v>
      </c>
      <c r="C23" s="159">
        <v>0</v>
      </c>
      <c r="D23" s="159">
        <v>0</v>
      </c>
      <c r="E23" s="158">
        <v>0</v>
      </c>
      <c r="F23" s="159">
        <v>1</v>
      </c>
      <c r="G23" s="159">
        <v>3</v>
      </c>
      <c r="H23" s="159">
        <v>4</v>
      </c>
      <c r="I23" s="158">
        <v>1.6</v>
      </c>
      <c r="J23" s="159">
        <v>1</v>
      </c>
      <c r="K23" s="159">
        <v>3</v>
      </c>
      <c r="L23" s="159">
        <v>4</v>
      </c>
      <c r="M23" s="158">
        <v>0.8</v>
      </c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</row>
    <row r="24" spans="1:100" s="152" customFormat="1" ht="14.1" customHeight="1">
      <c r="A24" s="157" t="s">
        <v>17</v>
      </c>
      <c r="B24" s="156">
        <v>2</v>
      </c>
      <c r="C24" s="156">
        <v>1</v>
      </c>
      <c r="D24" s="156">
        <v>3</v>
      </c>
      <c r="E24" s="155">
        <v>1.2</v>
      </c>
      <c r="F24" s="156">
        <v>3</v>
      </c>
      <c r="G24" s="156">
        <v>19</v>
      </c>
      <c r="H24" s="156">
        <v>22</v>
      </c>
      <c r="I24" s="155">
        <v>8.8000000000000007</v>
      </c>
      <c r="J24" s="156">
        <v>5</v>
      </c>
      <c r="K24" s="156">
        <v>20</v>
      </c>
      <c r="L24" s="156">
        <v>25</v>
      </c>
      <c r="M24" s="155">
        <v>4.9000000000000004</v>
      </c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</row>
    <row r="25" spans="1:100" s="152" customFormat="1" ht="14.1" customHeight="1">
      <c r="A25" s="160" t="s">
        <v>24</v>
      </c>
      <c r="B25" s="159">
        <v>1</v>
      </c>
      <c r="C25" s="159">
        <v>4</v>
      </c>
      <c r="D25" s="159">
        <v>5</v>
      </c>
      <c r="E25" s="158">
        <v>1.9</v>
      </c>
      <c r="F25" s="159">
        <v>4</v>
      </c>
      <c r="G25" s="159">
        <v>12</v>
      </c>
      <c r="H25" s="159">
        <v>16</v>
      </c>
      <c r="I25" s="158">
        <v>6.4</v>
      </c>
      <c r="J25" s="159">
        <v>5</v>
      </c>
      <c r="K25" s="159">
        <v>16</v>
      </c>
      <c r="L25" s="159">
        <v>21</v>
      </c>
      <c r="M25" s="158">
        <v>4.0999999999999996</v>
      </c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</row>
    <row r="26" spans="1:100" s="152" customFormat="1" ht="14.1" customHeight="1">
      <c r="A26" s="160" t="s">
        <v>25</v>
      </c>
      <c r="B26" s="159">
        <v>6</v>
      </c>
      <c r="C26" s="159">
        <v>7</v>
      </c>
      <c r="D26" s="159">
        <v>13</v>
      </c>
      <c r="E26" s="158">
        <v>5</v>
      </c>
      <c r="F26" s="159">
        <v>6</v>
      </c>
      <c r="G26" s="159">
        <v>8</v>
      </c>
      <c r="H26" s="159">
        <v>14</v>
      </c>
      <c r="I26" s="158">
        <v>5.6</v>
      </c>
      <c r="J26" s="159">
        <v>12</v>
      </c>
      <c r="K26" s="159">
        <v>15</v>
      </c>
      <c r="L26" s="159">
        <v>27</v>
      </c>
      <c r="M26" s="158">
        <v>5.3</v>
      </c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</row>
    <row r="27" spans="1:100" s="152" customFormat="1" ht="14.1" customHeight="1">
      <c r="A27" s="160" t="s">
        <v>26</v>
      </c>
      <c r="B27" s="159">
        <v>4</v>
      </c>
      <c r="C27" s="159">
        <v>4</v>
      </c>
      <c r="D27" s="159">
        <v>8</v>
      </c>
      <c r="E27" s="158">
        <v>3.1</v>
      </c>
      <c r="F27" s="159">
        <v>9</v>
      </c>
      <c r="G27" s="159">
        <v>4</v>
      </c>
      <c r="H27" s="159">
        <v>13</v>
      </c>
      <c r="I27" s="158">
        <v>5.2</v>
      </c>
      <c r="J27" s="159">
        <v>13</v>
      </c>
      <c r="K27" s="159">
        <v>8</v>
      </c>
      <c r="L27" s="159">
        <v>21</v>
      </c>
      <c r="M27" s="158">
        <v>4.0999999999999996</v>
      </c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</row>
    <row r="28" spans="1:100" s="152" customFormat="1" ht="14.1" customHeight="1">
      <c r="A28" s="160" t="s">
        <v>27</v>
      </c>
      <c r="B28" s="159">
        <v>3</v>
      </c>
      <c r="C28" s="159">
        <v>5</v>
      </c>
      <c r="D28" s="159">
        <v>8</v>
      </c>
      <c r="E28" s="158">
        <v>3.1</v>
      </c>
      <c r="F28" s="159">
        <v>2</v>
      </c>
      <c r="G28" s="159">
        <v>6</v>
      </c>
      <c r="H28" s="159">
        <v>8</v>
      </c>
      <c r="I28" s="158">
        <v>3.2</v>
      </c>
      <c r="J28" s="159">
        <v>5</v>
      </c>
      <c r="K28" s="159">
        <v>11</v>
      </c>
      <c r="L28" s="159">
        <v>16</v>
      </c>
      <c r="M28" s="158">
        <v>3.1</v>
      </c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</row>
    <row r="29" spans="1:100" s="152" customFormat="1" ht="14.1" customHeight="1">
      <c r="A29" s="160" t="s">
        <v>28</v>
      </c>
      <c r="B29" s="159">
        <v>8</v>
      </c>
      <c r="C29" s="159">
        <v>4</v>
      </c>
      <c r="D29" s="159">
        <v>12</v>
      </c>
      <c r="E29" s="158">
        <v>4.5999999999999996</v>
      </c>
      <c r="F29" s="159">
        <v>1</v>
      </c>
      <c r="G29" s="159">
        <v>2</v>
      </c>
      <c r="H29" s="159">
        <v>3</v>
      </c>
      <c r="I29" s="158">
        <v>1.2</v>
      </c>
      <c r="J29" s="159">
        <v>9</v>
      </c>
      <c r="K29" s="159">
        <v>6</v>
      </c>
      <c r="L29" s="159">
        <v>15</v>
      </c>
      <c r="M29" s="158">
        <v>2.9</v>
      </c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</row>
    <row r="30" spans="1:100" s="152" customFormat="1" ht="14.1" customHeight="1">
      <c r="A30" s="160" t="s">
        <v>29</v>
      </c>
      <c r="B30" s="159">
        <v>6</v>
      </c>
      <c r="C30" s="159">
        <v>7</v>
      </c>
      <c r="D30" s="159">
        <v>13</v>
      </c>
      <c r="E30" s="158">
        <v>5</v>
      </c>
      <c r="F30" s="159">
        <v>2</v>
      </c>
      <c r="G30" s="159">
        <v>1</v>
      </c>
      <c r="H30" s="159">
        <v>3</v>
      </c>
      <c r="I30" s="158">
        <v>1.2</v>
      </c>
      <c r="J30" s="159">
        <v>8</v>
      </c>
      <c r="K30" s="159">
        <v>8</v>
      </c>
      <c r="L30" s="159">
        <v>16</v>
      </c>
      <c r="M30" s="158">
        <v>3.1</v>
      </c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</row>
    <row r="31" spans="1:100" s="152" customFormat="1" ht="14.1" customHeight="1">
      <c r="A31" s="160" t="s">
        <v>30</v>
      </c>
      <c r="B31" s="159">
        <v>92</v>
      </c>
      <c r="C31" s="159">
        <v>15</v>
      </c>
      <c r="D31" s="159">
        <v>107</v>
      </c>
      <c r="E31" s="158">
        <v>41.2</v>
      </c>
      <c r="F31" s="159">
        <v>5</v>
      </c>
      <c r="G31" s="159">
        <v>8</v>
      </c>
      <c r="H31" s="159">
        <v>13</v>
      </c>
      <c r="I31" s="158">
        <v>5.2</v>
      </c>
      <c r="J31" s="159">
        <v>97</v>
      </c>
      <c r="K31" s="159">
        <v>23</v>
      </c>
      <c r="L31" s="159">
        <v>120</v>
      </c>
      <c r="M31" s="158">
        <v>23.5</v>
      </c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</row>
    <row r="32" spans="1:100" s="152" customFormat="1" ht="14.1" customHeight="1">
      <c r="A32" s="160" t="s">
        <v>31</v>
      </c>
      <c r="B32" s="159">
        <v>13</v>
      </c>
      <c r="C32" s="159">
        <v>15</v>
      </c>
      <c r="D32" s="159">
        <v>28</v>
      </c>
      <c r="E32" s="158">
        <v>10.8</v>
      </c>
      <c r="F32" s="159">
        <v>9</v>
      </c>
      <c r="G32" s="159">
        <v>8</v>
      </c>
      <c r="H32" s="159">
        <v>17</v>
      </c>
      <c r="I32" s="158">
        <v>6.8</v>
      </c>
      <c r="J32" s="159">
        <v>22</v>
      </c>
      <c r="K32" s="159">
        <v>23</v>
      </c>
      <c r="L32" s="159">
        <v>45</v>
      </c>
      <c r="M32" s="158">
        <v>8.8000000000000007</v>
      </c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</row>
    <row r="33" spans="1:52" s="152" customFormat="1" ht="14.1" customHeight="1">
      <c r="A33" s="163" t="s">
        <v>32</v>
      </c>
      <c r="B33" s="162">
        <v>6</v>
      </c>
      <c r="C33" s="162">
        <v>0</v>
      </c>
      <c r="D33" s="162">
        <v>6</v>
      </c>
      <c r="E33" s="161">
        <v>2.2999999999999998</v>
      </c>
      <c r="F33" s="162">
        <v>3</v>
      </c>
      <c r="G33" s="162">
        <v>1</v>
      </c>
      <c r="H33" s="162">
        <v>4</v>
      </c>
      <c r="I33" s="161">
        <v>1.6</v>
      </c>
      <c r="J33" s="162">
        <v>9</v>
      </c>
      <c r="K33" s="162">
        <v>1</v>
      </c>
      <c r="L33" s="162">
        <v>10</v>
      </c>
      <c r="M33" s="161">
        <v>2</v>
      </c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</row>
    <row r="34" spans="1:52" s="152" customFormat="1" ht="14.1" customHeight="1">
      <c r="A34" s="160" t="s">
        <v>33</v>
      </c>
      <c r="B34" s="159">
        <v>0</v>
      </c>
      <c r="C34" s="159">
        <v>2</v>
      </c>
      <c r="D34" s="159">
        <v>2</v>
      </c>
      <c r="E34" s="158">
        <v>0.8</v>
      </c>
      <c r="F34" s="159">
        <v>1</v>
      </c>
      <c r="G34" s="159">
        <v>0</v>
      </c>
      <c r="H34" s="159">
        <v>1</v>
      </c>
      <c r="I34" s="158">
        <v>0.4</v>
      </c>
      <c r="J34" s="159">
        <v>1</v>
      </c>
      <c r="K34" s="159">
        <v>2</v>
      </c>
      <c r="L34" s="159">
        <v>3</v>
      </c>
      <c r="M34" s="158">
        <v>0.6</v>
      </c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</row>
    <row r="35" spans="1:52" s="152" customFormat="1" ht="14.1" customHeight="1">
      <c r="A35" s="160" t="s">
        <v>34</v>
      </c>
      <c r="B35" s="159">
        <v>0</v>
      </c>
      <c r="C35" s="159">
        <v>3</v>
      </c>
      <c r="D35" s="159">
        <v>3</v>
      </c>
      <c r="E35" s="158">
        <v>1.2</v>
      </c>
      <c r="F35" s="159">
        <v>0</v>
      </c>
      <c r="G35" s="159">
        <v>3</v>
      </c>
      <c r="H35" s="159">
        <v>3</v>
      </c>
      <c r="I35" s="158">
        <v>1.2</v>
      </c>
      <c r="J35" s="159">
        <v>0</v>
      </c>
      <c r="K35" s="159">
        <v>6</v>
      </c>
      <c r="L35" s="159">
        <v>6</v>
      </c>
      <c r="M35" s="158">
        <v>1.2</v>
      </c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</row>
    <row r="36" spans="1:52" s="152" customFormat="1" ht="14.1" customHeight="1">
      <c r="A36" s="160" t="s">
        <v>35</v>
      </c>
      <c r="B36" s="159">
        <v>6</v>
      </c>
      <c r="C36" s="159">
        <v>3</v>
      </c>
      <c r="D36" s="159">
        <v>9</v>
      </c>
      <c r="E36" s="158">
        <v>3.5</v>
      </c>
      <c r="F36" s="159">
        <v>0</v>
      </c>
      <c r="G36" s="159">
        <v>0</v>
      </c>
      <c r="H36" s="159">
        <v>0</v>
      </c>
      <c r="I36" s="158">
        <v>0</v>
      </c>
      <c r="J36" s="159">
        <v>6</v>
      </c>
      <c r="K36" s="159">
        <v>3</v>
      </c>
      <c r="L36" s="159">
        <v>9</v>
      </c>
      <c r="M36" s="158">
        <v>1.8</v>
      </c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</row>
    <row r="37" spans="1:52" s="152" customFormat="1" ht="14.1" customHeight="1">
      <c r="A37" s="160" t="s">
        <v>36</v>
      </c>
      <c r="B37" s="159">
        <v>4</v>
      </c>
      <c r="C37" s="159">
        <v>2</v>
      </c>
      <c r="D37" s="159">
        <v>6</v>
      </c>
      <c r="E37" s="158">
        <v>2.2999999999999998</v>
      </c>
      <c r="F37" s="159">
        <v>4</v>
      </c>
      <c r="G37" s="159">
        <v>0</v>
      </c>
      <c r="H37" s="159">
        <v>4</v>
      </c>
      <c r="I37" s="158">
        <v>1.6</v>
      </c>
      <c r="J37" s="159">
        <v>8</v>
      </c>
      <c r="K37" s="159">
        <v>2</v>
      </c>
      <c r="L37" s="159">
        <v>10</v>
      </c>
      <c r="M37" s="158">
        <v>2</v>
      </c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</row>
    <row r="38" spans="1:52" s="152" customFormat="1" ht="14.1" customHeight="1">
      <c r="A38" s="160" t="s">
        <v>37</v>
      </c>
      <c r="B38" s="159">
        <v>1</v>
      </c>
      <c r="C38" s="159">
        <v>2</v>
      </c>
      <c r="D38" s="159">
        <v>3</v>
      </c>
      <c r="E38" s="158">
        <v>1.2</v>
      </c>
      <c r="F38" s="159">
        <v>1</v>
      </c>
      <c r="G38" s="159">
        <v>1</v>
      </c>
      <c r="H38" s="159">
        <v>2</v>
      </c>
      <c r="I38" s="158">
        <v>0.8</v>
      </c>
      <c r="J38" s="159">
        <v>2</v>
      </c>
      <c r="K38" s="159">
        <v>3</v>
      </c>
      <c r="L38" s="159">
        <v>5</v>
      </c>
      <c r="M38" s="158">
        <v>1</v>
      </c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</row>
    <row r="39" spans="1:52" s="152" customFormat="1" ht="14.1" customHeight="1">
      <c r="A39" s="157" t="s">
        <v>17</v>
      </c>
      <c r="B39" s="156">
        <v>17</v>
      </c>
      <c r="C39" s="156">
        <v>12</v>
      </c>
      <c r="D39" s="156">
        <v>29</v>
      </c>
      <c r="E39" s="155">
        <v>11.2</v>
      </c>
      <c r="F39" s="156">
        <v>9</v>
      </c>
      <c r="G39" s="156">
        <v>5</v>
      </c>
      <c r="H39" s="156">
        <v>14</v>
      </c>
      <c r="I39" s="155">
        <v>5.6</v>
      </c>
      <c r="J39" s="156">
        <v>26</v>
      </c>
      <c r="K39" s="156">
        <v>17</v>
      </c>
      <c r="L39" s="156">
        <v>43</v>
      </c>
      <c r="M39" s="155">
        <v>8.4</v>
      </c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</row>
    <row r="40" spans="1:52" s="152" customFormat="1" ht="14.1" customHeight="1">
      <c r="A40" s="163" t="s">
        <v>38</v>
      </c>
      <c r="B40" s="162">
        <v>0</v>
      </c>
      <c r="C40" s="162">
        <v>1</v>
      </c>
      <c r="D40" s="162">
        <v>1</v>
      </c>
      <c r="E40" s="161">
        <v>0.4</v>
      </c>
      <c r="F40" s="162">
        <v>2</v>
      </c>
      <c r="G40" s="162">
        <v>2</v>
      </c>
      <c r="H40" s="162">
        <v>4</v>
      </c>
      <c r="I40" s="161">
        <v>1.6</v>
      </c>
      <c r="J40" s="162">
        <v>2</v>
      </c>
      <c r="K40" s="162">
        <v>3</v>
      </c>
      <c r="L40" s="162">
        <v>5</v>
      </c>
      <c r="M40" s="161">
        <v>1</v>
      </c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</row>
    <row r="41" spans="1:52" s="152" customFormat="1" ht="14.1" customHeight="1">
      <c r="A41" s="160" t="s">
        <v>39</v>
      </c>
      <c r="B41" s="159">
        <v>3</v>
      </c>
      <c r="C41" s="159">
        <v>2</v>
      </c>
      <c r="D41" s="159">
        <v>5</v>
      </c>
      <c r="E41" s="158">
        <v>1.9</v>
      </c>
      <c r="F41" s="159">
        <v>3</v>
      </c>
      <c r="G41" s="159">
        <v>0</v>
      </c>
      <c r="H41" s="159">
        <v>3</v>
      </c>
      <c r="I41" s="158">
        <v>1.2</v>
      </c>
      <c r="J41" s="159">
        <v>6</v>
      </c>
      <c r="K41" s="159">
        <v>2</v>
      </c>
      <c r="L41" s="159">
        <v>8</v>
      </c>
      <c r="M41" s="158">
        <v>1.6</v>
      </c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</row>
    <row r="42" spans="1:52" s="152" customFormat="1" ht="14.1" customHeight="1">
      <c r="A42" s="160" t="s">
        <v>40</v>
      </c>
      <c r="B42" s="159">
        <v>3</v>
      </c>
      <c r="C42" s="159">
        <v>0</v>
      </c>
      <c r="D42" s="159">
        <v>3</v>
      </c>
      <c r="E42" s="158">
        <v>1.2</v>
      </c>
      <c r="F42" s="159">
        <v>2</v>
      </c>
      <c r="G42" s="159">
        <v>0</v>
      </c>
      <c r="H42" s="159">
        <v>2</v>
      </c>
      <c r="I42" s="158">
        <v>0.8</v>
      </c>
      <c r="J42" s="159">
        <v>5</v>
      </c>
      <c r="K42" s="159">
        <v>0</v>
      </c>
      <c r="L42" s="159">
        <v>5</v>
      </c>
      <c r="M42" s="158">
        <v>1</v>
      </c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</row>
    <row r="43" spans="1:52" s="152" customFormat="1" ht="14.1" customHeight="1">
      <c r="A43" s="160" t="s">
        <v>41</v>
      </c>
      <c r="B43" s="159">
        <v>0</v>
      </c>
      <c r="C43" s="159">
        <v>0</v>
      </c>
      <c r="D43" s="159">
        <v>0</v>
      </c>
      <c r="E43" s="158">
        <v>0</v>
      </c>
      <c r="F43" s="159">
        <v>0</v>
      </c>
      <c r="G43" s="159">
        <v>0</v>
      </c>
      <c r="H43" s="159">
        <v>0</v>
      </c>
      <c r="I43" s="158">
        <v>0</v>
      </c>
      <c r="J43" s="159">
        <v>0</v>
      </c>
      <c r="K43" s="159">
        <v>0</v>
      </c>
      <c r="L43" s="159">
        <v>0</v>
      </c>
      <c r="M43" s="158">
        <v>0</v>
      </c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</row>
    <row r="44" spans="1:52" s="152" customFormat="1" ht="14.1" customHeight="1">
      <c r="A44" s="160" t="s">
        <v>42</v>
      </c>
      <c r="B44" s="159">
        <v>3</v>
      </c>
      <c r="C44" s="159">
        <v>6</v>
      </c>
      <c r="D44" s="159">
        <v>9</v>
      </c>
      <c r="E44" s="158">
        <v>3.5</v>
      </c>
      <c r="F44" s="159">
        <v>0</v>
      </c>
      <c r="G44" s="159">
        <v>0</v>
      </c>
      <c r="H44" s="159">
        <v>0</v>
      </c>
      <c r="I44" s="158">
        <v>0</v>
      </c>
      <c r="J44" s="159">
        <v>3</v>
      </c>
      <c r="K44" s="159">
        <v>6</v>
      </c>
      <c r="L44" s="159">
        <v>9</v>
      </c>
      <c r="M44" s="158">
        <v>1.8</v>
      </c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</row>
    <row r="45" spans="1:52" s="152" customFormat="1" ht="14.1" customHeight="1">
      <c r="A45" s="160" t="s">
        <v>43</v>
      </c>
      <c r="B45" s="159">
        <v>0</v>
      </c>
      <c r="C45" s="159">
        <v>1</v>
      </c>
      <c r="D45" s="159">
        <v>1</v>
      </c>
      <c r="E45" s="158">
        <v>0.4</v>
      </c>
      <c r="F45" s="159">
        <v>0</v>
      </c>
      <c r="G45" s="159">
        <v>0</v>
      </c>
      <c r="H45" s="159">
        <v>0</v>
      </c>
      <c r="I45" s="158">
        <v>0</v>
      </c>
      <c r="J45" s="159">
        <v>0</v>
      </c>
      <c r="K45" s="159">
        <v>1</v>
      </c>
      <c r="L45" s="159">
        <v>1</v>
      </c>
      <c r="M45" s="158">
        <v>0.2</v>
      </c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</row>
    <row r="46" spans="1:52" s="152" customFormat="1" ht="14.1" customHeight="1">
      <c r="A46" s="157" t="s">
        <v>17</v>
      </c>
      <c r="B46" s="156">
        <v>9</v>
      </c>
      <c r="C46" s="156">
        <v>10</v>
      </c>
      <c r="D46" s="156">
        <v>19</v>
      </c>
      <c r="E46" s="155">
        <v>7.3</v>
      </c>
      <c r="F46" s="156">
        <v>7</v>
      </c>
      <c r="G46" s="156">
        <v>2</v>
      </c>
      <c r="H46" s="156">
        <v>9</v>
      </c>
      <c r="I46" s="155">
        <v>3.6</v>
      </c>
      <c r="J46" s="156">
        <v>16</v>
      </c>
      <c r="K46" s="156">
        <v>12</v>
      </c>
      <c r="L46" s="156">
        <v>28</v>
      </c>
      <c r="M46" s="155">
        <v>5.5</v>
      </c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</row>
    <row r="47" spans="1:52" s="152" customFormat="1" ht="14.1" customHeight="1">
      <c r="A47" s="157" t="s">
        <v>44</v>
      </c>
      <c r="B47" s="156">
        <v>172</v>
      </c>
      <c r="C47" s="156">
        <v>88</v>
      </c>
      <c r="D47" s="156">
        <v>260</v>
      </c>
      <c r="E47" s="155">
        <v>100</v>
      </c>
      <c r="F47" s="156">
        <v>129</v>
      </c>
      <c r="G47" s="156">
        <v>121</v>
      </c>
      <c r="H47" s="156">
        <v>250</v>
      </c>
      <c r="I47" s="155">
        <v>100</v>
      </c>
      <c r="J47" s="156">
        <v>301</v>
      </c>
      <c r="K47" s="156">
        <v>209</v>
      </c>
      <c r="L47" s="156">
        <v>510</v>
      </c>
      <c r="M47" s="155">
        <v>100</v>
      </c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</row>
    <row r="48" spans="1:52" s="152" customFormat="1" ht="14.1" customHeight="1">
      <c r="A48" s="154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</row>
    <row r="49" spans="1:52" s="152" customFormat="1" ht="14.1" customHeight="1">
      <c r="A49" s="154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</row>
    <row r="50" spans="1:52" s="152" customFormat="1" ht="14.1" customHeight="1">
      <c r="A50" s="154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</row>
    <row r="51" spans="1:52" s="152" customFormat="1" ht="14.1" customHeight="1">
      <c r="A51" s="154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</row>
    <row r="52" spans="1:52" s="152" customFormat="1" ht="14.1" customHeight="1">
      <c r="A52" s="154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</row>
    <row r="53" spans="1:52" s="152" customFormat="1" ht="14.1" customHeight="1">
      <c r="A53" s="154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</row>
    <row r="54" spans="1:52" s="152" customFormat="1" ht="14.1" customHeight="1">
      <c r="A54" s="154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</row>
    <row r="55" spans="1:52" s="152" customFormat="1" ht="14.1" customHeight="1">
      <c r="A55" s="154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</row>
    <row r="56" spans="1:52" s="152" customFormat="1" ht="14.1" customHeight="1">
      <c r="A56" s="154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</row>
    <row r="57" spans="1:52" s="152" customFormat="1" ht="14.1" customHeight="1">
      <c r="A57" s="154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</row>
    <row r="58" spans="1:52" s="152" customFormat="1" ht="14.1" customHeight="1">
      <c r="A58" s="154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</row>
    <row r="59" spans="1:52" s="152" customFormat="1" ht="14.1" customHeight="1">
      <c r="A59" s="154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</row>
    <row r="60" spans="1:52" s="152" customFormat="1" ht="14.1" customHeight="1">
      <c r="A60" s="154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</row>
    <row r="61" spans="1:52" s="152" customFormat="1" ht="14.1" customHeight="1">
      <c r="A61" s="154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</row>
    <row r="62" spans="1:52" s="152" customFormat="1" ht="14.1" customHeight="1">
      <c r="A62" s="154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</row>
    <row r="63" spans="1:52" s="152" customFormat="1" ht="14.1" customHeight="1">
      <c r="A63" s="154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</row>
    <row r="64" spans="1:52" s="152" customFormat="1" ht="14.1" customHeight="1">
      <c r="A64" s="154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</row>
    <row r="65" spans="1:52" s="152" customFormat="1" ht="14.1" customHeight="1">
      <c r="A65" s="154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</row>
    <row r="66" spans="1:52" s="152" customFormat="1" ht="14.1" customHeight="1">
      <c r="A66" s="154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</row>
    <row r="67" spans="1:52" s="152" customFormat="1" ht="14.1" customHeight="1">
      <c r="A67" s="154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</row>
    <row r="68" spans="1:52" s="152" customFormat="1" ht="14.1" customHeight="1">
      <c r="A68" s="154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</row>
    <row r="69" spans="1:52" s="152" customFormat="1" ht="14.1" customHeight="1">
      <c r="A69" s="154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</row>
    <row r="70" spans="1:52" s="152" customFormat="1" ht="14.1" customHeight="1">
      <c r="A70" s="154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</row>
    <row r="71" spans="1:52" s="152" customFormat="1" ht="14.1" customHeight="1">
      <c r="A71" s="154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</row>
    <row r="72" spans="1:52" s="152" customFormat="1" ht="14.1" customHeight="1">
      <c r="A72" s="154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</row>
    <row r="73" spans="1:52" s="152" customFormat="1" ht="14.1" customHeight="1">
      <c r="A73" s="154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</row>
    <row r="74" spans="1:52" s="152" customFormat="1" ht="14.1" customHeight="1">
      <c r="A74" s="154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</row>
    <row r="75" spans="1:52" s="152" customFormat="1" ht="14.1" customHeight="1">
      <c r="A75" s="154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</row>
    <row r="76" spans="1:52" s="152" customFormat="1" ht="14.1" customHeight="1">
      <c r="A76" s="154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</row>
    <row r="77" spans="1:52" s="152" customFormat="1" ht="14.1" customHeight="1">
      <c r="A77" s="154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</row>
    <row r="78" spans="1:52" s="152" customFormat="1" ht="14.1" customHeight="1">
      <c r="A78" s="154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</row>
    <row r="79" spans="1:52" s="152" customFormat="1" ht="14.1" customHeight="1">
      <c r="A79" s="154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</row>
    <row r="80" spans="1:52" s="152" customFormat="1" ht="14.1" customHeight="1">
      <c r="A80" s="154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</row>
    <row r="81" spans="1:52" s="152" customFormat="1" ht="14.1" customHeight="1">
      <c r="A81" s="154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</row>
    <row r="82" spans="1:52" s="152" customFormat="1" ht="14.1" customHeight="1">
      <c r="A82" s="154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</row>
    <row r="83" spans="1:52" s="152" customFormat="1" ht="14.1" customHeight="1">
      <c r="A83" s="154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</row>
    <row r="84" spans="1:52" s="152" customFormat="1" ht="14.1" customHeight="1">
      <c r="A84" s="154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</row>
    <row r="85" spans="1:52" s="152" customFormat="1" ht="14.1" customHeight="1">
      <c r="A85" s="154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</row>
    <row r="86" spans="1:52" s="152" customFormat="1" ht="14.1" customHeight="1">
      <c r="A86" s="154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</row>
    <row r="87" spans="1:52" s="152" customFormat="1" ht="14.1" customHeight="1">
      <c r="A87" s="154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</row>
    <row r="88" spans="1:52" s="152" customFormat="1" ht="14.1" customHeight="1">
      <c r="A88" s="154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</row>
    <row r="89" spans="1:52" s="152" customFormat="1" ht="14.1" customHeight="1">
      <c r="A89" s="154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</row>
    <row r="90" spans="1:52" s="152" customFormat="1" ht="14.1" customHeight="1">
      <c r="A90" s="154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</row>
    <row r="91" spans="1:52" s="152" customFormat="1" ht="14.1" customHeight="1">
      <c r="A91" s="154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</row>
    <row r="92" spans="1:52" s="152" customFormat="1" ht="14.1" customHeight="1">
      <c r="A92" s="154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</row>
    <row r="93" spans="1:52" s="152" customFormat="1" ht="14.1" customHeight="1">
      <c r="A93" s="154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</row>
    <row r="94" spans="1:52" s="152" customFormat="1" ht="14.1" customHeight="1">
      <c r="A94" s="154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</row>
    <row r="95" spans="1:52" s="152" customFormat="1" ht="14.1" customHeight="1">
      <c r="A95" s="154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</row>
    <row r="96" spans="1:52" s="152" customFormat="1" ht="14.1" customHeight="1">
      <c r="A96" s="154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</row>
    <row r="97" spans="1:52" s="152" customFormat="1" ht="14.1" customHeight="1">
      <c r="A97" s="154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</row>
    <row r="98" spans="1:52" s="152" customFormat="1" ht="14.1" customHeight="1">
      <c r="A98" s="154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</row>
    <row r="99" spans="1:52" s="152" customFormat="1" ht="14.1" customHeight="1">
      <c r="A99" s="154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</row>
    <row r="100" spans="1:52" s="152" customFormat="1" ht="14.1" customHeight="1">
      <c r="A100" s="154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</row>
    <row r="101" spans="1:52" s="152" customFormat="1" ht="14.1" customHeight="1">
      <c r="A101" s="154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</row>
    <row r="102" spans="1:52" s="152" customFormat="1" ht="14.1" customHeight="1">
      <c r="A102" s="154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</row>
    <row r="103" spans="1:52" s="152" customFormat="1" ht="14.1" customHeight="1">
      <c r="A103" s="154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</row>
    <row r="104" spans="1:52" s="152" customFormat="1" ht="14.1" customHeight="1">
      <c r="A104" s="154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</row>
    <row r="105" spans="1:52" s="152" customFormat="1" ht="14.1" customHeight="1">
      <c r="A105" s="154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</row>
    <row r="106" spans="1:52" s="152" customFormat="1" ht="14.1" customHeight="1">
      <c r="A106" s="154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</row>
    <row r="107" spans="1:52" s="152" customFormat="1" ht="14.1" customHeight="1">
      <c r="A107" s="154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</row>
    <row r="108" spans="1:52" s="152" customFormat="1" ht="14.1" customHeight="1">
      <c r="A108" s="154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</row>
    <row r="109" spans="1:52" s="152" customFormat="1" ht="14.1" customHeight="1">
      <c r="A109" s="154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</row>
    <row r="110" spans="1:52" s="152" customFormat="1" ht="14.1" customHeight="1">
      <c r="A110" s="154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</row>
    <row r="111" spans="1:52" s="152" customFormat="1" ht="14.1" customHeight="1">
      <c r="A111" s="154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</row>
    <row r="112" spans="1:52" s="152" customFormat="1" ht="14.1" customHeight="1">
      <c r="A112" s="154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</row>
    <row r="113" spans="1:52" s="152" customFormat="1" ht="14.1" customHeight="1">
      <c r="A113" s="154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</row>
    <row r="114" spans="1:52" s="152" customFormat="1" ht="14.1" customHeight="1">
      <c r="A114" s="154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</row>
    <row r="115" spans="1:52" s="152" customFormat="1" ht="14.1" customHeight="1">
      <c r="A115" s="154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</row>
    <row r="116" spans="1:52" s="152" customFormat="1" ht="14.1" customHeight="1">
      <c r="A116" s="154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</row>
    <row r="117" spans="1:52" s="152" customFormat="1" ht="14.1" customHeight="1">
      <c r="A117" s="154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</row>
    <row r="118" spans="1:52" s="152" customFormat="1" ht="14.1" customHeight="1">
      <c r="A118" s="154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</row>
    <row r="119" spans="1:52" s="152" customFormat="1" ht="14.1" customHeight="1">
      <c r="A119" s="154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</row>
    <row r="120" spans="1:52" s="152" customFormat="1" ht="14.1" customHeight="1">
      <c r="A120" s="154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</row>
    <row r="121" spans="1:52" s="152" customFormat="1" ht="14.1" customHeight="1">
      <c r="A121" s="154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</row>
    <row r="122" spans="1:52" s="152" customFormat="1" ht="14.1" customHeight="1">
      <c r="A122" s="154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</row>
    <row r="123" spans="1:52" s="152" customFormat="1" ht="14.1" customHeight="1">
      <c r="A123" s="154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</row>
    <row r="124" spans="1:52" s="152" customFormat="1" ht="14.1" customHeight="1">
      <c r="A124" s="154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</row>
    <row r="125" spans="1:52" s="152" customFormat="1" ht="14.1" customHeight="1">
      <c r="A125" s="154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</row>
    <row r="126" spans="1:52" s="152" customFormat="1" ht="14.1" customHeight="1">
      <c r="A126" s="154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  <c r="AV126" s="153"/>
      <c r="AW126" s="153"/>
      <c r="AX126" s="153"/>
      <c r="AY126" s="153"/>
      <c r="AZ126" s="153"/>
    </row>
    <row r="127" spans="1:52" s="152" customFormat="1" ht="14.1" customHeight="1">
      <c r="A127" s="154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</row>
    <row r="128" spans="1:52" s="152" customFormat="1" ht="14.1" customHeight="1">
      <c r="A128" s="154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</row>
    <row r="129" spans="1:52" s="152" customFormat="1" ht="14.1" customHeight="1">
      <c r="A129" s="154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  <c r="AV129" s="153"/>
      <c r="AW129" s="153"/>
      <c r="AX129" s="153"/>
      <c r="AY129" s="153"/>
      <c r="AZ129" s="153"/>
    </row>
    <row r="130" spans="1:52" s="152" customFormat="1" ht="14.1" customHeight="1">
      <c r="A130" s="154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  <c r="AV130" s="153"/>
      <c r="AW130" s="153"/>
      <c r="AX130" s="153"/>
      <c r="AY130" s="153"/>
      <c r="AZ130" s="153"/>
    </row>
    <row r="131" spans="1:52" s="152" customFormat="1" ht="14.1" customHeight="1">
      <c r="A131" s="154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</row>
    <row r="132" spans="1:52" s="152" customFormat="1" ht="14.1" customHeight="1">
      <c r="A132" s="154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</row>
    <row r="133" spans="1:52" s="152" customFormat="1" ht="14.1" customHeight="1">
      <c r="A133" s="154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</row>
    <row r="134" spans="1:52" s="152" customFormat="1" ht="14.1" customHeight="1">
      <c r="A134" s="154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</row>
    <row r="135" spans="1:52" s="152" customFormat="1" ht="14.1" customHeight="1">
      <c r="A135" s="154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</row>
    <row r="136" spans="1:52" s="152" customFormat="1" ht="14.1" customHeight="1">
      <c r="A136" s="154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</row>
    <row r="137" spans="1:52" s="152" customFormat="1" ht="14.1" customHeight="1">
      <c r="A137" s="154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</row>
    <row r="138" spans="1:52" s="152" customFormat="1" ht="14.1" customHeight="1">
      <c r="A138" s="154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</row>
    <row r="139" spans="1:52" s="152" customFormat="1" ht="14.1" customHeight="1">
      <c r="A139" s="154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</row>
    <row r="140" spans="1:52" s="152" customFormat="1" ht="14.1" customHeight="1">
      <c r="A140" s="154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</row>
    <row r="141" spans="1:52" s="152" customFormat="1" ht="14.1" customHeight="1">
      <c r="A141" s="154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</row>
    <row r="142" spans="1:52" s="152" customFormat="1" ht="14.1" customHeight="1">
      <c r="A142" s="154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</row>
    <row r="143" spans="1:52" s="152" customFormat="1" ht="14.1" customHeight="1">
      <c r="A143" s="154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</row>
    <row r="144" spans="1:52" s="152" customFormat="1" ht="14.1" customHeight="1">
      <c r="A144" s="154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  <c r="AV144" s="153"/>
      <c r="AW144" s="153"/>
      <c r="AX144" s="153"/>
      <c r="AY144" s="153"/>
      <c r="AZ144" s="153"/>
    </row>
    <row r="145" spans="1:52" s="152" customFormat="1" ht="14.1" customHeight="1">
      <c r="A145" s="154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</row>
    <row r="146" spans="1:52" s="152" customFormat="1" ht="14.1" customHeight="1">
      <c r="A146" s="154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</row>
    <row r="147" spans="1:52" s="152" customFormat="1" ht="14.1" customHeight="1">
      <c r="A147" s="154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</row>
    <row r="148" spans="1:52" s="152" customFormat="1" ht="14.1" customHeight="1">
      <c r="A148" s="154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</row>
    <row r="149" spans="1:52" s="152" customFormat="1" ht="14.1" customHeight="1">
      <c r="A149" s="154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</row>
    <row r="150" spans="1:52" s="152" customFormat="1" ht="14.1" customHeight="1">
      <c r="A150" s="154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</row>
    <row r="151" spans="1:52" s="152" customFormat="1" ht="14.1" customHeight="1">
      <c r="A151" s="154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  <c r="AV151" s="153"/>
      <c r="AW151" s="153"/>
      <c r="AX151" s="153"/>
      <c r="AY151" s="153"/>
      <c r="AZ151" s="153"/>
    </row>
    <row r="152" spans="1:52" s="152" customFormat="1" ht="14.1" customHeight="1">
      <c r="A152" s="154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</row>
    <row r="153" spans="1:52" s="152" customFormat="1" ht="14.1" customHeight="1">
      <c r="A153" s="154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</row>
    <row r="154" spans="1:52" s="152" customFormat="1" ht="14.1" customHeight="1">
      <c r="A154" s="154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</row>
    <row r="155" spans="1:52" s="152" customFormat="1" ht="14.1" customHeight="1">
      <c r="A155" s="154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</row>
    <row r="156" spans="1:52" s="152" customFormat="1" ht="14.1" customHeight="1">
      <c r="A156" s="154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</row>
    <row r="157" spans="1:52" s="152" customFormat="1" ht="14.1" customHeight="1">
      <c r="A157" s="154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</row>
    <row r="158" spans="1:52" s="152" customFormat="1" ht="14.1" customHeight="1">
      <c r="A158" s="154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</row>
    <row r="159" spans="1:52" s="152" customFormat="1" ht="14.1" customHeight="1">
      <c r="A159" s="154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</row>
    <row r="160" spans="1:52" s="152" customFormat="1" ht="14.1" customHeight="1">
      <c r="A160" s="154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</row>
    <row r="161" spans="1:52" s="152" customFormat="1" ht="14.1" customHeight="1">
      <c r="A161" s="154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</row>
    <row r="162" spans="1:52" s="152" customFormat="1" ht="14.1" customHeight="1">
      <c r="A162" s="154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</row>
    <row r="163" spans="1:52" s="152" customFormat="1" ht="14.1" customHeight="1">
      <c r="A163" s="154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  <c r="AV163" s="153"/>
      <c r="AW163" s="153"/>
      <c r="AX163" s="153"/>
      <c r="AY163" s="153"/>
      <c r="AZ163" s="153"/>
    </row>
    <row r="164" spans="1:52" s="152" customFormat="1" ht="14.1" customHeight="1">
      <c r="A164" s="154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</row>
    <row r="165" spans="1:52" s="152" customFormat="1" ht="14.1" customHeight="1">
      <c r="A165" s="154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  <c r="AV165" s="153"/>
      <c r="AW165" s="153"/>
      <c r="AX165" s="153"/>
      <c r="AY165" s="153"/>
      <c r="AZ165" s="153"/>
    </row>
    <row r="166" spans="1:52" s="152" customFormat="1" ht="14.1" customHeight="1">
      <c r="A166" s="154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</row>
    <row r="167" spans="1:52" s="152" customFormat="1" ht="14.1" customHeight="1">
      <c r="A167" s="154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</row>
    <row r="168" spans="1:52" s="152" customFormat="1" ht="14.1" customHeight="1">
      <c r="A168" s="154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</row>
    <row r="169" spans="1:52" s="152" customFormat="1" ht="14.1" customHeight="1">
      <c r="A169" s="154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</row>
    <row r="170" spans="1:52" s="152" customFormat="1" ht="14.1" customHeight="1">
      <c r="A170" s="154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</row>
    <row r="171" spans="1:52" s="152" customFormat="1" ht="14.1" customHeight="1">
      <c r="A171" s="154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</row>
    <row r="172" spans="1:52" s="152" customFormat="1" ht="14.1" customHeight="1">
      <c r="A172" s="154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</row>
    <row r="173" spans="1:52" s="152" customFormat="1" ht="14.1" customHeight="1">
      <c r="A173" s="154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</row>
    <row r="174" spans="1:52" s="152" customFormat="1" ht="14.1" customHeight="1">
      <c r="A174" s="154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</row>
    <row r="175" spans="1:52" s="152" customFormat="1" ht="14.1" customHeight="1">
      <c r="A175" s="154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</row>
    <row r="176" spans="1:52" s="152" customFormat="1" ht="14.1" customHeight="1">
      <c r="A176" s="154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</row>
    <row r="177" spans="1:52" s="152" customFormat="1" ht="14.1" customHeight="1">
      <c r="A177" s="154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</row>
    <row r="178" spans="1:52" s="152" customFormat="1" ht="14.1" customHeight="1">
      <c r="A178" s="154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</row>
    <row r="179" spans="1:52" s="152" customFormat="1" ht="14.1" customHeight="1">
      <c r="A179" s="154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</row>
    <row r="180" spans="1:52" s="152" customFormat="1" ht="14.1" customHeight="1">
      <c r="A180" s="154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  <c r="AV180" s="153"/>
      <c r="AW180" s="153"/>
      <c r="AX180" s="153"/>
      <c r="AY180" s="153"/>
      <c r="AZ180" s="153"/>
    </row>
    <row r="181" spans="1:52" s="152" customFormat="1" ht="14.1" customHeight="1">
      <c r="A181" s="154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</row>
    <row r="182" spans="1:52" s="152" customFormat="1" ht="14.1" customHeight="1">
      <c r="A182" s="154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  <c r="AV182" s="153"/>
      <c r="AW182" s="153"/>
      <c r="AX182" s="153"/>
      <c r="AY182" s="153"/>
      <c r="AZ182" s="153"/>
    </row>
    <row r="183" spans="1:52" s="152" customFormat="1" ht="14.1" customHeight="1">
      <c r="A183" s="154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  <c r="AV183" s="153"/>
      <c r="AW183" s="153"/>
      <c r="AX183" s="153"/>
      <c r="AY183" s="153"/>
      <c r="AZ183" s="153"/>
    </row>
    <row r="184" spans="1:52" s="152" customFormat="1" ht="14.1" customHeight="1">
      <c r="A184" s="154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  <c r="AV184" s="153"/>
      <c r="AW184" s="153"/>
      <c r="AX184" s="153"/>
      <c r="AY184" s="153"/>
      <c r="AZ184" s="153"/>
    </row>
    <row r="185" spans="1:52" s="152" customFormat="1" ht="14.1" customHeight="1">
      <c r="A185" s="154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  <c r="AV185" s="153"/>
      <c r="AW185" s="153"/>
      <c r="AX185" s="153"/>
      <c r="AY185" s="153"/>
      <c r="AZ185" s="153"/>
    </row>
    <row r="186" spans="1:52" s="152" customFormat="1" ht="14.1" customHeight="1">
      <c r="A186" s="154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  <c r="AV186" s="153"/>
      <c r="AW186" s="153"/>
      <c r="AX186" s="153"/>
      <c r="AY186" s="153"/>
      <c r="AZ186" s="153"/>
    </row>
    <row r="187" spans="1:52" s="152" customFormat="1" ht="14.1" customHeight="1">
      <c r="A187" s="154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  <c r="AV187" s="153"/>
      <c r="AW187" s="153"/>
      <c r="AX187" s="153"/>
      <c r="AY187" s="153"/>
      <c r="AZ187" s="153"/>
    </row>
    <row r="188" spans="1:52" s="152" customFormat="1" ht="14.1" customHeight="1">
      <c r="A188" s="154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  <c r="AV188" s="153"/>
      <c r="AW188" s="153"/>
      <c r="AX188" s="153"/>
      <c r="AY188" s="153"/>
      <c r="AZ188" s="153"/>
    </row>
    <row r="189" spans="1:52" s="152" customFormat="1" ht="14.1" customHeight="1">
      <c r="A189" s="154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  <c r="AV189" s="153"/>
      <c r="AW189" s="153"/>
      <c r="AX189" s="153"/>
      <c r="AY189" s="153"/>
      <c r="AZ189" s="153"/>
    </row>
    <row r="190" spans="1:52" s="152" customFormat="1" ht="14.1" customHeight="1">
      <c r="A190" s="154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  <c r="AV190" s="153"/>
      <c r="AW190" s="153"/>
      <c r="AX190" s="153"/>
      <c r="AY190" s="153"/>
      <c r="AZ190" s="153"/>
    </row>
    <row r="191" spans="1:52" s="152" customFormat="1" ht="14.1" customHeight="1">
      <c r="A191" s="154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</row>
    <row r="192" spans="1:52" s="152" customFormat="1" ht="14.1" customHeight="1">
      <c r="A192" s="154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  <c r="AV192" s="153"/>
      <c r="AW192" s="153"/>
      <c r="AX192" s="153"/>
      <c r="AY192" s="153"/>
      <c r="AZ192" s="153"/>
    </row>
    <row r="193" spans="1:52" s="152" customFormat="1" ht="14.1" customHeight="1">
      <c r="A193" s="154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  <c r="AV193" s="153"/>
      <c r="AW193" s="153"/>
      <c r="AX193" s="153"/>
      <c r="AY193" s="153"/>
      <c r="AZ193" s="153"/>
    </row>
    <row r="194" spans="1:52" s="152" customFormat="1" ht="14.1" customHeight="1">
      <c r="A194" s="154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53"/>
    </row>
    <row r="195" spans="1:52" s="152" customFormat="1" ht="14.1" customHeight="1">
      <c r="A195" s="154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  <c r="AV195" s="153"/>
      <c r="AW195" s="153"/>
      <c r="AX195" s="153"/>
      <c r="AY195" s="153"/>
      <c r="AZ195" s="153"/>
    </row>
    <row r="196" spans="1:52" s="152" customFormat="1" ht="14.1" customHeight="1">
      <c r="A196" s="154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  <c r="AV196" s="153"/>
      <c r="AW196" s="153"/>
      <c r="AX196" s="153"/>
      <c r="AY196" s="153"/>
      <c r="AZ196" s="153"/>
    </row>
    <row r="197" spans="1:52" s="152" customFormat="1" ht="14.1" customHeight="1">
      <c r="A197" s="154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  <c r="AV197" s="153"/>
      <c r="AW197" s="153"/>
      <c r="AX197" s="153"/>
      <c r="AY197" s="153"/>
      <c r="AZ197" s="153"/>
    </row>
    <row r="198" spans="1:52" s="152" customFormat="1" ht="14.1" customHeight="1">
      <c r="A198" s="154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  <c r="AV198" s="153"/>
      <c r="AW198" s="153"/>
      <c r="AX198" s="153"/>
      <c r="AY198" s="153"/>
      <c r="AZ198" s="153"/>
    </row>
    <row r="199" spans="1:52" s="152" customFormat="1" ht="14.1" customHeight="1">
      <c r="A199" s="154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  <c r="AV199" s="153"/>
      <c r="AW199" s="153"/>
      <c r="AX199" s="153"/>
      <c r="AY199" s="153"/>
      <c r="AZ199" s="153"/>
    </row>
    <row r="200" spans="1:52" s="152" customFormat="1" ht="14.1" customHeight="1">
      <c r="A200" s="154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</row>
    <row r="201" spans="1:52" s="152" customFormat="1" ht="14.1" customHeight="1">
      <c r="A201" s="154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</row>
    <row r="202" spans="1:52" s="152" customFormat="1" ht="14.1" customHeight="1">
      <c r="A202" s="154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</row>
    <row r="203" spans="1:52" s="152" customFormat="1" ht="14.1" customHeight="1">
      <c r="A203" s="154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</row>
    <row r="204" spans="1:52" s="152" customFormat="1" ht="14.1" customHeight="1">
      <c r="A204" s="154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</row>
    <row r="205" spans="1:52" s="152" customFormat="1" ht="14.1" customHeight="1">
      <c r="A205" s="154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</row>
    <row r="206" spans="1:52" s="152" customFormat="1" ht="14.1" customHeight="1">
      <c r="A206" s="154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</row>
    <row r="207" spans="1:52" s="152" customFormat="1" ht="14.1" customHeight="1">
      <c r="A207" s="154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</row>
    <row r="208" spans="1:52" s="152" customFormat="1" ht="14.1" customHeight="1">
      <c r="A208" s="154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</row>
    <row r="209" spans="1:52" s="152" customFormat="1" ht="14.1" customHeight="1">
      <c r="A209" s="154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  <c r="AV209" s="153"/>
      <c r="AW209" s="153"/>
      <c r="AX209" s="153"/>
      <c r="AY209" s="153"/>
      <c r="AZ209" s="153"/>
    </row>
    <row r="210" spans="1:52" s="152" customFormat="1" ht="14.1" customHeight="1">
      <c r="A210" s="154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</row>
    <row r="211" spans="1:52" s="152" customFormat="1" ht="14.1" customHeight="1">
      <c r="A211" s="154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</row>
    <row r="212" spans="1:52" s="152" customFormat="1" ht="14.1" customHeight="1">
      <c r="A212" s="154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  <c r="AV212" s="153"/>
      <c r="AW212" s="153"/>
      <c r="AX212" s="153"/>
      <c r="AY212" s="153"/>
      <c r="AZ212" s="153"/>
    </row>
    <row r="213" spans="1:52" s="152" customFormat="1" ht="14.1" customHeight="1">
      <c r="A213" s="154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  <c r="AV213" s="153"/>
      <c r="AW213" s="153"/>
      <c r="AX213" s="153"/>
      <c r="AY213" s="153"/>
      <c r="AZ213" s="153"/>
    </row>
    <row r="214" spans="1:52" s="152" customFormat="1" ht="14.1" customHeight="1">
      <c r="A214" s="154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  <c r="AV214" s="153"/>
      <c r="AW214" s="153"/>
      <c r="AX214" s="153"/>
      <c r="AY214" s="153"/>
      <c r="AZ214" s="153"/>
    </row>
    <row r="215" spans="1:52" s="152" customFormat="1" ht="14.1" customHeight="1">
      <c r="A215" s="154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  <c r="AV215" s="153"/>
      <c r="AW215" s="153"/>
      <c r="AX215" s="153"/>
      <c r="AY215" s="153"/>
      <c r="AZ215" s="153"/>
    </row>
    <row r="216" spans="1:52" s="152" customFormat="1" ht="14.1" customHeight="1">
      <c r="A216" s="154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</row>
    <row r="217" spans="1:52" s="152" customFormat="1" ht="14.1" customHeight="1">
      <c r="A217" s="154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  <c r="AV217" s="153"/>
      <c r="AW217" s="153"/>
      <c r="AX217" s="153"/>
      <c r="AY217" s="153"/>
      <c r="AZ217" s="153"/>
    </row>
    <row r="218" spans="1:52" s="152" customFormat="1" ht="14.1" customHeight="1">
      <c r="A218" s="154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  <c r="AV218" s="153"/>
      <c r="AW218" s="153"/>
      <c r="AX218" s="153"/>
      <c r="AY218" s="153"/>
      <c r="AZ218" s="153"/>
    </row>
    <row r="219" spans="1:52" s="152" customFormat="1" ht="14.1" customHeight="1">
      <c r="A219" s="154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  <c r="AU219" s="153"/>
      <c r="AV219" s="153"/>
      <c r="AW219" s="153"/>
      <c r="AX219" s="153"/>
      <c r="AY219" s="153"/>
      <c r="AZ219" s="153"/>
    </row>
    <row r="220" spans="1:52" s="152" customFormat="1" ht="14.1" customHeight="1">
      <c r="A220" s="154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  <c r="AU220" s="153"/>
      <c r="AV220" s="153"/>
      <c r="AW220" s="153"/>
      <c r="AX220" s="153"/>
      <c r="AY220" s="153"/>
      <c r="AZ220" s="153"/>
    </row>
    <row r="221" spans="1:52" s="152" customFormat="1" ht="14.1" customHeight="1">
      <c r="A221" s="154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</row>
    <row r="222" spans="1:52" s="152" customFormat="1" ht="14.1" customHeight="1">
      <c r="A222" s="154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  <c r="AU222" s="153"/>
      <c r="AV222" s="153"/>
      <c r="AW222" s="153"/>
      <c r="AX222" s="153"/>
      <c r="AY222" s="153"/>
      <c r="AZ222" s="153"/>
    </row>
    <row r="223" spans="1:52" s="152" customFormat="1" ht="14.1" customHeight="1">
      <c r="A223" s="154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  <c r="AU223" s="153"/>
      <c r="AV223" s="153"/>
      <c r="AW223" s="153"/>
      <c r="AX223" s="153"/>
      <c r="AY223" s="153"/>
      <c r="AZ223" s="153"/>
    </row>
    <row r="224" spans="1:52" s="152" customFormat="1" ht="14.1" customHeight="1">
      <c r="A224" s="154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  <c r="AV224" s="153"/>
      <c r="AW224" s="153"/>
      <c r="AX224" s="153"/>
      <c r="AY224" s="153"/>
      <c r="AZ224" s="153"/>
    </row>
    <row r="225" spans="1:52" s="152" customFormat="1" ht="14.1" customHeight="1">
      <c r="A225" s="154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  <c r="AV225" s="153"/>
      <c r="AW225" s="153"/>
      <c r="AX225" s="153"/>
      <c r="AY225" s="153"/>
      <c r="AZ225" s="153"/>
    </row>
    <row r="226" spans="1:52" s="152" customFormat="1" ht="14.1" customHeight="1">
      <c r="A226" s="154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  <c r="AV226" s="153"/>
      <c r="AW226" s="153"/>
      <c r="AX226" s="153"/>
      <c r="AY226" s="153"/>
      <c r="AZ226" s="153"/>
    </row>
    <row r="227" spans="1:52" s="152" customFormat="1" ht="14.1" customHeight="1">
      <c r="A227" s="154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  <c r="AV227" s="153"/>
      <c r="AW227" s="153"/>
      <c r="AX227" s="153"/>
      <c r="AY227" s="153"/>
      <c r="AZ227" s="153"/>
    </row>
    <row r="228" spans="1:52" s="152" customFormat="1" ht="14.1" customHeight="1">
      <c r="A228" s="154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  <c r="AV228" s="153"/>
      <c r="AW228" s="153"/>
      <c r="AX228" s="153"/>
      <c r="AY228" s="153"/>
      <c r="AZ228" s="153"/>
    </row>
    <row r="229" spans="1:52" s="152" customFormat="1" ht="14.1" customHeight="1">
      <c r="A229" s="154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  <c r="AU229" s="153"/>
      <c r="AV229" s="153"/>
      <c r="AW229" s="153"/>
      <c r="AX229" s="153"/>
      <c r="AY229" s="153"/>
      <c r="AZ229" s="153"/>
    </row>
    <row r="230" spans="1:52" s="152" customFormat="1" ht="14.1" customHeight="1">
      <c r="A230" s="154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  <c r="AV230" s="153"/>
      <c r="AW230" s="153"/>
      <c r="AX230" s="153"/>
      <c r="AY230" s="153"/>
      <c r="AZ230" s="153"/>
    </row>
    <row r="231" spans="1:52" s="152" customFormat="1" ht="14.1" customHeight="1">
      <c r="A231" s="154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  <c r="AV231" s="153"/>
      <c r="AW231" s="153"/>
      <c r="AX231" s="153"/>
      <c r="AY231" s="153"/>
      <c r="AZ231" s="153"/>
    </row>
    <row r="232" spans="1:52" s="152" customFormat="1" ht="14.1" customHeight="1">
      <c r="A232" s="154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  <c r="AV232" s="153"/>
      <c r="AW232" s="153"/>
      <c r="AX232" s="153"/>
      <c r="AY232" s="153"/>
      <c r="AZ232" s="153"/>
    </row>
    <row r="233" spans="1:52" s="152" customFormat="1" ht="14.1" customHeight="1">
      <c r="A233" s="154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  <c r="AV233" s="153"/>
      <c r="AW233" s="153"/>
      <c r="AX233" s="153"/>
      <c r="AY233" s="153"/>
      <c r="AZ233" s="153"/>
    </row>
    <row r="234" spans="1:52" s="152" customFormat="1" ht="14.1" customHeight="1">
      <c r="A234" s="154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  <c r="AV234" s="153"/>
      <c r="AW234" s="153"/>
      <c r="AX234" s="153"/>
      <c r="AY234" s="153"/>
      <c r="AZ234" s="153"/>
    </row>
    <row r="235" spans="1:52" s="152" customFormat="1" ht="14.1" customHeight="1">
      <c r="A235" s="154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  <c r="AU235" s="153"/>
      <c r="AV235" s="153"/>
      <c r="AW235" s="153"/>
      <c r="AX235" s="153"/>
      <c r="AY235" s="153"/>
      <c r="AZ235" s="153"/>
    </row>
    <row r="236" spans="1:52" s="152" customFormat="1" ht="14.1" customHeight="1">
      <c r="A236" s="154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  <c r="AV236" s="153"/>
      <c r="AW236" s="153"/>
      <c r="AX236" s="153"/>
      <c r="AY236" s="153"/>
      <c r="AZ236" s="153"/>
    </row>
    <row r="237" spans="1:52" s="152" customFormat="1" ht="14.1" customHeight="1">
      <c r="A237" s="154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  <c r="AV237" s="153"/>
      <c r="AW237" s="153"/>
      <c r="AX237" s="153"/>
      <c r="AY237" s="153"/>
      <c r="AZ237" s="153"/>
    </row>
    <row r="238" spans="1:52" s="152" customFormat="1" ht="14.1" customHeight="1">
      <c r="A238" s="154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</row>
    <row r="239" spans="1:52" s="152" customFormat="1" ht="14.1" customHeight="1">
      <c r="A239" s="154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  <c r="AV239" s="153"/>
      <c r="AW239" s="153"/>
      <c r="AX239" s="153"/>
      <c r="AY239" s="153"/>
      <c r="AZ239" s="153"/>
    </row>
    <row r="240" spans="1:52" s="152" customFormat="1" ht="14.1" customHeight="1">
      <c r="A240" s="154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53"/>
    </row>
    <row r="241" spans="1:52" s="152" customFormat="1" ht="14.1" customHeight="1">
      <c r="A241" s="154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  <c r="AV241" s="153"/>
      <c r="AW241" s="153"/>
      <c r="AX241" s="153"/>
      <c r="AY241" s="153"/>
      <c r="AZ241" s="153"/>
    </row>
    <row r="242" spans="1:52" s="152" customFormat="1" ht="14.1" customHeight="1">
      <c r="A242" s="154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  <c r="AV242" s="153"/>
      <c r="AW242" s="153"/>
      <c r="AX242" s="153"/>
      <c r="AY242" s="153"/>
      <c r="AZ242" s="153"/>
    </row>
    <row r="243" spans="1:52" s="152" customFormat="1" ht="14.1" customHeight="1">
      <c r="A243" s="154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  <c r="AU243" s="153"/>
      <c r="AV243" s="153"/>
      <c r="AW243" s="153"/>
      <c r="AX243" s="153"/>
      <c r="AY243" s="153"/>
      <c r="AZ243" s="153"/>
    </row>
    <row r="244" spans="1:52" s="152" customFormat="1" ht="14.1" customHeight="1">
      <c r="A244" s="154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  <c r="AU244" s="153"/>
      <c r="AV244" s="153"/>
      <c r="AW244" s="153"/>
      <c r="AX244" s="153"/>
      <c r="AY244" s="153"/>
      <c r="AZ244" s="153"/>
    </row>
    <row r="245" spans="1:52" s="152" customFormat="1" ht="14.1" customHeight="1">
      <c r="A245" s="154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  <c r="AV245" s="153"/>
      <c r="AW245" s="153"/>
      <c r="AX245" s="153"/>
      <c r="AY245" s="153"/>
      <c r="AZ245" s="153"/>
    </row>
    <row r="246" spans="1:52" s="152" customFormat="1" ht="14.1" customHeight="1">
      <c r="A246" s="154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  <c r="AV246" s="153"/>
      <c r="AW246" s="153"/>
      <c r="AX246" s="153"/>
      <c r="AY246" s="153"/>
      <c r="AZ246" s="153"/>
    </row>
    <row r="247" spans="1:52" s="152" customFormat="1" ht="14.1" customHeight="1">
      <c r="A247" s="154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53"/>
    </row>
    <row r="248" spans="1:52" s="152" customFormat="1" ht="14.1" customHeight="1">
      <c r="A248" s="154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  <c r="AV248" s="153"/>
      <c r="AW248" s="153"/>
      <c r="AX248" s="153"/>
      <c r="AY248" s="153"/>
      <c r="AZ248" s="153"/>
    </row>
    <row r="249" spans="1:52" s="152" customFormat="1" ht="14.1" customHeight="1">
      <c r="A249" s="154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  <c r="AN249" s="153"/>
      <c r="AO249" s="153"/>
      <c r="AP249" s="153"/>
      <c r="AQ249" s="153"/>
      <c r="AR249" s="153"/>
      <c r="AS249" s="153"/>
      <c r="AT249" s="153"/>
      <c r="AU249" s="153"/>
      <c r="AV249" s="153"/>
      <c r="AW249" s="153"/>
      <c r="AX249" s="153"/>
      <c r="AY249" s="153"/>
      <c r="AZ249" s="153"/>
    </row>
    <row r="250" spans="1:52" s="152" customFormat="1" ht="14.1" customHeight="1">
      <c r="A250" s="154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53"/>
      <c r="AL250" s="153"/>
      <c r="AM250" s="153"/>
      <c r="AN250" s="153"/>
      <c r="AO250" s="153"/>
      <c r="AP250" s="153"/>
      <c r="AQ250" s="153"/>
      <c r="AR250" s="153"/>
      <c r="AS250" s="153"/>
      <c r="AT250" s="153"/>
      <c r="AU250" s="153"/>
      <c r="AV250" s="153"/>
      <c r="AW250" s="153"/>
      <c r="AX250" s="153"/>
      <c r="AY250" s="153"/>
      <c r="AZ250" s="153"/>
    </row>
    <row r="251" spans="1:52" s="152" customFormat="1" ht="14.1" customHeight="1">
      <c r="A251" s="154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</row>
    <row r="252" spans="1:52" s="152" customFormat="1" ht="14.1" customHeight="1">
      <c r="A252" s="154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53"/>
      <c r="AL252" s="153"/>
      <c r="AM252" s="153"/>
      <c r="AN252" s="153"/>
      <c r="AO252" s="153"/>
      <c r="AP252" s="153"/>
      <c r="AQ252" s="153"/>
      <c r="AR252" s="153"/>
      <c r="AS252" s="153"/>
      <c r="AT252" s="153"/>
      <c r="AU252" s="153"/>
      <c r="AV252" s="153"/>
      <c r="AW252" s="153"/>
      <c r="AX252" s="153"/>
      <c r="AY252" s="153"/>
      <c r="AZ252" s="153"/>
    </row>
    <row r="253" spans="1:52" s="152" customFormat="1" ht="14.1" customHeight="1">
      <c r="A253" s="154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</row>
    <row r="254" spans="1:52" s="152" customFormat="1" ht="14.1" customHeight="1">
      <c r="A254" s="154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53"/>
      <c r="AL254" s="153"/>
      <c r="AM254" s="153"/>
      <c r="AN254" s="153"/>
      <c r="AO254" s="153"/>
      <c r="AP254" s="153"/>
      <c r="AQ254" s="153"/>
      <c r="AR254" s="153"/>
      <c r="AS254" s="153"/>
      <c r="AT254" s="153"/>
      <c r="AU254" s="153"/>
      <c r="AV254" s="153"/>
      <c r="AW254" s="153"/>
      <c r="AX254" s="153"/>
      <c r="AY254" s="153"/>
      <c r="AZ254" s="153"/>
    </row>
    <row r="255" spans="1:52" s="152" customFormat="1" ht="14.1" customHeight="1">
      <c r="A255" s="154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53"/>
      <c r="AL255" s="153"/>
      <c r="AM255" s="153"/>
      <c r="AN255" s="153"/>
      <c r="AO255" s="153"/>
      <c r="AP255" s="153"/>
      <c r="AQ255" s="153"/>
      <c r="AR255" s="153"/>
      <c r="AS255" s="153"/>
      <c r="AT255" s="153"/>
      <c r="AU255" s="153"/>
      <c r="AV255" s="153"/>
      <c r="AW255" s="153"/>
      <c r="AX255" s="153"/>
      <c r="AY255" s="153"/>
      <c r="AZ255" s="153"/>
    </row>
    <row r="256" spans="1:52" s="152" customFormat="1" ht="14.1" customHeight="1">
      <c r="A256" s="154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53"/>
      <c r="AL256" s="153"/>
      <c r="AM256" s="153"/>
      <c r="AN256" s="153"/>
      <c r="AO256" s="153"/>
      <c r="AP256" s="153"/>
      <c r="AQ256" s="153"/>
      <c r="AR256" s="153"/>
      <c r="AS256" s="153"/>
      <c r="AT256" s="153"/>
      <c r="AU256" s="153"/>
      <c r="AV256" s="153"/>
      <c r="AW256" s="153"/>
      <c r="AX256" s="153"/>
      <c r="AY256" s="153"/>
      <c r="AZ256" s="153"/>
    </row>
    <row r="257" spans="1:52" s="152" customFormat="1" ht="14.1" customHeight="1">
      <c r="A257" s="154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153"/>
      <c r="AT257" s="153"/>
      <c r="AU257" s="153"/>
      <c r="AV257" s="153"/>
      <c r="AW257" s="153"/>
      <c r="AX257" s="153"/>
      <c r="AY257" s="153"/>
      <c r="AZ257" s="153"/>
    </row>
    <row r="258" spans="1:52" s="152" customFormat="1" ht="14.1" customHeight="1">
      <c r="A258" s="154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53"/>
      <c r="AL258" s="153"/>
      <c r="AM258" s="153"/>
      <c r="AN258" s="153"/>
      <c r="AO258" s="153"/>
      <c r="AP258" s="153"/>
      <c r="AQ258" s="153"/>
      <c r="AR258" s="153"/>
      <c r="AS258" s="153"/>
      <c r="AT258" s="153"/>
      <c r="AU258" s="153"/>
      <c r="AV258" s="153"/>
      <c r="AW258" s="153"/>
      <c r="AX258" s="153"/>
      <c r="AY258" s="153"/>
      <c r="AZ258" s="153"/>
    </row>
    <row r="259" spans="1:52" s="152" customFormat="1" ht="14.1" customHeight="1">
      <c r="A259" s="154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53"/>
      <c r="AL259" s="153"/>
      <c r="AM259" s="153"/>
      <c r="AN259" s="153"/>
      <c r="AO259" s="153"/>
      <c r="AP259" s="153"/>
      <c r="AQ259" s="153"/>
      <c r="AR259" s="153"/>
      <c r="AS259" s="153"/>
      <c r="AT259" s="153"/>
      <c r="AU259" s="153"/>
      <c r="AV259" s="153"/>
      <c r="AW259" s="153"/>
      <c r="AX259" s="153"/>
      <c r="AY259" s="153"/>
      <c r="AZ259" s="153"/>
    </row>
    <row r="260" spans="1:52" s="152" customFormat="1" ht="14.1" customHeight="1">
      <c r="A260" s="154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53"/>
      <c r="AL260" s="153"/>
      <c r="AM260" s="153"/>
      <c r="AN260" s="153"/>
      <c r="AO260" s="153"/>
      <c r="AP260" s="153"/>
      <c r="AQ260" s="153"/>
      <c r="AR260" s="153"/>
      <c r="AS260" s="153"/>
      <c r="AT260" s="153"/>
      <c r="AU260" s="153"/>
      <c r="AV260" s="153"/>
      <c r="AW260" s="153"/>
      <c r="AX260" s="153"/>
      <c r="AY260" s="153"/>
      <c r="AZ260" s="153"/>
    </row>
    <row r="261" spans="1:52" s="152" customFormat="1" ht="14.1" customHeight="1">
      <c r="A261" s="154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  <c r="AV261" s="153"/>
      <c r="AW261" s="153"/>
      <c r="AX261" s="153"/>
      <c r="AY261" s="153"/>
      <c r="AZ261" s="153"/>
    </row>
    <row r="262" spans="1:52" s="152" customFormat="1" ht="14.1" customHeight="1">
      <c r="A262" s="154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53"/>
      <c r="AL262" s="153"/>
      <c r="AM262" s="153"/>
      <c r="AN262" s="153"/>
      <c r="AO262" s="153"/>
      <c r="AP262" s="153"/>
      <c r="AQ262" s="153"/>
      <c r="AR262" s="153"/>
      <c r="AS262" s="153"/>
      <c r="AT262" s="153"/>
      <c r="AU262" s="153"/>
      <c r="AV262" s="153"/>
      <c r="AW262" s="153"/>
      <c r="AX262" s="153"/>
      <c r="AY262" s="153"/>
      <c r="AZ262" s="153"/>
    </row>
    <row r="263" spans="1:52" s="152" customFormat="1" ht="14.1" customHeight="1">
      <c r="A263" s="154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53"/>
      <c r="AL263" s="153"/>
      <c r="AM263" s="153"/>
      <c r="AN263" s="153"/>
      <c r="AO263" s="153"/>
      <c r="AP263" s="153"/>
      <c r="AQ263" s="153"/>
      <c r="AR263" s="153"/>
      <c r="AS263" s="153"/>
      <c r="AT263" s="153"/>
      <c r="AU263" s="153"/>
      <c r="AV263" s="153"/>
      <c r="AW263" s="153"/>
      <c r="AX263" s="153"/>
      <c r="AY263" s="153"/>
      <c r="AZ263" s="153"/>
    </row>
    <row r="264" spans="1:52" s="152" customFormat="1" ht="14.1" customHeight="1">
      <c r="A264" s="154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53"/>
      <c r="AL264" s="153"/>
      <c r="AM264" s="153"/>
      <c r="AN264" s="153"/>
      <c r="AO264" s="153"/>
      <c r="AP264" s="153"/>
      <c r="AQ264" s="153"/>
      <c r="AR264" s="153"/>
      <c r="AS264" s="153"/>
      <c r="AT264" s="153"/>
      <c r="AU264" s="153"/>
      <c r="AV264" s="153"/>
      <c r="AW264" s="153"/>
      <c r="AX264" s="153"/>
      <c r="AY264" s="153"/>
      <c r="AZ264" s="153"/>
    </row>
    <row r="265" spans="1:52" s="152" customFormat="1" ht="14.1" customHeight="1">
      <c r="A265" s="154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53"/>
      <c r="AL265" s="153"/>
      <c r="AM265" s="153"/>
      <c r="AN265" s="153"/>
      <c r="AO265" s="153"/>
      <c r="AP265" s="153"/>
      <c r="AQ265" s="153"/>
      <c r="AR265" s="153"/>
      <c r="AS265" s="153"/>
      <c r="AT265" s="153"/>
      <c r="AU265" s="153"/>
      <c r="AV265" s="153"/>
      <c r="AW265" s="153"/>
      <c r="AX265" s="153"/>
      <c r="AY265" s="153"/>
      <c r="AZ265" s="153"/>
    </row>
    <row r="266" spans="1:52" s="152" customFormat="1" ht="14.1" customHeight="1">
      <c r="A266" s="154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</row>
    <row r="267" spans="1:52" s="152" customFormat="1" ht="14.1" customHeight="1">
      <c r="A267" s="154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53"/>
      <c r="AL267" s="153"/>
      <c r="AM267" s="153"/>
      <c r="AN267" s="153"/>
      <c r="AO267" s="153"/>
      <c r="AP267" s="153"/>
      <c r="AQ267" s="153"/>
      <c r="AR267" s="153"/>
      <c r="AS267" s="153"/>
      <c r="AT267" s="153"/>
      <c r="AU267" s="153"/>
      <c r="AV267" s="153"/>
      <c r="AW267" s="153"/>
      <c r="AX267" s="153"/>
      <c r="AY267" s="153"/>
      <c r="AZ267" s="153"/>
    </row>
    <row r="268" spans="1:52" s="152" customFormat="1" ht="14.1" customHeight="1">
      <c r="A268" s="154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</row>
    <row r="269" spans="1:52" s="152" customFormat="1" ht="14.1" customHeight="1">
      <c r="A269" s="154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53"/>
      <c r="AL269" s="153"/>
      <c r="AM269" s="153"/>
      <c r="AN269" s="153"/>
      <c r="AO269" s="153"/>
      <c r="AP269" s="153"/>
      <c r="AQ269" s="153"/>
      <c r="AR269" s="153"/>
      <c r="AS269" s="153"/>
      <c r="AT269" s="153"/>
      <c r="AU269" s="153"/>
      <c r="AV269" s="153"/>
      <c r="AW269" s="153"/>
      <c r="AX269" s="153"/>
      <c r="AY269" s="153"/>
      <c r="AZ269" s="153"/>
    </row>
    <row r="270" spans="1:52" s="152" customFormat="1" ht="14.1" customHeight="1">
      <c r="A270" s="154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53"/>
      <c r="AL270" s="153"/>
      <c r="AM270" s="153"/>
      <c r="AN270" s="153"/>
      <c r="AO270" s="153"/>
      <c r="AP270" s="153"/>
      <c r="AQ270" s="153"/>
      <c r="AR270" s="153"/>
      <c r="AS270" s="153"/>
      <c r="AT270" s="153"/>
      <c r="AU270" s="153"/>
      <c r="AV270" s="153"/>
      <c r="AW270" s="153"/>
      <c r="AX270" s="153"/>
      <c r="AY270" s="153"/>
      <c r="AZ270" s="153"/>
    </row>
    <row r="271" spans="1:52" s="152" customFormat="1" ht="14.1" customHeight="1">
      <c r="A271" s="154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</row>
    <row r="272" spans="1:52" s="152" customFormat="1" ht="14.1" customHeight="1">
      <c r="A272" s="154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</row>
    <row r="273" spans="1:52" s="152" customFormat="1" ht="14.1" customHeight="1">
      <c r="A273" s="154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53"/>
      <c r="AL273" s="153"/>
      <c r="AM273" s="153"/>
      <c r="AN273" s="153"/>
      <c r="AO273" s="153"/>
      <c r="AP273" s="153"/>
      <c r="AQ273" s="153"/>
      <c r="AR273" s="153"/>
      <c r="AS273" s="153"/>
      <c r="AT273" s="153"/>
      <c r="AU273" s="153"/>
      <c r="AV273" s="153"/>
      <c r="AW273" s="153"/>
      <c r="AX273" s="153"/>
      <c r="AY273" s="153"/>
      <c r="AZ273" s="153"/>
    </row>
    <row r="274" spans="1:52" s="152" customFormat="1" ht="14.1" customHeight="1">
      <c r="A274" s="154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  <c r="AP274" s="153"/>
      <c r="AQ274" s="153"/>
      <c r="AR274" s="153"/>
      <c r="AS274" s="153"/>
      <c r="AT274" s="153"/>
      <c r="AU274" s="153"/>
      <c r="AV274" s="153"/>
      <c r="AW274" s="153"/>
      <c r="AX274" s="153"/>
      <c r="AY274" s="153"/>
      <c r="AZ274" s="153"/>
    </row>
    <row r="275" spans="1:52" s="152" customFormat="1" ht="14.1" customHeight="1">
      <c r="A275" s="154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  <c r="AV275" s="153"/>
      <c r="AW275" s="153"/>
      <c r="AX275" s="153"/>
      <c r="AY275" s="153"/>
      <c r="AZ275" s="153"/>
    </row>
    <row r="276" spans="1:52" s="152" customFormat="1" ht="14.1" customHeight="1">
      <c r="A276" s="154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53"/>
      <c r="AL276" s="153"/>
      <c r="AM276" s="153"/>
      <c r="AN276" s="153"/>
      <c r="AO276" s="153"/>
      <c r="AP276" s="153"/>
      <c r="AQ276" s="153"/>
      <c r="AR276" s="153"/>
      <c r="AS276" s="153"/>
      <c r="AT276" s="153"/>
      <c r="AU276" s="153"/>
      <c r="AV276" s="153"/>
      <c r="AW276" s="153"/>
      <c r="AX276" s="153"/>
      <c r="AY276" s="153"/>
      <c r="AZ276" s="153"/>
    </row>
    <row r="277" spans="1:52" s="152" customFormat="1" ht="14.1" customHeight="1">
      <c r="A277" s="154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</row>
    <row r="278" spans="1:52" s="152" customFormat="1" ht="14.1" customHeight="1">
      <c r="A278" s="154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</row>
    <row r="279" spans="1:52" s="152" customFormat="1" ht="14.1" customHeight="1">
      <c r="A279" s="154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53"/>
      <c r="AL279" s="153"/>
      <c r="AM279" s="153"/>
      <c r="AN279" s="153"/>
      <c r="AO279" s="153"/>
      <c r="AP279" s="153"/>
      <c r="AQ279" s="153"/>
      <c r="AR279" s="153"/>
      <c r="AS279" s="153"/>
      <c r="AT279" s="153"/>
      <c r="AU279" s="153"/>
      <c r="AV279" s="153"/>
      <c r="AW279" s="153"/>
      <c r="AX279" s="153"/>
      <c r="AY279" s="153"/>
      <c r="AZ279" s="153"/>
    </row>
    <row r="280" spans="1:52" s="152" customFormat="1" ht="14.1" customHeight="1">
      <c r="A280" s="154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53"/>
      <c r="AL280" s="153"/>
      <c r="AM280" s="153"/>
      <c r="AN280" s="153"/>
      <c r="AO280" s="153"/>
      <c r="AP280" s="153"/>
      <c r="AQ280" s="153"/>
      <c r="AR280" s="153"/>
      <c r="AS280" s="153"/>
      <c r="AT280" s="153"/>
      <c r="AU280" s="153"/>
      <c r="AV280" s="153"/>
      <c r="AW280" s="153"/>
      <c r="AX280" s="153"/>
      <c r="AY280" s="153"/>
      <c r="AZ280" s="153"/>
    </row>
    <row r="281" spans="1:52" s="152" customFormat="1" ht="14.1" customHeight="1">
      <c r="A281" s="154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53"/>
      <c r="AL281" s="153"/>
      <c r="AM281" s="153"/>
      <c r="AN281" s="153"/>
      <c r="AO281" s="153"/>
      <c r="AP281" s="153"/>
      <c r="AQ281" s="153"/>
      <c r="AR281" s="153"/>
      <c r="AS281" s="153"/>
      <c r="AT281" s="153"/>
      <c r="AU281" s="153"/>
      <c r="AV281" s="153"/>
      <c r="AW281" s="153"/>
      <c r="AX281" s="153"/>
      <c r="AY281" s="153"/>
      <c r="AZ281" s="153"/>
    </row>
    <row r="282" spans="1:52" s="152" customFormat="1" ht="14.1" customHeight="1">
      <c r="A282" s="154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53"/>
      <c r="AL282" s="153"/>
      <c r="AM282" s="153"/>
      <c r="AN282" s="153"/>
      <c r="AO282" s="153"/>
      <c r="AP282" s="153"/>
      <c r="AQ282" s="153"/>
      <c r="AR282" s="153"/>
      <c r="AS282" s="153"/>
      <c r="AT282" s="153"/>
      <c r="AU282" s="153"/>
      <c r="AV282" s="153"/>
      <c r="AW282" s="153"/>
      <c r="AX282" s="153"/>
      <c r="AY282" s="153"/>
      <c r="AZ282" s="153"/>
    </row>
    <row r="283" spans="1:52" s="152" customFormat="1" ht="14.1" customHeight="1">
      <c r="A283" s="154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53"/>
      <c r="AL283" s="153"/>
      <c r="AM283" s="153"/>
      <c r="AN283" s="153"/>
      <c r="AO283" s="153"/>
      <c r="AP283" s="153"/>
      <c r="AQ283" s="153"/>
      <c r="AR283" s="153"/>
      <c r="AS283" s="153"/>
      <c r="AT283" s="153"/>
      <c r="AU283" s="153"/>
      <c r="AV283" s="153"/>
      <c r="AW283" s="153"/>
      <c r="AX283" s="153"/>
      <c r="AY283" s="153"/>
      <c r="AZ283" s="153"/>
    </row>
    <row r="284" spans="1:52" s="152" customFormat="1" ht="14.1" customHeight="1">
      <c r="A284" s="154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153"/>
      <c r="AM284" s="153"/>
      <c r="AN284" s="153"/>
      <c r="AO284" s="153"/>
      <c r="AP284" s="153"/>
      <c r="AQ284" s="153"/>
      <c r="AR284" s="153"/>
      <c r="AS284" s="153"/>
      <c r="AT284" s="153"/>
      <c r="AU284" s="153"/>
      <c r="AV284" s="153"/>
      <c r="AW284" s="153"/>
      <c r="AX284" s="153"/>
      <c r="AY284" s="153"/>
      <c r="AZ284" s="153"/>
    </row>
    <row r="285" spans="1:52" s="152" customFormat="1" ht="14.1" customHeight="1">
      <c r="A285" s="154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153"/>
      <c r="AM285" s="153"/>
      <c r="AN285" s="153"/>
      <c r="AO285" s="153"/>
      <c r="AP285" s="153"/>
      <c r="AQ285" s="153"/>
      <c r="AR285" s="153"/>
      <c r="AS285" s="153"/>
      <c r="AT285" s="153"/>
      <c r="AU285" s="153"/>
      <c r="AV285" s="153"/>
      <c r="AW285" s="153"/>
      <c r="AX285" s="153"/>
      <c r="AY285" s="153"/>
      <c r="AZ285" s="153"/>
    </row>
    <row r="286" spans="1:52" s="152" customFormat="1" ht="14.1" customHeight="1">
      <c r="A286" s="154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53"/>
      <c r="AL286" s="153"/>
      <c r="AM286" s="153"/>
      <c r="AN286" s="153"/>
      <c r="AO286" s="153"/>
      <c r="AP286" s="153"/>
      <c r="AQ286" s="153"/>
      <c r="AR286" s="153"/>
      <c r="AS286" s="153"/>
      <c r="AT286" s="153"/>
      <c r="AU286" s="153"/>
      <c r="AV286" s="153"/>
      <c r="AW286" s="153"/>
      <c r="AX286" s="153"/>
      <c r="AY286" s="153"/>
      <c r="AZ286" s="153"/>
    </row>
    <row r="287" spans="1:52" s="152" customFormat="1" ht="14.1" customHeight="1">
      <c r="A287" s="154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53"/>
      <c r="AL287" s="153"/>
      <c r="AM287" s="153"/>
      <c r="AN287" s="153"/>
      <c r="AO287" s="153"/>
      <c r="AP287" s="153"/>
      <c r="AQ287" s="153"/>
      <c r="AR287" s="153"/>
      <c r="AS287" s="153"/>
      <c r="AT287" s="153"/>
      <c r="AU287" s="153"/>
      <c r="AV287" s="153"/>
      <c r="AW287" s="153"/>
      <c r="AX287" s="153"/>
      <c r="AY287" s="153"/>
      <c r="AZ287" s="153"/>
    </row>
    <row r="288" spans="1:52" s="152" customFormat="1" ht="14.1" customHeight="1">
      <c r="A288" s="154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  <c r="AV288" s="153"/>
      <c r="AW288" s="153"/>
      <c r="AX288" s="153"/>
      <c r="AY288" s="153"/>
      <c r="AZ288" s="153"/>
    </row>
    <row r="289" spans="1:52" s="152" customFormat="1" ht="14.1" customHeight="1">
      <c r="A289" s="154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53"/>
    </row>
    <row r="290" spans="1:52" s="152" customFormat="1" ht="14.1" customHeight="1">
      <c r="A290" s="154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53"/>
      <c r="AL290" s="153"/>
      <c r="AM290" s="153"/>
      <c r="AN290" s="153"/>
      <c r="AO290" s="153"/>
      <c r="AP290" s="153"/>
      <c r="AQ290" s="153"/>
      <c r="AR290" s="153"/>
      <c r="AS290" s="153"/>
      <c r="AT290" s="153"/>
      <c r="AU290" s="153"/>
      <c r="AV290" s="153"/>
      <c r="AW290" s="153"/>
      <c r="AX290" s="153"/>
      <c r="AY290" s="153"/>
      <c r="AZ290" s="153"/>
    </row>
    <row r="291" spans="1:52" s="152" customFormat="1" ht="14.1" customHeight="1">
      <c r="A291" s="154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53"/>
      <c r="AL291" s="153"/>
      <c r="AM291" s="153"/>
      <c r="AN291" s="153"/>
      <c r="AO291" s="153"/>
      <c r="AP291" s="153"/>
      <c r="AQ291" s="153"/>
      <c r="AR291" s="153"/>
      <c r="AS291" s="153"/>
      <c r="AT291" s="153"/>
      <c r="AU291" s="153"/>
      <c r="AV291" s="153"/>
      <c r="AW291" s="153"/>
      <c r="AX291" s="153"/>
      <c r="AY291" s="153"/>
      <c r="AZ291" s="153"/>
    </row>
    <row r="292" spans="1:52" s="152" customFormat="1" ht="14.1" customHeight="1">
      <c r="A292" s="154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53"/>
      <c r="AL292" s="153"/>
      <c r="AM292" s="153"/>
      <c r="AN292" s="153"/>
      <c r="AO292" s="153"/>
      <c r="AP292" s="153"/>
      <c r="AQ292" s="153"/>
      <c r="AR292" s="153"/>
      <c r="AS292" s="153"/>
      <c r="AT292" s="153"/>
      <c r="AU292" s="153"/>
      <c r="AV292" s="153"/>
      <c r="AW292" s="153"/>
      <c r="AX292" s="153"/>
      <c r="AY292" s="153"/>
      <c r="AZ292" s="153"/>
    </row>
    <row r="293" spans="1:52" s="152" customFormat="1" ht="14.1" customHeight="1">
      <c r="A293" s="154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53"/>
      <c r="AL293" s="153"/>
      <c r="AM293" s="153"/>
      <c r="AN293" s="153"/>
      <c r="AO293" s="153"/>
      <c r="AP293" s="153"/>
      <c r="AQ293" s="153"/>
      <c r="AR293" s="153"/>
      <c r="AS293" s="153"/>
      <c r="AT293" s="153"/>
      <c r="AU293" s="153"/>
      <c r="AV293" s="153"/>
      <c r="AW293" s="153"/>
      <c r="AX293" s="153"/>
      <c r="AY293" s="153"/>
      <c r="AZ293" s="153"/>
    </row>
    <row r="294" spans="1:52" s="152" customFormat="1" ht="14.1" customHeight="1">
      <c r="A294" s="154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53"/>
      <c r="AL294" s="153"/>
      <c r="AM294" s="153"/>
      <c r="AN294" s="153"/>
      <c r="AO294" s="153"/>
      <c r="AP294" s="153"/>
      <c r="AQ294" s="153"/>
      <c r="AR294" s="153"/>
      <c r="AS294" s="153"/>
      <c r="AT294" s="153"/>
      <c r="AU294" s="153"/>
      <c r="AV294" s="153"/>
      <c r="AW294" s="153"/>
      <c r="AX294" s="153"/>
      <c r="AY294" s="153"/>
      <c r="AZ294" s="153"/>
    </row>
    <row r="295" spans="1:52" s="152" customFormat="1" ht="14.1" customHeight="1">
      <c r="A295" s="154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  <c r="AV295" s="153"/>
      <c r="AW295" s="153"/>
      <c r="AX295" s="153"/>
      <c r="AY295" s="153"/>
      <c r="AZ295" s="153"/>
    </row>
    <row r="296" spans="1:52" s="152" customFormat="1" ht="14.1" customHeight="1">
      <c r="A296" s="154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53"/>
    </row>
    <row r="297" spans="1:52" s="152" customFormat="1" ht="14.1" customHeight="1">
      <c r="A297" s="154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</row>
    <row r="298" spans="1:52" s="152" customFormat="1" ht="14.1" customHeight="1">
      <c r="A298" s="154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</row>
    <row r="299" spans="1:52" s="152" customFormat="1" ht="14.1" customHeight="1">
      <c r="A299" s="154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</row>
    <row r="300" spans="1:52" s="152" customFormat="1" ht="14.1" customHeight="1">
      <c r="A300" s="154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53"/>
      <c r="AL300" s="153"/>
      <c r="AM300" s="153"/>
      <c r="AN300" s="153"/>
      <c r="AO300" s="153"/>
      <c r="AP300" s="153"/>
      <c r="AQ300" s="153"/>
      <c r="AR300" s="153"/>
      <c r="AS300" s="153"/>
      <c r="AT300" s="153"/>
      <c r="AU300" s="153"/>
      <c r="AV300" s="153"/>
      <c r="AW300" s="153"/>
      <c r="AX300" s="153"/>
      <c r="AY300" s="153"/>
      <c r="AZ300" s="153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124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123</v>
      </c>
      <c r="AD2" s="41"/>
      <c r="AE2" s="41"/>
      <c r="AF2" s="41" t="s">
        <v>122</v>
      </c>
      <c r="AG2" s="41"/>
      <c r="AH2" s="41"/>
      <c r="AI2" s="41" t="s">
        <v>121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25</v>
      </c>
      <c r="AD3" s="41">
        <v>13</v>
      </c>
      <c r="AE3" s="41">
        <v>12</v>
      </c>
      <c r="AF3" s="41">
        <v>160</v>
      </c>
      <c r="AG3" s="41">
        <v>62</v>
      </c>
      <c r="AH3" s="41">
        <v>98</v>
      </c>
      <c r="AI3" s="41">
        <v>185</v>
      </c>
      <c r="AJ3" s="41">
        <v>75</v>
      </c>
      <c r="AK3" s="41">
        <v>110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4</v>
      </c>
      <c r="AD4" s="41">
        <v>3</v>
      </c>
      <c r="AE4" s="41">
        <v>1</v>
      </c>
      <c r="AF4" s="41">
        <v>30</v>
      </c>
      <c r="AG4" s="41">
        <v>27</v>
      </c>
      <c r="AH4" s="41">
        <v>3</v>
      </c>
      <c r="AI4" s="41">
        <v>34</v>
      </c>
      <c r="AJ4" s="41">
        <v>30</v>
      </c>
      <c r="AK4" s="41">
        <v>4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5</v>
      </c>
      <c r="AD5" s="41">
        <v>3</v>
      </c>
      <c r="AE5" s="41">
        <v>2</v>
      </c>
      <c r="AF5" s="41">
        <v>17</v>
      </c>
      <c r="AG5" s="41">
        <v>15</v>
      </c>
      <c r="AH5" s="41">
        <v>2</v>
      </c>
      <c r="AI5" s="41">
        <v>22</v>
      </c>
      <c r="AJ5" s="41">
        <v>18</v>
      </c>
      <c r="AK5" s="41">
        <v>4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6</v>
      </c>
      <c r="AD6" s="41">
        <v>3</v>
      </c>
      <c r="AE6" s="41">
        <v>3</v>
      </c>
      <c r="AF6" s="41">
        <v>11</v>
      </c>
      <c r="AG6" s="41">
        <v>8</v>
      </c>
      <c r="AH6" s="41">
        <v>3</v>
      </c>
      <c r="AI6" s="41">
        <v>17</v>
      </c>
      <c r="AJ6" s="41">
        <v>11</v>
      </c>
      <c r="AK6" s="41">
        <v>6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5</v>
      </c>
      <c r="AD7" s="41">
        <v>3</v>
      </c>
      <c r="AE7" s="41">
        <v>2</v>
      </c>
      <c r="AF7" s="41">
        <v>12</v>
      </c>
      <c r="AG7" s="41">
        <v>6</v>
      </c>
      <c r="AH7" s="41">
        <v>6</v>
      </c>
      <c r="AI7" s="41">
        <v>17</v>
      </c>
      <c r="AJ7" s="41">
        <v>9</v>
      </c>
      <c r="AK7" s="41">
        <v>8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7</v>
      </c>
      <c r="AD8" s="41">
        <v>4</v>
      </c>
      <c r="AE8" s="41">
        <v>3</v>
      </c>
      <c r="AF8" s="41">
        <v>6</v>
      </c>
      <c r="AG8" s="41">
        <v>4</v>
      </c>
      <c r="AH8" s="41">
        <v>2</v>
      </c>
      <c r="AI8" s="41">
        <v>13</v>
      </c>
      <c r="AJ8" s="41">
        <v>8</v>
      </c>
      <c r="AK8" s="41">
        <v>5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9</v>
      </c>
      <c r="AD9" s="41">
        <v>5</v>
      </c>
      <c r="AE9" s="41">
        <v>4</v>
      </c>
      <c r="AF9" s="41">
        <v>14</v>
      </c>
      <c r="AG9" s="41">
        <v>5</v>
      </c>
      <c r="AH9" s="41">
        <v>9</v>
      </c>
      <c r="AI9" s="41">
        <v>23</v>
      </c>
      <c r="AJ9" s="41">
        <v>10</v>
      </c>
      <c r="AK9" s="41">
        <v>13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9</v>
      </c>
      <c r="AD10" s="41">
        <v>8</v>
      </c>
      <c r="AE10" s="41">
        <v>1</v>
      </c>
      <c r="AF10" s="41">
        <v>10</v>
      </c>
      <c r="AG10" s="41">
        <v>3</v>
      </c>
      <c r="AH10" s="41">
        <v>7</v>
      </c>
      <c r="AI10" s="41">
        <v>19</v>
      </c>
      <c r="AJ10" s="41">
        <v>11</v>
      </c>
      <c r="AK10" s="41">
        <v>8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108</v>
      </c>
      <c r="AD11" s="41">
        <v>7</v>
      </c>
      <c r="AE11" s="41">
        <v>101</v>
      </c>
      <c r="AF11" s="41">
        <v>6</v>
      </c>
      <c r="AG11" s="41">
        <v>4</v>
      </c>
      <c r="AH11" s="41">
        <v>2</v>
      </c>
      <c r="AI11" s="41">
        <v>114</v>
      </c>
      <c r="AJ11" s="41">
        <v>11</v>
      </c>
      <c r="AK11" s="41">
        <v>103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32</v>
      </c>
      <c r="AD12" s="41">
        <v>22</v>
      </c>
      <c r="AE12" s="41">
        <v>10</v>
      </c>
      <c r="AF12" s="41">
        <v>22</v>
      </c>
      <c r="AG12" s="41">
        <v>10</v>
      </c>
      <c r="AH12" s="41">
        <v>12</v>
      </c>
      <c r="AI12" s="41">
        <v>54</v>
      </c>
      <c r="AJ12" s="41">
        <v>32</v>
      </c>
      <c r="AK12" s="41">
        <v>22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2</v>
      </c>
      <c r="AD13" s="41">
        <v>0</v>
      </c>
      <c r="AE13" s="41">
        <v>2</v>
      </c>
      <c r="AF13" s="41">
        <v>1</v>
      </c>
      <c r="AG13" s="41">
        <v>0</v>
      </c>
      <c r="AH13" s="41">
        <v>1</v>
      </c>
      <c r="AI13" s="41">
        <v>3</v>
      </c>
      <c r="AJ13" s="41">
        <v>0</v>
      </c>
      <c r="AK13" s="41">
        <v>3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119</v>
      </c>
      <c r="C14" s="70"/>
      <c r="D14" s="70"/>
      <c r="AB14" s="41">
        <v>18</v>
      </c>
      <c r="AC14" s="41">
        <v>5</v>
      </c>
      <c r="AD14" s="41">
        <v>2</v>
      </c>
      <c r="AE14" s="41">
        <v>3</v>
      </c>
      <c r="AF14" s="41">
        <v>4</v>
      </c>
      <c r="AG14" s="41">
        <v>3</v>
      </c>
      <c r="AH14" s="41">
        <v>1</v>
      </c>
      <c r="AI14" s="41">
        <v>9</v>
      </c>
      <c r="AJ14" s="41">
        <v>5</v>
      </c>
      <c r="AK14" s="41">
        <v>4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118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/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120</v>
      </c>
      <c r="B37" s="53">
        <v>25</v>
      </c>
      <c r="C37" s="52">
        <v>4</v>
      </c>
      <c r="D37" s="52">
        <v>5</v>
      </c>
      <c r="E37" s="52">
        <v>6</v>
      </c>
      <c r="F37" s="52">
        <v>5</v>
      </c>
      <c r="G37" s="52">
        <v>7</v>
      </c>
      <c r="H37" s="52">
        <v>9</v>
      </c>
      <c r="I37" s="52">
        <v>9</v>
      </c>
      <c r="J37" s="52">
        <v>108</v>
      </c>
      <c r="K37" s="52">
        <v>32</v>
      </c>
      <c r="L37" s="52">
        <v>2</v>
      </c>
      <c r="M37" s="51">
        <v>5</v>
      </c>
      <c r="N37" s="51">
        <v>217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119</v>
      </c>
      <c r="B38" s="53">
        <v>12</v>
      </c>
      <c r="C38" s="52">
        <v>1</v>
      </c>
      <c r="D38" s="52">
        <v>2</v>
      </c>
      <c r="E38" s="52">
        <v>3</v>
      </c>
      <c r="F38" s="52">
        <v>2</v>
      </c>
      <c r="G38" s="52">
        <v>3</v>
      </c>
      <c r="H38" s="52">
        <v>4</v>
      </c>
      <c r="I38" s="52">
        <v>1</v>
      </c>
      <c r="J38" s="52">
        <v>101</v>
      </c>
      <c r="K38" s="52">
        <v>10</v>
      </c>
      <c r="L38" s="52">
        <v>2</v>
      </c>
      <c r="M38" s="51">
        <v>3</v>
      </c>
      <c r="N38" s="51">
        <v>144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49" t="s">
        <v>118</v>
      </c>
      <c r="B39" s="188">
        <v>13</v>
      </c>
      <c r="C39" s="187">
        <v>3</v>
      </c>
      <c r="D39" s="187">
        <v>3</v>
      </c>
      <c r="E39" s="187">
        <v>3</v>
      </c>
      <c r="F39" s="187">
        <v>3</v>
      </c>
      <c r="G39" s="187">
        <v>4</v>
      </c>
      <c r="H39" s="187">
        <v>5</v>
      </c>
      <c r="I39" s="187">
        <v>8</v>
      </c>
      <c r="J39" s="187">
        <v>7</v>
      </c>
      <c r="K39" s="187">
        <v>22</v>
      </c>
      <c r="L39" s="187">
        <v>0</v>
      </c>
      <c r="M39" s="186">
        <v>2</v>
      </c>
      <c r="N39" s="186">
        <v>73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185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120</v>
      </c>
      <c r="B60" s="53">
        <v>160</v>
      </c>
      <c r="C60" s="52">
        <v>30</v>
      </c>
      <c r="D60" s="52">
        <v>17</v>
      </c>
      <c r="E60" s="52">
        <v>11</v>
      </c>
      <c r="F60" s="52">
        <v>12</v>
      </c>
      <c r="G60" s="52">
        <v>6</v>
      </c>
      <c r="H60" s="52">
        <v>14</v>
      </c>
      <c r="I60" s="52">
        <v>10</v>
      </c>
      <c r="J60" s="52">
        <v>6</v>
      </c>
      <c r="K60" s="52">
        <v>22</v>
      </c>
      <c r="L60" s="52">
        <v>1</v>
      </c>
      <c r="M60" s="51">
        <v>4</v>
      </c>
      <c r="N60" s="51">
        <v>293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119</v>
      </c>
      <c r="B61" s="53">
        <v>98</v>
      </c>
      <c r="C61" s="52">
        <v>3</v>
      </c>
      <c r="D61" s="52">
        <v>2</v>
      </c>
      <c r="E61" s="52">
        <v>3</v>
      </c>
      <c r="F61" s="52">
        <v>6</v>
      </c>
      <c r="G61" s="52">
        <v>2</v>
      </c>
      <c r="H61" s="52">
        <v>9</v>
      </c>
      <c r="I61" s="52">
        <v>7</v>
      </c>
      <c r="J61" s="52">
        <v>2</v>
      </c>
      <c r="K61" s="52">
        <v>12</v>
      </c>
      <c r="L61" s="52">
        <v>1</v>
      </c>
      <c r="M61" s="51">
        <v>1</v>
      </c>
      <c r="N61" s="51">
        <v>146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49" t="s">
        <v>118</v>
      </c>
      <c r="B62" s="188">
        <v>62</v>
      </c>
      <c r="C62" s="187">
        <v>27</v>
      </c>
      <c r="D62" s="187">
        <v>15</v>
      </c>
      <c r="E62" s="187">
        <v>8</v>
      </c>
      <c r="F62" s="187">
        <v>6</v>
      </c>
      <c r="G62" s="187">
        <v>4</v>
      </c>
      <c r="H62" s="187">
        <v>5</v>
      </c>
      <c r="I62" s="187">
        <v>3</v>
      </c>
      <c r="J62" s="187">
        <v>4</v>
      </c>
      <c r="K62" s="187">
        <v>10</v>
      </c>
      <c r="L62" s="187">
        <v>0</v>
      </c>
      <c r="M62" s="186">
        <v>3</v>
      </c>
      <c r="N62" s="186">
        <v>147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189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120</v>
      </c>
      <c r="B83" s="53">
        <v>185</v>
      </c>
      <c r="C83" s="52">
        <v>34</v>
      </c>
      <c r="D83" s="52">
        <v>22</v>
      </c>
      <c r="E83" s="52">
        <v>17</v>
      </c>
      <c r="F83" s="52">
        <v>17</v>
      </c>
      <c r="G83" s="52">
        <v>13</v>
      </c>
      <c r="H83" s="52">
        <v>23</v>
      </c>
      <c r="I83" s="52">
        <v>19</v>
      </c>
      <c r="J83" s="52">
        <v>114</v>
      </c>
      <c r="K83" s="52">
        <v>54</v>
      </c>
      <c r="L83" s="52">
        <v>3</v>
      </c>
      <c r="M83" s="51">
        <v>9</v>
      </c>
      <c r="N83" s="51">
        <v>510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119</v>
      </c>
      <c r="B84" s="53">
        <v>110</v>
      </c>
      <c r="C84" s="52">
        <v>4</v>
      </c>
      <c r="D84" s="52">
        <v>4</v>
      </c>
      <c r="E84" s="52">
        <v>6</v>
      </c>
      <c r="F84" s="52">
        <v>8</v>
      </c>
      <c r="G84" s="52">
        <v>5</v>
      </c>
      <c r="H84" s="52">
        <v>13</v>
      </c>
      <c r="I84" s="52">
        <v>8</v>
      </c>
      <c r="J84" s="52">
        <v>103</v>
      </c>
      <c r="K84" s="52">
        <v>22</v>
      </c>
      <c r="L84" s="52">
        <v>3</v>
      </c>
      <c r="M84" s="51">
        <v>4</v>
      </c>
      <c r="N84" s="51">
        <v>290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49" t="s">
        <v>118</v>
      </c>
      <c r="B85" s="188">
        <v>75</v>
      </c>
      <c r="C85" s="187">
        <v>30</v>
      </c>
      <c r="D85" s="187">
        <v>18</v>
      </c>
      <c r="E85" s="187">
        <v>11</v>
      </c>
      <c r="F85" s="187">
        <v>9</v>
      </c>
      <c r="G85" s="187">
        <v>8</v>
      </c>
      <c r="H85" s="187">
        <v>10</v>
      </c>
      <c r="I85" s="187">
        <v>11</v>
      </c>
      <c r="J85" s="187">
        <v>11</v>
      </c>
      <c r="K85" s="187">
        <v>32</v>
      </c>
      <c r="L85" s="187">
        <v>0</v>
      </c>
      <c r="M85" s="186">
        <v>5</v>
      </c>
      <c r="N85" s="186">
        <v>220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185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124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127</v>
      </c>
      <c r="AD2" s="41"/>
      <c r="AE2" s="41"/>
      <c r="AF2" s="41" t="s">
        <v>126</v>
      </c>
      <c r="AG2" s="41"/>
      <c r="AH2" s="41"/>
      <c r="AI2" s="41" t="s">
        <v>125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45</v>
      </c>
      <c r="AD3" s="41">
        <v>35</v>
      </c>
      <c r="AE3" s="41">
        <v>10</v>
      </c>
      <c r="AF3" s="41">
        <v>11</v>
      </c>
      <c r="AG3" s="41">
        <v>4</v>
      </c>
      <c r="AH3" s="41">
        <v>7</v>
      </c>
      <c r="AI3" s="41">
        <v>56</v>
      </c>
      <c r="AJ3" s="41">
        <v>39</v>
      </c>
      <c r="AK3" s="41">
        <v>17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18</v>
      </c>
      <c r="AD4" s="41">
        <v>14</v>
      </c>
      <c r="AE4" s="41">
        <v>4</v>
      </c>
      <c r="AF4" s="41">
        <v>8</v>
      </c>
      <c r="AG4" s="41">
        <v>4</v>
      </c>
      <c r="AH4" s="41">
        <v>4</v>
      </c>
      <c r="AI4" s="41">
        <v>26</v>
      </c>
      <c r="AJ4" s="41">
        <v>18</v>
      </c>
      <c r="AK4" s="41">
        <v>8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2</v>
      </c>
      <c r="AD5" s="41">
        <v>1</v>
      </c>
      <c r="AE5" s="41">
        <v>1</v>
      </c>
      <c r="AF5" s="41">
        <v>3</v>
      </c>
      <c r="AG5" s="41">
        <v>2</v>
      </c>
      <c r="AH5" s="41">
        <v>1</v>
      </c>
      <c r="AI5" s="41">
        <v>5</v>
      </c>
      <c r="AJ5" s="41">
        <v>3</v>
      </c>
      <c r="AK5" s="41">
        <v>2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16</v>
      </c>
      <c r="AD6" s="41">
        <v>11</v>
      </c>
      <c r="AE6" s="41">
        <v>5</v>
      </c>
      <c r="AF6" s="41">
        <v>7</v>
      </c>
      <c r="AG6" s="41">
        <v>3</v>
      </c>
      <c r="AH6" s="41">
        <v>4</v>
      </c>
      <c r="AI6" s="41">
        <v>23</v>
      </c>
      <c r="AJ6" s="41">
        <v>14</v>
      </c>
      <c r="AK6" s="41">
        <v>9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17</v>
      </c>
      <c r="AD7" s="41">
        <v>6</v>
      </c>
      <c r="AE7" s="41">
        <v>11</v>
      </c>
      <c r="AF7" s="41">
        <v>11</v>
      </c>
      <c r="AG7" s="41">
        <v>5</v>
      </c>
      <c r="AH7" s="41">
        <v>6</v>
      </c>
      <c r="AI7" s="41">
        <v>28</v>
      </c>
      <c r="AJ7" s="41">
        <v>11</v>
      </c>
      <c r="AK7" s="41">
        <v>17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9</v>
      </c>
      <c r="AD8" s="41">
        <v>5</v>
      </c>
      <c r="AE8" s="41">
        <v>4</v>
      </c>
      <c r="AF8" s="41">
        <v>11</v>
      </c>
      <c r="AG8" s="41">
        <v>3</v>
      </c>
      <c r="AH8" s="41">
        <v>8</v>
      </c>
      <c r="AI8" s="41">
        <v>20</v>
      </c>
      <c r="AJ8" s="41">
        <v>8</v>
      </c>
      <c r="AK8" s="41">
        <v>12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8</v>
      </c>
      <c r="AD9" s="41">
        <v>3</v>
      </c>
      <c r="AE9" s="41">
        <v>5</v>
      </c>
      <c r="AF9" s="41">
        <v>7</v>
      </c>
      <c r="AG9" s="41">
        <v>4</v>
      </c>
      <c r="AH9" s="41">
        <v>3</v>
      </c>
      <c r="AI9" s="41">
        <v>15</v>
      </c>
      <c r="AJ9" s="41">
        <v>7</v>
      </c>
      <c r="AK9" s="41">
        <v>8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7</v>
      </c>
      <c r="AD10" s="41">
        <v>4</v>
      </c>
      <c r="AE10" s="41">
        <v>3</v>
      </c>
      <c r="AF10" s="41">
        <v>10</v>
      </c>
      <c r="AG10" s="41">
        <v>6</v>
      </c>
      <c r="AH10" s="41">
        <v>4</v>
      </c>
      <c r="AI10" s="41">
        <v>17</v>
      </c>
      <c r="AJ10" s="41">
        <v>10</v>
      </c>
      <c r="AK10" s="41">
        <v>7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8</v>
      </c>
      <c r="AD11" s="41">
        <v>5</v>
      </c>
      <c r="AE11" s="41">
        <v>3</v>
      </c>
      <c r="AF11" s="41">
        <v>27</v>
      </c>
      <c r="AG11" s="41">
        <v>20</v>
      </c>
      <c r="AH11" s="41">
        <v>7</v>
      </c>
      <c r="AI11" s="41">
        <v>35</v>
      </c>
      <c r="AJ11" s="41">
        <v>25</v>
      </c>
      <c r="AK11" s="41">
        <v>10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25</v>
      </c>
      <c r="AD12" s="41">
        <v>9</v>
      </c>
      <c r="AE12" s="41">
        <v>16</v>
      </c>
      <c r="AF12" s="41">
        <v>38</v>
      </c>
      <c r="AG12" s="41">
        <v>27</v>
      </c>
      <c r="AH12" s="41">
        <v>11</v>
      </c>
      <c r="AI12" s="41">
        <v>63</v>
      </c>
      <c r="AJ12" s="41">
        <v>36</v>
      </c>
      <c r="AK12" s="41">
        <v>27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21</v>
      </c>
      <c r="AD13" s="41">
        <v>5</v>
      </c>
      <c r="AE13" s="41">
        <v>16</v>
      </c>
      <c r="AF13" s="41">
        <v>27</v>
      </c>
      <c r="AG13" s="41">
        <v>21</v>
      </c>
      <c r="AH13" s="41">
        <v>6</v>
      </c>
      <c r="AI13" s="41">
        <v>48</v>
      </c>
      <c r="AJ13" s="41">
        <v>26</v>
      </c>
      <c r="AK13" s="41">
        <v>22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119</v>
      </c>
      <c r="C14" s="70"/>
      <c r="D14" s="70"/>
      <c r="AB14" s="41">
        <v>18</v>
      </c>
      <c r="AC14" s="41">
        <v>9</v>
      </c>
      <c r="AD14" s="41">
        <v>1</v>
      </c>
      <c r="AE14" s="41">
        <v>8</v>
      </c>
      <c r="AF14" s="41">
        <v>40</v>
      </c>
      <c r="AG14" s="41">
        <v>25</v>
      </c>
      <c r="AH14" s="41">
        <v>15</v>
      </c>
      <c r="AI14" s="41">
        <v>49</v>
      </c>
      <c r="AJ14" s="41">
        <v>26</v>
      </c>
      <c r="AK14" s="41">
        <v>23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118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/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120</v>
      </c>
      <c r="B37" s="53">
        <v>45</v>
      </c>
      <c r="C37" s="52">
        <v>18</v>
      </c>
      <c r="D37" s="52">
        <v>2</v>
      </c>
      <c r="E37" s="52">
        <v>16</v>
      </c>
      <c r="F37" s="52">
        <v>17</v>
      </c>
      <c r="G37" s="52">
        <v>9</v>
      </c>
      <c r="H37" s="52">
        <v>8</v>
      </c>
      <c r="I37" s="52">
        <v>7</v>
      </c>
      <c r="J37" s="52">
        <v>8</v>
      </c>
      <c r="K37" s="52">
        <v>25</v>
      </c>
      <c r="L37" s="52">
        <v>21</v>
      </c>
      <c r="M37" s="51">
        <v>9</v>
      </c>
      <c r="N37" s="51">
        <v>185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119</v>
      </c>
      <c r="B38" s="53">
        <v>10</v>
      </c>
      <c r="C38" s="52">
        <v>4</v>
      </c>
      <c r="D38" s="52">
        <v>1</v>
      </c>
      <c r="E38" s="52">
        <v>5</v>
      </c>
      <c r="F38" s="52">
        <v>11</v>
      </c>
      <c r="G38" s="52">
        <v>4</v>
      </c>
      <c r="H38" s="52">
        <v>5</v>
      </c>
      <c r="I38" s="52">
        <v>3</v>
      </c>
      <c r="J38" s="52">
        <v>3</v>
      </c>
      <c r="K38" s="52">
        <v>16</v>
      </c>
      <c r="L38" s="52">
        <v>16</v>
      </c>
      <c r="M38" s="51">
        <v>8</v>
      </c>
      <c r="N38" s="51">
        <v>86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49" t="s">
        <v>118</v>
      </c>
      <c r="B39" s="188">
        <v>35</v>
      </c>
      <c r="C39" s="187">
        <v>14</v>
      </c>
      <c r="D39" s="187">
        <v>1</v>
      </c>
      <c r="E39" s="187">
        <v>11</v>
      </c>
      <c r="F39" s="187">
        <v>6</v>
      </c>
      <c r="G39" s="187">
        <v>5</v>
      </c>
      <c r="H39" s="187">
        <v>3</v>
      </c>
      <c r="I39" s="187">
        <v>4</v>
      </c>
      <c r="J39" s="187">
        <v>5</v>
      </c>
      <c r="K39" s="187">
        <v>9</v>
      </c>
      <c r="L39" s="187">
        <v>5</v>
      </c>
      <c r="M39" s="186">
        <v>1</v>
      </c>
      <c r="N39" s="186">
        <v>99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185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120</v>
      </c>
      <c r="B60" s="53">
        <v>11</v>
      </c>
      <c r="C60" s="52">
        <v>8</v>
      </c>
      <c r="D60" s="52">
        <v>3</v>
      </c>
      <c r="E60" s="52">
        <v>7</v>
      </c>
      <c r="F60" s="52">
        <v>11</v>
      </c>
      <c r="G60" s="52">
        <v>11</v>
      </c>
      <c r="H60" s="52">
        <v>7</v>
      </c>
      <c r="I60" s="52">
        <v>10</v>
      </c>
      <c r="J60" s="52">
        <v>27</v>
      </c>
      <c r="K60" s="52">
        <v>38</v>
      </c>
      <c r="L60" s="52">
        <v>27</v>
      </c>
      <c r="M60" s="51">
        <v>40</v>
      </c>
      <c r="N60" s="51">
        <v>200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119</v>
      </c>
      <c r="B61" s="53">
        <v>7</v>
      </c>
      <c r="C61" s="52">
        <v>4</v>
      </c>
      <c r="D61" s="52">
        <v>1</v>
      </c>
      <c r="E61" s="52">
        <v>4</v>
      </c>
      <c r="F61" s="52">
        <v>6</v>
      </c>
      <c r="G61" s="52">
        <v>8</v>
      </c>
      <c r="H61" s="52">
        <v>3</v>
      </c>
      <c r="I61" s="52">
        <v>4</v>
      </c>
      <c r="J61" s="52">
        <v>7</v>
      </c>
      <c r="K61" s="52">
        <v>11</v>
      </c>
      <c r="L61" s="52">
        <v>6</v>
      </c>
      <c r="M61" s="51">
        <v>15</v>
      </c>
      <c r="N61" s="51">
        <v>76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49" t="s">
        <v>118</v>
      </c>
      <c r="B62" s="188">
        <v>4</v>
      </c>
      <c r="C62" s="187">
        <v>4</v>
      </c>
      <c r="D62" s="187">
        <v>2</v>
      </c>
      <c r="E62" s="187">
        <v>3</v>
      </c>
      <c r="F62" s="187">
        <v>5</v>
      </c>
      <c r="G62" s="187">
        <v>3</v>
      </c>
      <c r="H62" s="187">
        <v>4</v>
      </c>
      <c r="I62" s="187">
        <v>6</v>
      </c>
      <c r="J62" s="187">
        <v>20</v>
      </c>
      <c r="K62" s="187">
        <v>27</v>
      </c>
      <c r="L62" s="187">
        <v>21</v>
      </c>
      <c r="M62" s="186">
        <v>25</v>
      </c>
      <c r="N62" s="186">
        <v>124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189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120</v>
      </c>
      <c r="B83" s="53">
        <v>56</v>
      </c>
      <c r="C83" s="52">
        <v>26</v>
      </c>
      <c r="D83" s="52">
        <v>5</v>
      </c>
      <c r="E83" s="52">
        <v>23</v>
      </c>
      <c r="F83" s="52">
        <v>28</v>
      </c>
      <c r="G83" s="52">
        <v>20</v>
      </c>
      <c r="H83" s="52">
        <v>15</v>
      </c>
      <c r="I83" s="52">
        <v>17</v>
      </c>
      <c r="J83" s="52">
        <v>35</v>
      </c>
      <c r="K83" s="52">
        <v>63</v>
      </c>
      <c r="L83" s="52">
        <v>48</v>
      </c>
      <c r="M83" s="51">
        <v>49</v>
      </c>
      <c r="N83" s="51">
        <v>385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119</v>
      </c>
      <c r="B84" s="53">
        <v>17</v>
      </c>
      <c r="C84" s="52">
        <v>8</v>
      </c>
      <c r="D84" s="52">
        <v>2</v>
      </c>
      <c r="E84" s="52">
        <v>9</v>
      </c>
      <c r="F84" s="52">
        <v>17</v>
      </c>
      <c r="G84" s="52">
        <v>12</v>
      </c>
      <c r="H84" s="52">
        <v>8</v>
      </c>
      <c r="I84" s="52">
        <v>7</v>
      </c>
      <c r="J84" s="52">
        <v>10</v>
      </c>
      <c r="K84" s="52">
        <v>27</v>
      </c>
      <c r="L84" s="52">
        <v>22</v>
      </c>
      <c r="M84" s="51">
        <v>23</v>
      </c>
      <c r="N84" s="51">
        <v>162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49" t="s">
        <v>118</v>
      </c>
      <c r="B85" s="188">
        <v>39</v>
      </c>
      <c r="C85" s="187">
        <v>18</v>
      </c>
      <c r="D85" s="187">
        <v>3</v>
      </c>
      <c r="E85" s="187">
        <v>14</v>
      </c>
      <c r="F85" s="187">
        <v>11</v>
      </c>
      <c r="G85" s="187">
        <v>8</v>
      </c>
      <c r="H85" s="187">
        <v>7</v>
      </c>
      <c r="I85" s="187">
        <v>10</v>
      </c>
      <c r="J85" s="187">
        <v>25</v>
      </c>
      <c r="K85" s="187">
        <v>36</v>
      </c>
      <c r="L85" s="187">
        <v>26</v>
      </c>
      <c r="M85" s="186">
        <v>26</v>
      </c>
      <c r="N85" s="186">
        <v>223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185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124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130</v>
      </c>
      <c r="AD2" s="41"/>
      <c r="AE2" s="41"/>
      <c r="AF2" s="41" t="s">
        <v>129</v>
      </c>
      <c r="AG2" s="41"/>
      <c r="AH2" s="41"/>
      <c r="AI2" s="41" t="s">
        <v>128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8</v>
      </c>
      <c r="AD3" s="41">
        <v>2</v>
      </c>
      <c r="AE3" s="41">
        <v>6</v>
      </c>
      <c r="AF3" s="41">
        <v>42</v>
      </c>
      <c r="AG3" s="41">
        <v>20</v>
      </c>
      <c r="AH3" s="41">
        <v>22</v>
      </c>
      <c r="AI3" s="41">
        <v>50</v>
      </c>
      <c r="AJ3" s="41">
        <v>22</v>
      </c>
      <c r="AK3" s="41">
        <v>28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1</v>
      </c>
      <c r="AD4" s="41">
        <v>1</v>
      </c>
      <c r="AE4" s="41">
        <v>0</v>
      </c>
      <c r="AF4" s="41">
        <v>23</v>
      </c>
      <c r="AG4" s="41">
        <v>12</v>
      </c>
      <c r="AH4" s="41">
        <v>11</v>
      </c>
      <c r="AI4" s="41">
        <v>24</v>
      </c>
      <c r="AJ4" s="41">
        <v>13</v>
      </c>
      <c r="AK4" s="41">
        <v>11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3</v>
      </c>
      <c r="AD5" s="41">
        <v>3</v>
      </c>
      <c r="AE5" s="41">
        <v>0</v>
      </c>
      <c r="AF5" s="41">
        <v>1</v>
      </c>
      <c r="AG5" s="41">
        <v>1</v>
      </c>
      <c r="AH5" s="41">
        <v>0</v>
      </c>
      <c r="AI5" s="41">
        <v>4</v>
      </c>
      <c r="AJ5" s="41">
        <v>4</v>
      </c>
      <c r="AK5" s="41">
        <v>0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2</v>
      </c>
      <c r="AD6" s="41">
        <v>2</v>
      </c>
      <c r="AE6" s="41">
        <v>0</v>
      </c>
      <c r="AF6" s="41">
        <v>1</v>
      </c>
      <c r="AG6" s="41">
        <v>0</v>
      </c>
      <c r="AH6" s="41">
        <v>1</v>
      </c>
      <c r="AI6" s="41">
        <v>3</v>
      </c>
      <c r="AJ6" s="41">
        <v>2</v>
      </c>
      <c r="AK6" s="41">
        <v>1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9</v>
      </c>
      <c r="AD7" s="41">
        <v>6</v>
      </c>
      <c r="AE7" s="41">
        <v>3</v>
      </c>
      <c r="AF7" s="41">
        <v>4</v>
      </c>
      <c r="AG7" s="41">
        <v>2</v>
      </c>
      <c r="AH7" s="41">
        <v>2</v>
      </c>
      <c r="AI7" s="41">
        <v>13</v>
      </c>
      <c r="AJ7" s="41">
        <v>8</v>
      </c>
      <c r="AK7" s="41">
        <v>5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3</v>
      </c>
      <c r="AD8" s="41">
        <v>3</v>
      </c>
      <c r="AE8" s="41">
        <v>0</v>
      </c>
      <c r="AF8" s="41">
        <v>10</v>
      </c>
      <c r="AG8" s="41">
        <v>2</v>
      </c>
      <c r="AH8" s="41">
        <v>8</v>
      </c>
      <c r="AI8" s="41">
        <v>13</v>
      </c>
      <c r="AJ8" s="41">
        <v>5</v>
      </c>
      <c r="AK8" s="41">
        <v>8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7</v>
      </c>
      <c r="AD9" s="41">
        <v>1</v>
      </c>
      <c r="AE9" s="41">
        <v>6</v>
      </c>
      <c r="AF9" s="41">
        <v>12</v>
      </c>
      <c r="AG9" s="41">
        <v>7</v>
      </c>
      <c r="AH9" s="41">
        <v>5</v>
      </c>
      <c r="AI9" s="41">
        <v>19</v>
      </c>
      <c r="AJ9" s="41">
        <v>8</v>
      </c>
      <c r="AK9" s="41">
        <v>11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11</v>
      </c>
      <c r="AD10" s="41">
        <v>5</v>
      </c>
      <c r="AE10" s="41">
        <v>6</v>
      </c>
      <c r="AF10" s="41">
        <v>9</v>
      </c>
      <c r="AG10" s="41">
        <v>4</v>
      </c>
      <c r="AH10" s="41">
        <v>5</v>
      </c>
      <c r="AI10" s="41">
        <v>20</v>
      </c>
      <c r="AJ10" s="41">
        <v>9</v>
      </c>
      <c r="AK10" s="41">
        <v>11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4</v>
      </c>
      <c r="AD11" s="41">
        <v>4</v>
      </c>
      <c r="AE11" s="41">
        <v>0</v>
      </c>
      <c r="AF11" s="41">
        <v>17</v>
      </c>
      <c r="AG11" s="41">
        <v>12</v>
      </c>
      <c r="AH11" s="41">
        <v>5</v>
      </c>
      <c r="AI11" s="41">
        <v>21</v>
      </c>
      <c r="AJ11" s="41">
        <v>16</v>
      </c>
      <c r="AK11" s="41">
        <v>5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11</v>
      </c>
      <c r="AD12" s="41">
        <v>3</v>
      </c>
      <c r="AE12" s="41">
        <v>8</v>
      </c>
      <c r="AF12" s="41">
        <v>38</v>
      </c>
      <c r="AG12" s="41">
        <v>26</v>
      </c>
      <c r="AH12" s="41">
        <v>12</v>
      </c>
      <c r="AI12" s="41">
        <v>49</v>
      </c>
      <c r="AJ12" s="41">
        <v>29</v>
      </c>
      <c r="AK12" s="41">
        <v>20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6</v>
      </c>
      <c r="AD13" s="41">
        <v>1</v>
      </c>
      <c r="AE13" s="41">
        <v>5</v>
      </c>
      <c r="AF13" s="41">
        <v>31</v>
      </c>
      <c r="AG13" s="41">
        <v>14</v>
      </c>
      <c r="AH13" s="41">
        <v>17</v>
      </c>
      <c r="AI13" s="41">
        <v>37</v>
      </c>
      <c r="AJ13" s="41">
        <v>15</v>
      </c>
      <c r="AK13" s="41">
        <v>22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119</v>
      </c>
      <c r="C14" s="70"/>
      <c r="D14" s="70"/>
      <c r="AB14" s="41">
        <v>18</v>
      </c>
      <c r="AC14" s="41">
        <v>6</v>
      </c>
      <c r="AD14" s="41">
        <v>1</v>
      </c>
      <c r="AE14" s="41">
        <v>5</v>
      </c>
      <c r="AF14" s="41">
        <v>29</v>
      </c>
      <c r="AG14" s="41">
        <v>18</v>
      </c>
      <c r="AH14" s="41">
        <v>11</v>
      </c>
      <c r="AI14" s="41">
        <v>35</v>
      </c>
      <c r="AJ14" s="41">
        <v>19</v>
      </c>
      <c r="AK14" s="41">
        <v>16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118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/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120</v>
      </c>
      <c r="B37" s="53">
        <v>8</v>
      </c>
      <c r="C37" s="52">
        <v>1</v>
      </c>
      <c r="D37" s="52">
        <v>3</v>
      </c>
      <c r="E37" s="52">
        <v>2</v>
      </c>
      <c r="F37" s="52">
        <v>9</v>
      </c>
      <c r="G37" s="52">
        <v>3</v>
      </c>
      <c r="H37" s="52">
        <v>7</v>
      </c>
      <c r="I37" s="52">
        <v>11</v>
      </c>
      <c r="J37" s="52">
        <v>4</v>
      </c>
      <c r="K37" s="52">
        <v>11</v>
      </c>
      <c r="L37" s="52">
        <v>6</v>
      </c>
      <c r="M37" s="51">
        <v>6</v>
      </c>
      <c r="N37" s="51">
        <v>71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119</v>
      </c>
      <c r="B38" s="53">
        <v>6</v>
      </c>
      <c r="C38" s="52">
        <v>0</v>
      </c>
      <c r="D38" s="52">
        <v>0</v>
      </c>
      <c r="E38" s="52">
        <v>0</v>
      </c>
      <c r="F38" s="52">
        <v>3</v>
      </c>
      <c r="G38" s="52">
        <v>0</v>
      </c>
      <c r="H38" s="52">
        <v>6</v>
      </c>
      <c r="I38" s="52">
        <v>6</v>
      </c>
      <c r="J38" s="52">
        <v>0</v>
      </c>
      <c r="K38" s="52">
        <v>8</v>
      </c>
      <c r="L38" s="52">
        <v>5</v>
      </c>
      <c r="M38" s="51">
        <v>5</v>
      </c>
      <c r="N38" s="51">
        <v>39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49" t="s">
        <v>118</v>
      </c>
      <c r="B39" s="188">
        <v>2</v>
      </c>
      <c r="C39" s="187">
        <v>1</v>
      </c>
      <c r="D39" s="187">
        <v>3</v>
      </c>
      <c r="E39" s="187">
        <v>2</v>
      </c>
      <c r="F39" s="187">
        <v>6</v>
      </c>
      <c r="G39" s="187">
        <v>3</v>
      </c>
      <c r="H39" s="187">
        <v>1</v>
      </c>
      <c r="I39" s="187">
        <v>5</v>
      </c>
      <c r="J39" s="187">
        <v>4</v>
      </c>
      <c r="K39" s="187">
        <v>3</v>
      </c>
      <c r="L39" s="187">
        <v>1</v>
      </c>
      <c r="M39" s="186">
        <v>1</v>
      </c>
      <c r="N39" s="186">
        <v>32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185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120</v>
      </c>
      <c r="B60" s="53">
        <v>42</v>
      </c>
      <c r="C60" s="52">
        <v>23</v>
      </c>
      <c r="D60" s="52">
        <v>1</v>
      </c>
      <c r="E60" s="52">
        <v>1</v>
      </c>
      <c r="F60" s="52">
        <v>4</v>
      </c>
      <c r="G60" s="52">
        <v>10</v>
      </c>
      <c r="H60" s="52">
        <v>12</v>
      </c>
      <c r="I60" s="52">
        <v>9</v>
      </c>
      <c r="J60" s="52">
        <v>17</v>
      </c>
      <c r="K60" s="52">
        <v>38</v>
      </c>
      <c r="L60" s="52">
        <v>31</v>
      </c>
      <c r="M60" s="51">
        <v>29</v>
      </c>
      <c r="N60" s="51">
        <v>217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119</v>
      </c>
      <c r="B61" s="53">
        <v>22</v>
      </c>
      <c r="C61" s="52">
        <v>11</v>
      </c>
      <c r="D61" s="52">
        <v>0</v>
      </c>
      <c r="E61" s="52">
        <v>1</v>
      </c>
      <c r="F61" s="52">
        <v>2</v>
      </c>
      <c r="G61" s="52">
        <v>8</v>
      </c>
      <c r="H61" s="52">
        <v>5</v>
      </c>
      <c r="I61" s="52">
        <v>5</v>
      </c>
      <c r="J61" s="52">
        <v>5</v>
      </c>
      <c r="K61" s="52">
        <v>12</v>
      </c>
      <c r="L61" s="52">
        <v>17</v>
      </c>
      <c r="M61" s="51">
        <v>11</v>
      </c>
      <c r="N61" s="51">
        <v>99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49" t="s">
        <v>118</v>
      </c>
      <c r="B62" s="188">
        <v>20</v>
      </c>
      <c r="C62" s="187">
        <v>12</v>
      </c>
      <c r="D62" s="187">
        <v>1</v>
      </c>
      <c r="E62" s="187">
        <v>0</v>
      </c>
      <c r="F62" s="187">
        <v>2</v>
      </c>
      <c r="G62" s="187">
        <v>2</v>
      </c>
      <c r="H62" s="187">
        <v>7</v>
      </c>
      <c r="I62" s="187">
        <v>4</v>
      </c>
      <c r="J62" s="187">
        <v>12</v>
      </c>
      <c r="K62" s="187">
        <v>26</v>
      </c>
      <c r="L62" s="187">
        <v>14</v>
      </c>
      <c r="M62" s="186">
        <v>18</v>
      </c>
      <c r="N62" s="186">
        <v>118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189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120</v>
      </c>
      <c r="B83" s="53">
        <v>50</v>
      </c>
      <c r="C83" s="52">
        <v>24</v>
      </c>
      <c r="D83" s="52">
        <v>4</v>
      </c>
      <c r="E83" s="52">
        <v>3</v>
      </c>
      <c r="F83" s="52">
        <v>13</v>
      </c>
      <c r="G83" s="52">
        <v>13</v>
      </c>
      <c r="H83" s="52">
        <v>19</v>
      </c>
      <c r="I83" s="52">
        <v>20</v>
      </c>
      <c r="J83" s="52">
        <v>21</v>
      </c>
      <c r="K83" s="52">
        <v>49</v>
      </c>
      <c r="L83" s="52">
        <v>37</v>
      </c>
      <c r="M83" s="51">
        <v>35</v>
      </c>
      <c r="N83" s="51">
        <v>288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119</v>
      </c>
      <c r="B84" s="53">
        <v>28</v>
      </c>
      <c r="C84" s="52">
        <v>11</v>
      </c>
      <c r="D84" s="52">
        <v>0</v>
      </c>
      <c r="E84" s="52">
        <v>1</v>
      </c>
      <c r="F84" s="52">
        <v>5</v>
      </c>
      <c r="G84" s="52">
        <v>8</v>
      </c>
      <c r="H84" s="52">
        <v>11</v>
      </c>
      <c r="I84" s="52">
        <v>11</v>
      </c>
      <c r="J84" s="52">
        <v>5</v>
      </c>
      <c r="K84" s="52">
        <v>20</v>
      </c>
      <c r="L84" s="52">
        <v>22</v>
      </c>
      <c r="M84" s="51">
        <v>16</v>
      </c>
      <c r="N84" s="51">
        <v>138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49" t="s">
        <v>118</v>
      </c>
      <c r="B85" s="188">
        <v>22</v>
      </c>
      <c r="C85" s="187">
        <v>13</v>
      </c>
      <c r="D85" s="187">
        <v>4</v>
      </c>
      <c r="E85" s="187">
        <v>2</v>
      </c>
      <c r="F85" s="187">
        <v>8</v>
      </c>
      <c r="G85" s="187">
        <v>5</v>
      </c>
      <c r="H85" s="187">
        <v>8</v>
      </c>
      <c r="I85" s="187">
        <v>9</v>
      </c>
      <c r="J85" s="187">
        <v>16</v>
      </c>
      <c r="K85" s="187">
        <v>29</v>
      </c>
      <c r="L85" s="187">
        <v>15</v>
      </c>
      <c r="M85" s="186">
        <v>19</v>
      </c>
      <c r="N85" s="186">
        <v>150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185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124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133</v>
      </c>
      <c r="AD2" s="41"/>
      <c r="AE2" s="41"/>
      <c r="AF2" s="41" t="s">
        <v>132</v>
      </c>
      <c r="AG2" s="41"/>
      <c r="AH2" s="41"/>
      <c r="AI2" s="41" t="s">
        <v>131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15</v>
      </c>
      <c r="AD3" s="41">
        <v>4</v>
      </c>
      <c r="AE3" s="41">
        <v>11</v>
      </c>
      <c r="AF3" s="41">
        <v>118</v>
      </c>
      <c r="AG3" s="41">
        <v>46</v>
      </c>
      <c r="AH3" s="41">
        <v>72</v>
      </c>
      <c r="AI3" s="41">
        <v>133</v>
      </c>
      <c r="AJ3" s="41">
        <v>50</v>
      </c>
      <c r="AK3" s="41">
        <v>83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3</v>
      </c>
      <c r="AD4" s="41">
        <v>1</v>
      </c>
      <c r="AE4" s="41">
        <v>2</v>
      </c>
      <c r="AF4" s="41">
        <v>22</v>
      </c>
      <c r="AG4" s="41">
        <v>19</v>
      </c>
      <c r="AH4" s="41">
        <v>3</v>
      </c>
      <c r="AI4" s="41">
        <v>25</v>
      </c>
      <c r="AJ4" s="41">
        <v>20</v>
      </c>
      <c r="AK4" s="41">
        <v>5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5</v>
      </c>
      <c r="AD5" s="41">
        <v>4</v>
      </c>
      <c r="AE5" s="41">
        <v>1</v>
      </c>
      <c r="AF5" s="41">
        <v>16</v>
      </c>
      <c r="AG5" s="41">
        <v>12</v>
      </c>
      <c r="AH5" s="41">
        <v>4</v>
      </c>
      <c r="AI5" s="41">
        <v>21</v>
      </c>
      <c r="AJ5" s="41">
        <v>16</v>
      </c>
      <c r="AK5" s="41">
        <v>5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13</v>
      </c>
      <c r="AD6" s="41">
        <v>7</v>
      </c>
      <c r="AE6" s="41">
        <v>6</v>
      </c>
      <c r="AF6" s="41">
        <v>14</v>
      </c>
      <c r="AG6" s="41">
        <v>8</v>
      </c>
      <c r="AH6" s="41">
        <v>6</v>
      </c>
      <c r="AI6" s="41">
        <v>27</v>
      </c>
      <c r="AJ6" s="41">
        <v>15</v>
      </c>
      <c r="AK6" s="41">
        <v>12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8</v>
      </c>
      <c r="AD7" s="41">
        <v>4</v>
      </c>
      <c r="AE7" s="41">
        <v>4</v>
      </c>
      <c r="AF7" s="41">
        <v>13</v>
      </c>
      <c r="AG7" s="41">
        <v>4</v>
      </c>
      <c r="AH7" s="41">
        <v>9</v>
      </c>
      <c r="AI7" s="41">
        <v>21</v>
      </c>
      <c r="AJ7" s="41">
        <v>8</v>
      </c>
      <c r="AK7" s="41">
        <v>13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8</v>
      </c>
      <c r="AD8" s="41">
        <v>5</v>
      </c>
      <c r="AE8" s="41">
        <v>3</v>
      </c>
      <c r="AF8" s="41">
        <v>8</v>
      </c>
      <c r="AG8" s="41">
        <v>6</v>
      </c>
      <c r="AH8" s="41">
        <v>2</v>
      </c>
      <c r="AI8" s="41">
        <v>16</v>
      </c>
      <c r="AJ8" s="41">
        <v>11</v>
      </c>
      <c r="AK8" s="41">
        <v>5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12</v>
      </c>
      <c r="AD9" s="41">
        <v>4</v>
      </c>
      <c r="AE9" s="41">
        <v>8</v>
      </c>
      <c r="AF9" s="41">
        <v>3</v>
      </c>
      <c r="AG9" s="41">
        <v>2</v>
      </c>
      <c r="AH9" s="41">
        <v>1</v>
      </c>
      <c r="AI9" s="41">
        <v>15</v>
      </c>
      <c r="AJ9" s="41">
        <v>6</v>
      </c>
      <c r="AK9" s="41">
        <v>9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13</v>
      </c>
      <c r="AD10" s="41">
        <v>7</v>
      </c>
      <c r="AE10" s="41">
        <v>6</v>
      </c>
      <c r="AF10" s="41">
        <v>3</v>
      </c>
      <c r="AG10" s="41">
        <v>1</v>
      </c>
      <c r="AH10" s="41">
        <v>2</v>
      </c>
      <c r="AI10" s="41">
        <v>16</v>
      </c>
      <c r="AJ10" s="41">
        <v>8</v>
      </c>
      <c r="AK10" s="41">
        <v>8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107</v>
      </c>
      <c r="AD11" s="41">
        <v>15</v>
      </c>
      <c r="AE11" s="41">
        <v>92</v>
      </c>
      <c r="AF11" s="41">
        <v>13</v>
      </c>
      <c r="AG11" s="41">
        <v>8</v>
      </c>
      <c r="AH11" s="41">
        <v>5</v>
      </c>
      <c r="AI11" s="41">
        <v>120</v>
      </c>
      <c r="AJ11" s="41">
        <v>23</v>
      </c>
      <c r="AK11" s="41">
        <v>97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28</v>
      </c>
      <c r="AD12" s="41">
        <v>15</v>
      </c>
      <c r="AE12" s="41">
        <v>13</v>
      </c>
      <c r="AF12" s="41">
        <v>17</v>
      </c>
      <c r="AG12" s="41">
        <v>8</v>
      </c>
      <c r="AH12" s="41">
        <v>9</v>
      </c>
      <c r="AI12" s="41">
        <v>45</v>
      </c>
      <c r="AJ12" s="41">
        <v>23</v>
      </c>
      <c r="AK12" s="41">
        <v>22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29</v>
      </c>
      <c r="AD13" s="41">
        <v>12</v>
      </c>
      <c r="AE13" s="41">
        <v>17</v>
      </c>
      <c r="AF13" s="41">
        <v>14</v>
      </c>
      <c r="AG13" s="41">
        <v>5</v>
      </c>
      <c r="AH13" s="41">
        <v>9</v>
      </c>
      <c r="AI13" s="41">
        <v>43</v>
      </c>
      <c r="AJ13" s="41">
        <v>17</v>
      </c>
      <c r="AK13" s="41">
        <v>26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119</v>
      </c>
      <c r="C14" s="70"/>
      <c r="D14" s="70"/>
      <c r="AB14" s="41">
        <v>18</v>
      </c>
      <c r="AC14" s="41">
        <v>19</v>
      </c>
      <c r="AD14" s="41">
        <v>10</v>
      </c>
      <c r="AE14" s="41">
        <v>9</v>
      </c>
      <c r="AF14" s="41">
        <v>9</v>
      </c>
      <c r="AG14" s="41">
        <v>2</v>
      </c>
      <c r="AH14" s="41">
        <v>7</v>
      </c>
      <c r="AI14" s="41">
        <v>28</v>
      </c>
      <c r="AJ14" s="41">
        <v>12</v>
      </c>
      <c r="AK14" s="41">
        <v>16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118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/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120</v>
      </c>
      <c r="B37" s="53">
        <v>15</v>
      </c>
      <c r="C37" s="52">
        <v>3</v>
      </c>
      <c r="D37" s="52">
        <v>5</v>
      </c>
      <c r="E37" s="52">
        <v>13</v>
      </c>
      <c r="F37" s="52">
        <v>8</v>
      </c>
      <c r="G37" s="52">
        <v>8</v>
      </c>
      <c r="H37" s="52">
        <v>12</v>
      </c>
      <c r="I37" s="52">
        <v>13</v>
      </c>
      <c r="J37" s="52">
        <v>107</v>
      </c>
      <c r="K37" s="52">
        <v>28</v>
      </c>
      <c r="L37" s="52">
        <v>29</v>
      </c>
      <c r="M37" s="51">
        <v>19</v>
      </c>
      <c r="N37" s="51">
        <v>260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119</v>
      </c>
      <c r="B38" s="53">
        <v>11</v>
      </c>
      <c r="C38" s="52">
        <v>2</v>
      </c>
      <c r="D38" s="52">
        <v>1</v>
      </c>
      <c r="E38" s="52">
        <v>6</v>
      </c>
      <c r="F38" s="52">
        <v>4</v>
      </c>
      <c r="G38" s="52">
        <v>3</v>
      </c>
      <c r="H38" s="52">
        <v>8</v>
      </c>
      <c r="I38" s="52">
        <v>6</v>
      </c>
      <c r="J38" s="52">
        <v>92</v>
      </c>
      <c r="K38" s="52">
        <v>13</v>
      </c>
      <c r="L38" s="52">
        <v>17</v>
      </c>
      <c r="M38" s="51">
        <v>9</v>
      </c>
      <c r="N38" s="51">
        <v>172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49" t="s">
        <v>118</v>
      </c>
      <c r="B39" s="188">
        <v>4</v>
      </c>
      <c r="C39" s="187">
        <v>1</v>
      </c>
      <c r="D39" s="187">
        <v>4</v>
      </c>
      <c r="E39" s="187">
        <v>7</v>
      </c>
      <c r="F39" s="187">
        <v>4</v>
      </c>
      <c r="G39" s="187">
        <v>5</v>
      </c>
      <c r="H39" s="187">
        <v>4</v>
      </c>
      <c r="I39" s="187">
        <v>7</v>
      </c>
      <c r="J39" s="187">
        <v>15</v>
      </c>
      <c r="K39" s="187">
        <v>15</v>
      </c>
      <c r="L39" s="187">
        <v>12</v>
      </c>
      <c r="M39" s="186">
        <v>10</v>
      </c>
      <c r="N39" s="186">
        <v>88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185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120</v>
      </c>
      <c r="B60" s="53">
        <v>118</v>
      </c>
      <c r="C60" s="52">
        <v>22</v>
      </c>
      <c r="D60" s="52">
        <v>16</v>
      </c>
      <c r="E60" s="52">
        <v>14</v>
      </c>
      <c r="F60" s="52">
        <v>13</v>
      </c>
      <c r="G60" s="52">
        <v>8</v>
      </c>
      <c r="H60" s="52">
        <v>3</v>
      </c>
      <c r="I60" s="52">
        <v>3</v>
      </c>
      <c r="J60" s="52">
        <v>13</v>
      </c>
      <c r="K60" s="52">
        <v>17</v>
      </c>
      <c r="L60" s="52">
        <v>14</v>
      </c>
      <c r="M60" s="51">
        <v>9</v>
      </c>
      <c r="N60" s="51">
        <v>250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119</v>
      </c>
      <c r="B61" s="53">
        <v>72</v>
      </c>
      <c r="C61" s="52">
        <v>3</v>
      </c>
      <c r="D61" s="52">
        <v>4</v>
      </c>
      <c r="E61" s="52">
        <v>6</v>
      </c>
      <c r="F61" s="52">
        <v>9</v>
      </c>
      <c r="G61" s="52">
        <v>2</v>
      </c>
      <c r="H61" s="52">
        <v>1</v>
      </c>
      <c r="I61" s="52">
        <v>2</v>
      </c>
      <c r="J61" s="52">
        <v>5</v>
      </c>
      <c r="K61" s="52">
        <v>9</v>
      </c>
      <c r="L61" s="52">
        <v>9</v>
      </c>
      <c r="M61" s="51">
        <v>7</v>
      </c>
      <c r="N61" s="51">
        <v>129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49" t="s">
        <v>118</v>
      </c>
      <c r="B62" s="188">
        <v>46</v>
      </c>
      <c r="C62" s="187">
        <v>19</v>
      </c>
      <c r="D62" s="187">
        <v>12</v>
      </c>
      <c r="E62" s="187">
        <v>8</v>
      </c>
      <c r="F62" s="187">
        <v>4</v>
      </c>
      <c r="G62" s="187">
        <v>6</v>
      </c>
      <c r="H62" s="187">
        <v>2</v>
      </c>
      <c r="I62" s="187">
        <v>1</v>
      </c>
      <c r="J62" s="187">
        <v>8</v>
      </c>
      <c r="K62" s="187">
        <v>8</v>
      </c>
      <c r="L62" s="187">
        <v>5</v>
      </c>
      <c r="M62" s="186">
        <v>2</v>
      </c>
      <c r="N62" s="186">
        <v>121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189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120</v>
      </c>
      <c r="B83" s="53">
        <v>133</v>
      </c>
      <c r="C83" s="52">
        <v>25</v>
      </c>
      <c r="D83" s="52">
        <v>21</v>
      </c>
      <c r="E83" s="52">
        <v>27</v>
      </c>
      <c r="F83" s="52">
        <v>21</v>
      </c>
      <c r="G83" s="52">
        <v>16</v>
      </c>
      <c r="H83" s="52">
        <v>15</v>
      </c>
      <c r="I83" s="52">
        <v>16</v>
      </c>
      <c r="J83" s="52">
        <v>120</v>
      </c>
      <c r="K83" s="52">
        <v>45</v>
      </c>
      <c r="L83" s="52">
        <v>43</v>
      </c>
      <c r="M83" s="51">
        <v>28</v>
      </c>
      <c r="N83" s="51">
        <v>510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119</v>
      </c>
      <c r="B84" s="53">
        <v>83</v>
      </c>
      <c r="C84" s="52">
        <v>5</v>
      </c>
      <c r="D84" s="52">
        <v>5</v>
      </c>
      <c r="E84" s="52">
        <v>12</v>
      </c>
      <c r="F84" s="52">
        <v>13</v>
      </c>
      <c r="G84" s="52">
        <v>5</v>
      </c>
      <c r="H84" s="52">
        <v>9</v>
      </c>
      <c r="I84" s="52">
        <v>8</v>
      </c>
      <c r="J84" s="52">
        <v>97</v>
      </c>
      <c r="K84" s="52">
        <v>22</v>
      </c>
      <c r="L84" s="52">
        <v>26</v>
      </c>
      <c r="M84" s="51">
        <v>16</v>
      </c>
      <c r="N84" s="51">
        <v>301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49" t="s">
        <v>118</v>
      </c>
      <c r="B85" s="188">
        <v>50</v>
      </c>
      <c r="C85" s="187">
        <v>20</v>
      </c>
      <c r="D85" s="187">
        <v>16</v>
      </c>
      <c r="E85" s="187">
        <v>15</v>
      </c>
      <c r="F85" s="187">
        <v>8</v>
      </c>
      <c r="G85" s="187">
        <v>11</v>
      </c>
      <c r="H85" s="187">
        <v>6</v>
      </c>
      <c r="I85" s="187">
        <v>8</v>
      </c>
      <c r="J85" s="187">
        <v>23</v>
      </c>
      <c r="K85" s="187">
        <v>23</v>
      </c>
      <c r="L85" s="187">
        <v>17</v>
      </c>
      <c r="M85" s="186">
        <v>12</v>
      </c>
      <c r="N85" s="186">
        <v>209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185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65"/>
  <sheetViews>
    <sheetView workbookViewId="0">
      <selection activeCell="T20" sqref="T20"/>
    </sheetView>
  </sheetViews>
  <sheetFormatPr defaultColWidth="8" defaultRowHeight="12"/>
  <cols>
    <col min="1" max="1" width="11" style="190" customWidth="1"/>
    <col min="2" max="25" width="4.5" style="190" customWidth="1"/>
    <col min="26" max="16384" width="8" style="190"/>
  </cols>
  <sheetData>
    <row r="1" spans="1:42" s="249" customFormat="1" ht="35.1" customHeight="1">
      <c r="A1" s="254" t="s">
        <v>175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2"/>
      <c r="R1" s="252"/>
      <c r="S1" s="252"/>
      <c r="T1" s="252"/>
      <c r="U1" s="252"/>
      <c r="V1" s="252"/>
      <c r="W1" s="252"/>
      <c r="X1" s="252"/>
      <c r="Y1" s="252"/>
      <c r="AG1" s="251"/>
      <c r="AP1" s="250" t="s">
        <v>174</v>
      </c>
    </row>
    <row r="2" spans="1:42" ht="19.899999999999999" customHeight="1">
      <c r="A2" s="248" t="s">
        <v>49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AA2" s="245"/>
      <c r="AB2" s="245"/>
      <c r="AC2" s="245"/>
      <c r="AD2" s="245"/>
      <c r="AE2" s="245"/>
      <c r="AF2" s="245"/>
      <c r="AG2" s="245"/>
      <c r="AH2" s="245"/>
    </row>
    <row r="3" spans="1:42" ht="19.899999999999999" customHeight="1">
      <c r="A3" s="248" t="s">
        <v>173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AA3" s="245"/>
      <c r="AB3" s="245"/>
      <c r="AC3" s="245"/>
      <c r="AD3" s="245"/>
      <c r="AE3" s="245"/>
      <c r="AF3" s="245"/>
      <c r="AG3" s="245"/>
      <c r="AH3" s="245"/>
    </row>
    <row r="4" spans="1:42" ht="19.899999999999999" customHeight="1">
      <c r="A4" s="191"/>
      <c r="B4" s="191"/>
      <c r="C4" s="191"/>
      <c r="D4" s="191"/>
      <c r="E4" s="191"/>
      <c r="F4" s="191"/>
      <c r="G4" s="191"/>
      <c r="H4" s="191"/>
      <c r="I4" s="191"/>
      <c r="J4" s="247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AA4" s="245"/>
      <c r="AB4" s="245"/>
      <c r="AC4" s="245"/>
      <c r="AD4" s="245"/>
      <c r="AE4" s="245"/>
      <c r="AF4" s="245"/>
      <c r="AG4" s="245"/>
      <c r="AH4" s="245"/>
    </row>
    <row r="5" spans="1:42" ht="19.899999999999999" customHeight="1">
      <c r="A5" s="246"/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AA5" s="245"/>
      <c r="AB5" s="245"/>
      <c r="AC5" s="245"/>
      <c r="AD5" s="245"/>
      <c r="AE5" s="245"/>
      <c r="AF5" s="245"/>
      <c r="AG5" s="245"/>
      <c r="AH5" s="245"/>
    </row>
    <row r="6" spans="1:42" ht="19.899999999999999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AA6" s="245"/>
      <c r="AB6" s="245"/>
      <c r="AC6" s="245"/>
      <c r="AD6" s="245"/>
      <c r="AE6" s="245"/>
      <c r="AF6" s="245"/>
      <c r="AG6" s="245"/>
      <c r="AH6" s="245"/>
    </row>
    <row r="7" spans="1:42" ht="19.899999999999999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AA7" s="245"/>
      <c r="AB7" s="245"/>
      <c r="AC7" s="245"/>
      <c r="AD7" s="245"/>
      <c r="AE7" s="245"/>
      <c r="AF7" s="245"/>
      <c r="AG7" s="245"/>
      <c r="AH7" s="245"/>
    </row>
    <row r="8" spans="1:42" ht="19.899999999999999" customHeight="1">
      <c r="A8" s="191"/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</row>
    <row r="9" spans="1:42" ht="19.899999999999999" customHeight="1">
      <c r="A9" s="191"/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</row>
    <row r="10" spans="1:42" ht="19.899999999999999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</row>
    <row r="11" spans="1:42" ht="19.899999999999999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</row>
    <row r="12" spans="1:42" ht="30.75" customHeight="1">
      <c r="A12" s="191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</row>
    <row r="13" spans="1:42" ht="19.899999999999999" customHeight="1">
      <c r="A13" s="244" t="s">
        <v>172</v>
      </c>
      <c r="B13" s="241" t="s">
        <v>138</v>
      </c>
      <c r="C13" s="243"/>
      <c r="D13" s="243"/>
      <c r="E13" s="239"/>
      <c r="F13" s="241" t="s">
        <v>137</v>
      </c>
      <c r="G13" s="243"/>
      <c r="H13" s="239"/>
      <c r="I13" s="241" t="s">
        <v>136</v>
      </c>
      <c r="J13" s="240"/>
      <c r="K13" s="240"/>
      <c r="L13" s="242"/>
      <c r="M13" s="241" t="s">
        <v>135</v>
      </c>
      <c r="N13" s="240"/>
      <c r="O13" s="239"/>
      <c r="P13" s="198"/>
      <c r="Q13" s="191"/>
      <c r="R13" s="191"/>
      <c r="S13" s="191"/>
      <c r="T13" s="191"/>
      <c r="U13" s="191"/>
      <c r="V13" s="191"/>
      <c r="W13" s="191"/>
      <c r="X13" s="191"/>
      <c r="Y13" s="191"/>
    </row>
    <row r="14" spans="1:42" s="232" customFormat="1" ht="19.899999999999999" customHeight="1">
      <c r="A14" s="238" t="s">
        <v>171</v>
      </c>
      <c r="B14" s="237" t="s">
        <v>170</v>
      </c>
      <c r="C14" s="236" t="s">
        <v>169</v>
      </c>
      <c r="D14" s="236" t="s">
        <v>168</v>
      </c>
      <c r="E14" s="235" t="s">
        <v>167</v>
      </c>
      <c r="F14" s="237" t="s">
        <v>166</v>
      </c>
      <c r="G14" s="236" t="s">
        <v>165</v>
      </c>
      <c r="H14" s="235" t="s">
        <v>164</v>
      </c>
      <c r="I14" s="237" t="s">
        <v>163</v>
      </c>
      <c r="J14" s="236" t="s">
        <v>162</v>
      </c>
      <c r="K14" s="236" t="s">
        <v>161</v>
      </c>
      <c r="L14" s="235" t="s">
        <v>160</v>
      </c>
      <c r="M14" s="237" t="s">
        <v>159</v>
      </c>
      <c r="N14" s="236" t="s">
        <v>158</v>
      </c>
      <c r="O14" s="235" t="s">
        <v>157</v>
      </c>
      <c r="P14" s="234" t="s">
        <v>156</v>
      </c>
      <c r="Q14" s="233"/>
      <c r="R14" s="233"/>
      <c r="S14" s="233"/>
      <c r="T14" s="233"/>
      <c r="U14" s="233"/>
      <c r="V14" s="233"/>
      <c r="W14" s="233"/>
      <c r="X14" s="233"/>
      <c r="Y14" s="233"/>
    </row>
    <row r="15" spans="1:42" ht="19.899999999999999" customHeight="1">
      <c r="A15" s="231" t="s">
        <v>155</v>
      </c>
      <c r="B15" s="230"/>
      <c r="C15" s="229"/>
      <c r="D15" s="229"/>
      <c r="E15" s="228"/>
      <c r="F15" s="230"/>
      <c r="G15" s="229"/>
      <c r="H15" s="228"/>
      <c r="I15" s="230"/>
      <c r="J15" s="229"/>
      <c r="K15" s="229"/>
      <c r="L15" s="228"/>
      <c r="M15" s="230"/>
      <c r="N15" s="229"/>
      <c r="O15" s="228"/>
      <c r="P15" s="227"/>
      <c r="Q15" s="191"/>
      <c r="R15" s="191"/>
      <c r="S15" s="191"/>
      <c r="T15" s="191"/>
      <c r="U15" s="191"/>
      <c r="V15" s="191"/>
      <c r="W15" s="191"/>
      <c r="X15" s="191"/>
      <c r="Y15" s="191"/>
    </row>
    <row r="16" spans="1:42" ht="19.899999999999999" customHeight="1">
      <c r="A16" s="226" t="s">
        <v>154</v>
      </c>
      <c r="B16" s="222"/>
      <c r="C16" s="221"/>
      <c r="D16" s="221"/>
      <c r="E16" s="220"/>
      <c r="F16" s="222"/>
      <c r="G16" s="221"/>
      <c r="H16" s="220"/>
      <c r="I16" s="222"/>
      <c r="J16" s="221"/>
      <c r="K16" s="221"/>
      <c r="L16" s="220"/>
      <c r="M16" s="222"/>
      <c r="N16" s="221"/>
      <c r="O16" s="220"/>
      <c r="P16" s="211"/>
      <c r="Q16" s="191"/>
      <c r="R16" s="191"/>
      <c r="S16" s="191"/>
      <c r="T16" s="191"/>
      <c r="U16" s="191"/>
      <c r="V16" s="191"/>
      <c r="W16" s="191"/>
      <c r="X16" s="191"/>
      <c r="Y16" s="191"/>
    </row>
    <row r="17" spans="1:25" ht="19.899999999999999" customHeight="1">
      <c r="A17" s="226" t="s">
        <v>153</v>
      </c>
      <c r="B17" s="222"/>
      <c r="C17" s="221"/>
      <c r="D17" s="221"/>
      <c r="E17" s="220"/>
      <c r="F17" s="222"/>
      <c r="G17" s="221"/>
      <c r="H17" s="220"/>
      <c r="I17" s="222"/>
      <c r="J17" s="221"/>
      <c r="K17" s="221"/>
      <c r="L17" s="220"/>
      <c r="M17" s="222"/>
      <c r="N17" s="221"/>
      <c r="O17" s="220"/>
      <c r="P17" s="224"/>
      <c r="Q17" s="191"/>
      <c r="R17" s="191"/>
      <c r="S17" s="191"/>
      <c r="T17" s="191"/>
      <c r="U17" s="191"/>
      <c r="V17" s="191"/>
      <c r="W17" s="191"/>
      <c r="X17" s="191"/>
      <c r="Y17" s="191"/>
    </row>
    <row r="18" spans="1:25" ht="19.899999999999999" customHeight="1">
      <c r="A18" s="226" t="s">
        <v>152</v>
      </c>
      <c r="B18" s="222"/>
      <c r="C18" s="221"/>
      <c r="D18" s="221"/>
      <c r="E18" s="220"/>
      <c r="F18" s="222"/>
      <c r="G18" s="221"/>
      <c r="H18" s="220"/>
      <c r="I18" s="222"/>
      <c r="J18" s="221"/>
      <c r="K18" s="221"/>
      <c r="L18" s="220"/>
      <c r="M18" s="222"/>
      <c r="N18" s="221"/>
      <c r="O18" s="220"/>
      <c r="P18" s="224"/>
      <c r="Q18" s="191"/>
      <c r="R18" s="191"/>
      <c r="S18" s="191"/>
      <c r="T18" s="191"/>
      <c r="U18" s="191"/>
      <c r="V18" s="191"/>
      <c r="W18" s="191"/>
      <c r="X18" s="191"/>
      <c r="Y18" s="191"/>
    </row>
    <row r="19" spans="1:25" ht="19.899999999999999" customHeight="1">
      <c r="A19" s="226"/>
      <c r="B19" s="222"/>
      <c r="C19" s="221"/>
      <c r="D19" s="221"/>
      <c r="E19" s="220"/>
      <c r="F19" s="222"/>
      <c r="G19" s="221"/>
      <c r="H19" s="220"/>
      <c r="I19" s="222"/>
      <c r="J19" s="221"/>
      <c r="K19" s="221"/>
      <c r="L19" s="220"/>
      <c r="M19" s="222"/>
      <c r="N19" s="221"/>
      <c r="O19" s="220"/>
      <c r="P19" s="211"/>
      <c r="Q19" s="191"/>
      <c r="R19" s="191"/>
      <c r="S19" s="191"/>
      <c r="T19" s="191"/>
      <c r="U19" s="191"/>
      <c r="V19" s="191"/>
      <c r="W19" s="191"/>
      <c r="X19" s="191"/>
      <c r="Y19" s="191"/>
    </row>
    <row r="20" spans="1:25" ht="19.899999999999999" customHeight="1">
      <c r="A20" s="225"/>
      <c r="B20" s="222"/>
      <c r="C20" s="221"/>
      <c r="D20" s="221"/>
      <c r="E20" s="220"/>
      <c r="F20" s="222"/>
      <c r="G20" s="221"/>
      <c r="H20" s="220"/>
      <c r="I20" s="222"/>
      <c r="J20" s="221"/>
      <c r="K20" s="221"/>
      <c r="L20" s="220"/>
      <c r="M20" s="222"/>
      <c r="N20" s="221"/>
      <c r="O20" s="220"/>
      <c r="P20" s="224"/>
      <c r="Q20" s="191"/>
      <c r="R20" s="191"/>
      <c r="S20" s="191"/>
      <c r="T20" s="191"/>
      <c r="U20" s="191"/>
      <c r="V20" s="191"/>
      <c r="W20" s="191"/>
      <c r="X20" s="191"/>
      <c r="Y20" s="191"/>
    </row>
    <row r="21" spans="1:25" ht="19.899999999999999" customHeight="1">
      <c r="A21" s="223"/>
      <c r="B21" s="222"/>
      <c r="C21" s="221"/>
      <c r="D21" s="221"/>
      <c r="E21" s="220"/>
      <c r="F21" s="222"/>
      <c r="G21" s="221"/>
      <c r="H21" s="220"/>
      <c r="I21" s="222"/>
      <c r="J21" s="221"/>
      <c r="K21" s="221"/>
      <c r="L21" s="220"/>
      <c r="M21" s="222"/>
      <c r="N21" s="221"/>
      <c r="O21" s="220"/>
      <c r="P21" s="211"/>
      <c r="Q21" s="191"/>
      <c r="R21" s="191"/>
      <c r="S21" s="191"/>
      <c r="T21" s="191"/>
      <c r="U21" s="191"/>
      <c r="V21" s="191"/>
      <c r="W21" s="191"/>
      <c r="X21" s="191"/>
      <c r="Y21" s="191"/>
    </row>
    <row r="22" spans="1:25" ht="19.899999999999999" customHeight="1">
      <c r="A22" s="219"/>
      <c r="B22" s="218"/>
      <c r="C22" s="217"/>
      <c r="D22" s="217"/>
      <c r="E22" s="216"/>
      <c r="F22" s="218"/>
      <c r="G22" s="217"/>
      <c r="H22" s="216"/>
      <c r="I22" s="218"/>
      <c r="J22" s="217"/>
      <c r="K22" s="217"/>
      <c r="L22" s="216"/>
      <c r="M22" s="218"/>
      <c r="N22" s="217"/>
      <c r="O22" s="216"/>
      <c r="P22" s="215"/>
      <c r="Q22" s="191"/>
      <c r="R22" s="191"/>
      <c r="S22" s="191"/>
      <c r="T22" s="191"/>
      <c r="U22" s="191"/>
      <c r="V22" s="191"/>
      <c r="W22" s="191"/>
      <c r="X22" s="191"/>
      <c r="Y22" s="191"/>
    </row>
    <row r="23" spans="1:25" ht="19.899999999999999" customHeight="1">
      <c r="A23" s="214" t="s">
        <v>151</v>
      </c>
      <c r="B23" s="213">
        <v>30</v>
      </c>
      <c r="C23" s="212">
        <v>6</v>
      </c>
      <c r="D23" s="212">
        <v>2</v>
      </c>
      <c r="E23" s="211">
        <v>3</v>
      </c>
      <c r="F23" s="213">
        <v>4</v>
      </c>
      <c r="G23" s="212">
        <v>3</v>
      </c>
      <c r="H23" s="211">
        <v>3</v>
      </c>
      <c r="I23" s="213">
        <v>17</v>
      </c>
      <c r="J23" s="212">
        <v>4</v>
      </c>
      <c r="K23" s="212">
        <v>5</v>
      </c>
      <c r="L23" s="211">
        <v>3</v>
      </c>
      <c r="M23" s="213">
        <v>5</v>
      </c>
      <c r="N23" s="212">
        <v>3</v>
      </c>
      <c r="O23" s="211">
        <v>2</v>
      </c>
      <c r="P23" s="211">
        <f>SUM($B23:O23)</f>
        <v>90</v>
      </c>
      <c r="Q23" s="191"/>
      <c r="R23" s="191"/>
      <c r="S23" s="191"/>
      <c r="T23" s="191"/>
      <c r="U23" s="191"/>
      <c r="V23" s="191"/>
      <c r="W23" s="191"/>
      <c r="X23" s="191"/>
      <c r="Y23" s="191"/>
    </row>
    <row r="24" spans="1:25" ht="19.899999999999999" customHeight="1">
      <c r="A24" s="214" t="s">
        <v>150</v>
      </c>
      <c r="B24" s="213">
        <v>30</v>
      </c>
      <c r="C24" s="212">
        <v>6</v>
      </c>
      <c r="D24" s="212">
        <v>2</v>
      </c>
      <c r="E24" s="211">
        <v>3</v>
      </c>
      <c r="F24" s="213">
        <v>4</v>
      </c>
      <c r="G24" s="212">
        <v>3</v>
      </c>
      <c r="H24" s="211">
        <v>3</v>
      </c>
      <c r="I24" s="213">
        <v>17</v>
      </c>
      <c r="J24" s="212">
        <v>4</v>
      </c>
      <c r="K24" s="212">
        <v>5</v>
      </c>
      <c r="L24" s="211">
        <v>3</v>
      </c>
      <c r="M24" s="213">
        <v>5</v>
      </c>
      <c r="N24" s="212">
        <v>3</v>
      </c>
      <c r="O24" s="211">
        <v>2</v>
      </c>
      <c r="P24" s="211">
        <f>SUM($B24:O24)</f>
        <v>90</v>
      </c>
      <c r="Q24" s="191"/>
      <c r="R24" s="191"/>
      <c r="S24" s="191"/>
      <c r="T24" s="191"/>
      <c r="U24" s="191"/>
      <c r="V24" s="191"/>
      <c r="W24" s="191"/>
      <c r="X24" s="191"/>
      <c r="Y24" s="191"/>
    </row>
    <row r="25" spans="1:25" ht="19.899999999999999" customHeight="1">
      <c r="A25" s="214" t="s">
        <v>149</v>
      </c>
      <c r="B25" s="213">
        <v>36</v>
      </c>
      <c r="C25" s="212">
        <v>6</v>
      </c>
      <c r="D25" s="212">
        <v>2</v>
      </c>
      <c r="E25" s="211">
        <v>3</v>
      </c>
      <c r="F25" s="213">
        <v>5</v>
      </c>
      <c r="G25" s="212">
        <v>3</v>
      </c>
      <c r="H25" s="211">
        <v>3</v>
      </c>
      <c r="I25" s="213">
        <v>19</v>
      </c>
      <c r="J25" s="212">
        <v>4</v>
      </c>
      <c r="K25" s="212">
        <v>5</v>
      </c>
      <c r="L25" s="211">
        <v>3</v>
      </c>
      <c r="M25" s="213">
        <v>5</v>
      </c>
      <c r="N25" s="212">
        <v>3</v>
      </c>
      <c r="O25" s="211">
        <v>2</v>
      </c>
      <c r="P25" s="211">
        <f>SUM($B25:O25)</f>
        <v>99</v>
      </c>
      <c r="Q25" s="191"/>
      <c r="R25" s="191"/>
      <c r="S25" s="191"/>
      <c r="T25" s="191"/>
      <c r="U25" s="191"/>
      <c r="V25" s="191"/>
      <c r="W25" s="191"/>
      <c r="X25" s="191"/>
      <c r="Y25" s="191"/>
    </row>
    <row r="26" spans="1:25" ht="19.899999999999999" customHeight="1">
      <c r="A26" s="214" t="s">
        <v>148</v>
      </c>
      <c r="B26" s="213">
        <v>30</v>
      </c>
      <c r="C26" s="212">
        <v>6</v>
      </c>
      <c r="D26" s="212">
        <v>2</v>
      </c>
      <c r="E26" s="211">
        <v>3</v>
      </c>
      <c r="F26" s="213">
        <v>4</v>
      </c>
      <c r="G26" s="212">
        <v>3</v>
      </c>
      <c r="H26" s="211">
        <v>3</v>
      </c>
      <c r="I26" s="213">
        <v>17</v>
      </c>
      <c r="J26" s="212">
        <v>4</v>
      </c>
      <c r="K26" s="212">
        <v>5</v>
      </c>
      <c r="L26" s="211">
        <v>3</v>
      </c>
      <c r="M26" s="213">
        <v>5</v>
      </c>
      <c r="N26" s="212">
        <v>3</v>
      </c>
      <c r="O26" s="211">
        <v>2</v>
      </c>
      <c r="P26" s="211">
        <f>SUM($B26:O26)</f>
        <v>90</v>
      </c>
      <c r="Q26" s="191"/>
      <c r="R26" s="191"/>
      <c r="S26" s="191"/>
      <c r="T26" s="191"/>
      <c r="U26" s="191"/>
      <c r="V26" s="191"/>
      <c r="W26" s="191"/>
      <c r="X26" s="191"/>
      <c r="Y26" s="191"/>
    </row>
    <row r="27" spans="1:25" ht="19.899999999999999" customHeight="1">
      <c r="A27" s="214" t="s">
        <v>147</v>
      </c>
      <c r="B27" s="213">
        <v>36</v>
      </c>
      <c r="C27" s="212">
        <v>6</v>
      </c>
      <c r="D27" s="212">
        <v>2</v>
      </c>
      <c r="E27" s="211">
        <v>3</v>
      </c>
      <c r="F27" s="213">
        <v>5</v>
      </c>
      <c r="G27" s="212">
        <v>3</v>
      </c>
      <c r="H27" s="211">
        <v>3</v>
      </c>
      <c r="I27" s="213">
        <v>21</v>
      </c>
      <c r="J27" s="212">
        <v>4</v>
      </c>
      <c r="K27" s="212">
        <v>5</v>
      </c>
      <c r="L27" s="211">
        <v>3</v>
      </c>
      <c r="M27" s="213">
        <v>6</v>
      </c>
      <c r="N27" s="212">
        <v>3</v>
      </c>
      <c r="O27" s="211">
        <v>2</v>
      </c>
      <c r="P27" s="211">
        <f>SUM($B27:O27)</f>
        <v>102</v>
      </c>
      <c r="Q27" s="191"/>
      <c r="R27" s="191"/>
      <c r="S27" s="191"/>
      <c r="T27" s="191"/>
      <c r="U27" s="191"/>
      <c r="V27" s="191"/>
      <c r="W27" s="191"/>
      <c r="X27" s="191"/>
      <c r="Y27" s="191"/>
    </row>
    <row r="28" spans="1:25" ht="19.899999999999999" customHeight="1">
      <c r="A28" s="214" t="s">
        <v>146</v>
      </c>
      <c r="B28" s="213">
        <v>30</v>
      </c>
      <c r="C28" s="212">
        <v>6</v>
      </c>
      <c r="D28" s="212">
        <v>2</v>
      </c>
      <c r="E28" s="211">
        <v>3</v>
      </c>
      <c r="F28" s="213">
        <v>4</v>
      </c>
      <c r="G28" s="212">
        <v>3</v>
      </c>
      <c r="H28" s="211">
        <v>3</v>
      </c>
      <c r="I28" s="213">
        <v>15</v>
      </c>
      <c r="J28" s="212">
        <v>4</v>
      </c>
      <c r="K28" s="212">
        <v>5</v>
      </c>
      <c r="L28" s="211">
        <v>3</v>
      </c>
      <c r="M28" s="213">
        <v>5</v>
      </c>
      <c r="N28" s="212">
        <v>3</v>
      </c>
      <c r="O28" s="211">
        <v>2</v>
      </c>
      <c r="P28" s="211">
        <f>SUM($B28:O28)</f>
        <v>88</v>
      </c>
      <c r="Q28" s="191"/>
      <c r="R28" s="191"/>
      <c r="S28" s="191"/>
      <c r="T28" s="191"/>
      <c r="U28" s="191"/>
      <c r="V28" s="191"/>
      <c r="W28" s="191"/>
      <c r="X28" s="191"/>
      <c r="Y28" s="191"/>
    </row>
    <row r="29" spans="1:25" ht="19.899999999999999" customHeight="1">
      <c r="A29" s="214" t="s">
        <v>145</v>
      </c>
      <c r="B29" s="213">
        <v>30</v>
      </c>
      <c r="C29" s="212">
        <v>6</v>
      </c>
      <c r="D29" s="212">
        <v>2</v>
      </c>
      <c r="E29" s="211">
        <v>3</v>
      </c>
      <c r="F29" s="213">
        <v>4</v>
      </c>
      <c r="G29" s="212">
        <v>3</v>
      </c>
      <c r="H29" s="211">
        <v>3</v>
      </c>
      <c r="I29" s="213">
        <v>18</v>
      </c>
      <c r="J29" s="212">
        <v>4</v>
      </c>
      <c r="K29" s="212">
        <v>5</v>
      </c>
      <c r="L29" s="211">
        <v>3</v>
      </c>
      <c r="M29" s="213">
        <v>5</v>
      </c>
      <c r="N29" s="212">
        <v>3</v>
      </c>
      <c r="O29" s="211">
        <v>2</v>
      </c>
      <c r="P29" s="211">
        <f>SUM($B29:O29)</f>
        <v>91</v>
      </c>
      <c r="Q29" s="191"/>
      <c r="R29" s="191"/>
      <c r="S29" s="191"/>
      <c r="T29" s="191"/>
      <c r="U29" s="191"/>
      <c r="V29" s="191"/>
      <c r="W29" s="191"/>
      <c r="X29" s="191"/>
      <c r="Y29" s="191"/>
    </row>
    <row r="30" spans="1:25" ht="19.899999999999999" customHeight="1">
      <c r="A30" s="214" t="s">
        <v>144</v>
      </c>
      <c r="B30" s="213">
        <v>30</v>
      </c>
      <c r="C30" s="212">
        <v>6</v>
      </c>
      <c r="D30" s="212">
        <v>2</v>
      </c>
      <c r="E30" s="211">
        <v>3</v>
      </c>
      <c r="F30" s="213">
        <v>4</v>
      </c>
      <c r="G30" s="212">
        <v>3</v>
      </c>
      <c r="H30" s="211">
        <v>3</v>
      </c>
      <c r="I30" s="213">
        <v>17</v>
      </c>
      <c r="J30" s="212">
        <v>4</v>
      </c>
      <c r="K30" s="212">
        <v>5</v>
      </c>
      <c r="L30" s="211">
        <v>3</v>
      </c>
      <c r="M30" s="213">
        <v>5</v>
      </c>
      <c r="N30" s="212">
        <v>3</v>
      </c>
      <c r="O30" s="211">
        <v>2</v>
      </c>
      <c r="P30" s="211">
        <f>SUM($B30:O30)</f>
        <v>90</v>
      </c>
      <c r="Q30" s="191"/>
      <c r="R30" s="191"/>
      <c r="S30" s="191"/>
      <c r="T30" s="191"/>
      <c r="U30" s="191"/>
      <c r="V30" s="191"/>
      <c r="W30" s="191"/>
      <c r="X30" s="191"/>
      <c r="Y30" s="191"/>
    </row>
    <row r="31" spans="1:25" ht="19.899999999999999" customHeight="1">
      <c r="A31" s="214" t="s">
        <v>143</v>
      </c>
      <c r="B31" s="213">
        <v>30</v>
      </c>
      <c r="C31" s="212">
        <v>6</v>
      </c>
      <c r="D31" s="212">
        <v>2</v>
      </c>
      <c r="E31" s="211">
        <v>3</v>
      </c>
      <c r="F31" s="213">
        <v>4</v>
      </c>
      <c r="G31" s="212">
        <v>3</v>
      </c>
      <c r="H31" s="211">
        <v>3</v>
      </c>
      <c r="I31" s="213">
        <v>17</v>
      </c>
      <c r="J31" s="212">
        <v>4</v>
      </c>
      <c r="K31" s="212">
        <v>5</v>
      </c>
      <c r="L31" s="211">
        <v>3</v>
      </c>
      <c r="M31" s="213">
        <v>5</v>
      </c>
      <c r="N31" s="212">
        <v>3</v>
      </c>
      <c r="O31" s="211">
        <v>2</v>
      </c>
      <c r="P31" s="211">
        <f>SUM($B31:O31)</f>
        <v>90</v>
      </c>
      <c r="Q31" s="191"/>
      <c r="R31" s="191"/>
      <c r="S31" s="191"/>
      <c r="T31" s="191"/>
      <c r="U31" s="191"/>
      <c r="V31" s="191"/>
      <c r="W31" s="191"/>
      <c r="X31" s="191"/>
      <c r="Y31" s="191"/>
    </row>
    <row r="32" spans="1:25" ht="19.899999999999999" customHeight="1">
      <c r="A32" s="214" t="s">
        <v>142</v>
      </c>
      <c r="B32" s="213">
        <v>36</v>
      </c>
      <c r="C32" s="212">
        <v>6</v>
      </c>
      <c r="D32" s="212">
        <v>2</v>
      </c>
      <c r="E32" s="211">
        <v>3</v>
      </c>
      <c r="F32" s="213">
        <v>5</v>
      </c>
      <c r="G32" s="212">
        <v>3</v>
      </c>
      <c r="H32" s="211">
        <v>3</v>
      </c>
      <c r="I32" s="213">
        <v>19</v>
      </c>
      <c r="J32" s="212">
        <v>4</v>
      </c>
      <c r="K32" s="212">
        <v>5</v>
      </c>
      <c r="L32" s="211">
        <v>3</v>
      </c>
      <c r="M32" s="213">
        <v>6</v>
      </c>
      <c r="N32" s="212">
        <v>3</v>
      </c>
      <c r="O32" s="211">
        <v>2</v>
      </c>
      <c r="P32" s="211">
        <f>SUM($B32:O32)</f>
        <v>100</v>
      </c>
      <c r="Q32" s="191"/>
      <c r="R32" s="191"/>
      <c r="S32" s="191"/>
      <c r="T32" s="191"/>
      <c r="U32" s="191"/>
      <c r="V32" s="191"/>
      <c r="W32" s="191"/>
      <c r="X32" s="191"/>
      <c r="Y32" s="191"/>
    </row>
    <row r="33" spans="1:25" ht="19.899999999999999" customHeight="1">
      <c r="A33" s="214" t="s">
        <v>141</v>
      </c>
      <c r="B33" s="213">
        <v>30</v>
      </c>
      <c r="C33" s="212">
        <v>6</v>
      </c>
      <c r="D33" s="212">
        <v>2</v>
      </c>
      <c r="E33" s="211">
        <v>3</v>
      </c>
      <c r="F33" s="213">
        <v>4</v>
      </c>
      <c r="G33" s="212">
        <v>3</v>
      </c>
      <c r="H33" s="211">
        <v>3</v>
      </c>
      <c r="I33" s="213">
        <v>17</v>
      </c>
      <c r="J33" s="212">
        <v>4</v>
      </c>
      <c r="K33" s="212">
        <v>5</v>
      </c>
      <c r="L33" s="211">
        <v>3</v>
      </c>
      <c r="M33" s="213">
        <v>5</v>
      </c>
      <c r="N33" s="212">
        <v>3</v>
      </c>
      <c r="O33" s="211">
        <v>2</v>
      </c>
      <c r="P33" s="211">
        <f>SUM($B33:O33)</f>
        <v>90</v>
      </c>
      <c r="Q33" s="191"/>
      <c r="R33" s="191"/>
      <c r="S33" s="191"/>
      <c r="T33" s="191"/>
      <c r="U33" s="191"/>
      <c r="V33" s="191"/>
      <c r="W33" s="191"/>
      <c r="X33" s="191"/>
      <c r="Y33" s="191"/>
    </row>
    <row r="34" spans="1:25" ht="19.899999999999999" customHeight="1">
      <c r="A34" s="210" t="s">
        <v>140</v>
      </c>
      <c r="B34" s="209">
        <v>36</v>
      </c>
      <c r="C34" s="208">
        <v>6</v>
      </c>
      <c r="D34" s="208">
        <v>2</v>
      </c>
      <c r="E34" s="207">
        <v>3</v>
      </c>
      <c r="F34" s="209">
        <v>5</v>
      </c>
      <c r="G34" s="208">
        <v>3</v>
      </c>
      <c r="H34" s="207">
        <v>3</v>
      </c>
      <c r="I34" s="209">
        <v>21</v>
      </c>
      <c r="J34" s="208">
        <v>4</v>
      </c>
      <c r="K34" s="208">
        <v>5</v>
      </c>
      <c r="L34" s="207">
        <v>3</v>
      </c>
      <c r="M34" s="209">
        <v>6</v>
      </c>
      <c r="N34" s="208">
        <v>3</v>
      </c>
      <c r="O34" s="207">
        <v>2</v>
      </c>
      <c r="P34" s="207">
        <f>SUM($B34:O34)</f>
        <v>102</v>
      </c>
      <c r="Q34" s="191"/>
      <c r="R34" s="191"/>
      <c r="S34" s="191"/>
      <c r="T34" s="191"/>
      <c r="U34" s="191"/>
      <c r="V34" s="191"/>
      <c r="W34" s="191"/>
      <c r="X34" s="191"/>
      <c r="Y34" s="191"/>
    </row>
    <row r="35" spans="1:25" ht="20.25" customHeight="1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5" t="s">
        <v>139</v>
      </c>
      <c r="Q35" s="204"/>
      <c r="R35" s="204"/>
      <c r="S35" s="204"/>
      <c r="T35" s="204"/>
      <c r="U35" s="204"/>
      <c r="V35" s="204"/>
      <c r="W35" s="204"/>
      <c r="X35" s="204"/>
      <c r="Y35" s="204"/>
    </row>
    <row r="36" spans="1:25" ht="19.899999999999999" customHeight="1">
      <c r="A36" s="203"/>
      <c r="B36" s="202" t="s">
        <v>138</v>
      </c>
      <c r="C36" s="199"/>
      <c r="D36" s="199"/>
      <c r="E36" s="202" t="s">
        <v>137</v>
      </c>
      <c r="F36" s="199"/>
      <c r="G36" s="199"/>
      <c r="H36" s="202" t="s">
        <v>136</v>
      </c>
      <c r="I36" s="199"/>
      <c r="J36" s="199"/>
      <c r="K36" s="202" t="s">
        <v>135</v>
      </c>
      <c r="L36" s="200"/>
      <c r="M36" s="201"/>
      <c r="N36" s="200"/>
      <c r="O36" s="199"/>
      <c r="P36" s="198"/>
      <c r="Q36" s="191"/>
      <c r="R36" s="191"/>
      <c r="S36" s="191"/>
      <c r="T36" s="191"/>
      <c r="U36" s="191"/>
      <c r="V36" s="191"/>
      <c r="W36" s="191"/>
      <c r="X36" s="191"/>
      <c r="Y36" s="191"/>
    </row>
    <row r="37" spans="1:25" ht="19.899999999999999" customHeight="1">
      <c r="A37" s="196"/>
      <c r="B37" s="196"/>
      <c r="C37" s="191"/>
      <c r="D37" s="191"/>
      <c r="E37" s="196"/>
      <c r="F37" s="191"/>
      <c r="G37" s="191"/>
      <c r="H37" s="196"/>
      <c r="I37" s="191"/>
      <c r="J37" s="191"/>
      <c r="K37" s="196"/>
      <c r="L37" s="191"/>
      <c r="M37" s="195"/>
      <c r="N37" s="191"/>
      <c r="O37" s="191"/>
      <c r="P37" s="195"/>
      <c r="Q37" s="191"/>
      <c r="R37" s="191"/>
      <c r="S37" s="191"/>
      <c r="T37" s="191"/>
      <c r="U37" s="191"/>
      <c r="V37" s="191"/>
      <c r="W37" s="191"/>
      <c r="X37" s="191"/>
      <c r="Y37" s="191"/>
    </row>
    <row r="38" spans="1:25" ht="19.899999999999999" customHeight="1">
      <c r="A38" s="197" t="s">
        <v>134</v>
      </c>
      <c r="B38" s="196"/>
      <c r="C38" s="191"/>
      <c r="D38" s="191"/>
      <c r="E38" s="196"/>
      <c r="F38" s="191"/>
      <c r="G38" s="191"/>
      <c r="H38" s="196"/>
      <c r="I38" s="191"/>
      <c r="J38" s="191"/>
      <c r="K38" s="196"/>
      <c r="L38" s="191"/>
      <c r="M38" s="195"/>
      <c r="N38" s="191"/>
      <c r="O38" s="191"/>
      <c r="P38" s="195"/>
      <c r="Q38" s="191"/>
      <c r="R38" s="191"/>
      <c r="S38" s="191"/>
      <c r="T38" s="191"/>
      <c r="U38" s="191"/>
      <c r="V38" s="191"/>
      <c r="W38" s="191"/>
      <c r="X38" s="191"/>
      <c r="Y38" s="191"/>
    </row>
    <row r="39" spans="1:25" ht="19.899999999999999" customHeight="1">
      <c r="A39" s="196"/>
      <c r="B39" s="196"/>
      <c r="C39" s="191"/>
      <c r="D39" s="191"/>
      <c r="E39" s="196"/>
      <c r="F39" s="191"/>
      <c r="G39" s="191"/>
      <c r="H39" s="196"/>
      <c r="I39" s="191"/>
      <c r="J39" s="191"/>
      <c r="K39" s="196"/>
      <c r="L39" s="191"/>
      <c r="M39" s="195"/>
      <c r="N39" s="191"/>
      <c r="O39" s="191"/>
      <c r="P39" s="195"/>
      <c r="Q39" s="191"/>
      <c r="R39" s="191"/>
      <c r="S39" s="191"/>
      <c r="T39" s="191"/>
      <c r="U39" s="191"/>
      <c r="V39" s="191"/>
      <c r="W39" s="191"/>
      <c r="X39" s="191"/>
      <c r="Y39" s="191"/>
    </row>
    <row r="40" spans="1:25" ht="19.899999999999999" customHeight="1">
      <c r="A40" s="194"/>
      <c r="B40" s="194"/>
      <c r="C40" s="193"/>
      <c r="D40" s="193"/>
      <c r="E40" s="194"/>
      <c r="F40" s="193"/>
      <c r="G40" s="193"/>
      <c r="H40" s="194"/>
      <c r="I40" s="193"/>
      <c r="J40" s="193"/>
      <c r="K40" s="194"/>
      <c r="L40" s="193"/>
      <c r="M40" s="192"/>
      <c r="N40" s="193"/>
      <c r="O40" s="193"/>
      <c r="P40" s="192"/>
      <c r="Q40" s="191"/>
      <c r="R40" s="191"/>
      <c r="S40" s="191"/>
      <c r="T40" s="191"/>
      <c r="U40" s="191"/>
      <c r="V40" s="191"/>
      <c r="W40" s="191"/>
      <c r="X40" s="191"/>
      <c r="Y40" s="191"/>
    </row>
    <row r="41" spans="1:25" ht="7.9" customHeight="1"/>
    <row r="42" spans="1:25" ht="19.899999999999999" customHeight="1"/>
    <row r="43" spans="1:25" ht="19.899999999999999" customHeight="1"/>
    <row r="44" spans="1:25" ht="19.899999999999999" customHeight="1"/>
    <row r="45" spans="1:25" ht="19.899999999999999" customHeight="1"/>
    <row r="46" spans="1:25" ht="19.899999999999999" customHeight="1"/>
    <row r="47" spans="1:25" ht="19.899999999999999" customHeight="1"/>
    <row r="48" spans="1:25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9.899999999999999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2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  <row r="157" ht="19.899999999999999" customHeight="1"/>
    <row r="158" ht="19.899999999999999" customHeight="1"/>
    <row r="159" ht="19.899999999999999" customHeight="1"/>
    <row r="160" ht="19.899999999999999" customHeight="1"/>
    <row r="161" ht="19.899999999999999" customHeight="1"/>
    <row r="162" ht="19.899999999999999" customHeight="1"/>
    <row r="163" ht="19.899999999999999" customHeight="1"/>
    <row r="164" ht="19.899999999999999" customHeight="1"/>
    <row r="165" ht="19.899999999999999" customHeight="1"/>
  </sheetData>
  <phoneticPr fontId="8"/>
  <printOptions horizontalCentered="1" gridLinesSet="0"/>
  <pageMargins left="0.98425196850393704" right="0.59055118110236227" top="0.78740157480314965" bottom="0.59055118110236227" header="0" footer="0"/>
  <pageSetup paperSize="9" scale="9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A2" sqref="A2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15</v>
      </c>
      <c r="C11" s="25">
        <v>1</v>
      </c>
      <c r="D11" s="25">
        <v>1</v>
      </c>
      <c r="E11" s="25">
        <v>1</v>
      </c>
      <c r="F11" s="25">
        <v>18</v>
      </c>
      <c r="G11" s="26">
        <v>11.1</v>
      </c>
      <c r="H11" s="27">
        <v>2.2000000000000002</v>
      </c>
      <c r="I11" s="25">
        <v>26</v>
      </c>
      <c r="J11" s="25">
        <v>0</v>
      </c>
      <c r="K11" s="25">
        <v>3</v>
      </c>
      <c r="L11" s="25">
        <v>1</v>
      </c>
      <c r="M11" s="25">
        <v>30</v>
      </c>
      <c r="N11" s="26">
        <v>3.3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10</v>
      </c>
      <c r="C12" s="30">
        <v>0</v>
      </c>
      <c r="D12" s="30">
        <v>1</v>
      </c>
      <c r="E12" s="30">
        <v>1</v>
      </c>
      <c r="F12" s="30">
        <v>12</v>
      </c>
      <c r="G12" s="31">
        <v>8.3000000000000007</v>
      </c>
      <c r="H12" s="32">
        <v>1.5</v>
      </c>
      <c r="I12" s="30">
        <v>16</v>
      </c>
      <c r="J12" s="30">
        <v>0</v>
      </c>
      <c r="K12" s="30">
        <v>4</v>
      </c>
      <c r="L12" s="30">
        <v>0</v>
      </c>
      <c r="M12" s="30">
        <v>20</v>
      </c>
      <c r="N12" s="31">
        <v>0</v>
      </c>
      <c r="O12" s="32">
        <v>0.8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11</v>
      </c>
      <c r="C13" s="30">
        <v>1</v>
      </c>
      <c r="D13" s="30">
        <v>0</v>
      </c>
      <c r="E13" s="30">
        <v>0</v>
      </c>
      <c r="F13" s="30">
        <v>12</v>
      </c>
      <c r="G13" s="31">
        <v>8.3000000000000007</v>
      </c>
      <c r="H13" s="32">
        <v>1.5</v>
      </c>
      <c r="I13" s="30">
        <v>19</v>
      </c>
      <c r="J13" s="30">
        <v>0</v>
      </c>
      <c r="K13" s="30">
        <v>2</v>
      </c>
      <c r="L13" s="30">
        <v>0</v>
      </c>
      <c r="M13" s="30">
        <v>21</v>
      </c>
      <c r="N13" s="31">
        <v>0</v>
      </c>
      <c r="O13" s="32">
        <v>0.9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10</v>
      </c>
      <c r="C14" s="30">
        <v>0</v>
      </c>
      <c r="D14" s="30">
        <v>1</v>
      </c>
      <c r="E14" s="30">
        <v>0</v>
      </c>
      <c r="F14" s="30">
        <v>11</v>
      </c>
      <c r="G14" s="31">
        <v>0</v>
      </c>
      <c r="H14" s="32">
        <v>1.3</v>
      </c>
      <c r="I14" s="30">
        <v>25</v>
      </c>
      <c r="J14" s="30">
        <v>0</v>
      </c>
      <c r="K14" s="30">
        <v>4</v>
      </c>
      <c r="L14" s="30">
        <v>2</v>
      </c>
      <c r="M14" s="30">
        <v>31</v>
      </c>
      <c r="N14" s="31">
        <v>6.5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17</v>
      </c>
      <c r="C15" s="30">
        <v>0</v>
      </c>
      <c r="D15" s="30">
        <v>0</v>
      </c>
      <c r="E15" s="30">
        <v>0</v>
      </c>
      <c r="F15" s="30">
        <v>17</v>
      </c>
      <c r="G15" s="31">
        <v>0</v>
      </c>
      <c r="H15" s="32">
        <v>2.1</v>
      </c>
      <c r="I15" s="30">
        <v>26</v>
      </c>
      <c r="J15" s="30">
        <v>0</v>
      </c>
      <c r="K15" s="30">
        <v>7</v>
      </c>
      <c r="L15" s="30">
        <v>1</v>
      </c>
      <c r="M15" s="30">
        <v>34</v>
      </c>
      <c r="N15" s="31">
        <v>2.9</v>
      </c>
      <c r="O15" s="32">
        <v>1.4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12</v>
      </c>
      <c r="C16" s="30">
        <v>1</v>
      </c>
      <c r="D16" s="30">
        <v>0</v>
      </c>
      <c r="E16" s="30">
        <v>0</v>
      </c>
      <c r="F16" s="30">
        <v>13</v>
      </c>
      <c r="G16" s="31">
        <v>7.7</v>
      </c>
      <c r="H16" s="32">
        <v>1.6</v>
      </c>
      <c r="I16" s="30">
        <v>28</v>
      </c>
      <c r="J16" s="30">
        <v>0</v>
      </c>
      <c r="K16" s="30">
        <v>5</v>
      </c>
      <c r="L16" s="30">
        <v>2</v>
      </c>
      <c r="M16" s="30">
        <v>35</v>
      </c>
      <c r="N16" s="31">
        <v>5.7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75</v>
      </c>
      <c r="C17" s="34">
        <v>3</v>
      </c>
      <c r="D17" s="34">
        <v>3</v>
      </c>
      <c r="E17" s="34">
        <v>2</v>
      </c>
      <c r="F17" s="34">
        <v>83</v>
      </c>
      <c r="G17" s="35">
        <v>6</v>
      </c>
      <c r="H17" s="36">
        <v>10.1</v>
      </c>
      <c r="I17" s="34">
        <v>140</v>
      </c>
      <c r="J17" s="34">
        <v>0</v>
      </c>
      <c r="K17" s="34">
        <v>25</v>
      </c>
      <c r="L17" s="34">
        <v>6</v>
      </c>
      <c r="M17" s="34">
        <v>171</v>
      </c>
      <c r="N17" s="35">
        <v>3.5</v>
      </c>
      <c r="O17" s="36">
        <v>7.1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14</v>
      </c>
      <c r="C18" s="25">
        <v>1</v>
      </c>
      <c r="D18" s="25">
        <v>2</v>
      </c>
      <c r="E18" s="25">
        <v>0</v>
      </c>
      <c r="F18" s="25">
        <v>17</v>
      </c>
      <c r="G18" s="26">
        <v>5.9</v>
      </c>
      <c r="H18" s="27">
        <v>2.1</v>
      </c>
      <c r="I18" s="25">
        <v>20</v>
      </c>
      <c r="J18" s="25">
        <v>1</v>
      </c>
      <c r="K18" s="25">
        <v>7</v>
      </c>
      <c r="L18" s="25">
        <v>1</v>
      </c>
      <c r="M18" s="25">
        <v>29</v>
      </c>
      <c r="N18" s="26">
        <v>6.9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9</v>
      </c>
      <c r="C19" s="30">
        <v>0</v>
      </c>
      <c r="D19" s="30">
        <v>2</v>
      </c>
      <c r="E19" s="30">
        <v>1</v>
      </c>
      <c r="F19" s="30">
        <v>12</v>
      </c>
      <c r="G19" s="31">
        <v>8.3000000000000007</v>
      </c>
      <c r="H19" s="32">
        <v>1.5</v>
      </c>
      <c r="I19" s="30">
        <v>25</v>
      </c>
      <c r="J19" s="30">
        <v>0</v>
      </c>
      <c r="K19" s="30">
        <v>3</v>
      </c>
      <c r="L19" s="30">
        <v>3</v>
      </c>
      <c r="M19" s="30">
        <v>31</v>
      </c>
      <c r="N19" s="31">
        <v>9.6999999999999993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7</v>
      </c>
      <c r="C20" s="30">
        <v>2</v>
      </c>
      <c r="D20" s="30">
        <v>3</v>
      </c>
      <c r="E20" s="30">
        <v>2</v>
      </c>
      <c r="F20" s="30">
        <v>14</v>
      </c>
      <c r="G20" s="31">
        <v>28.6</v>
      </c>
      <c r="H20" s="32">
        <v>1.7</v>
      </c>
      <c r="I20" s="30">
        <v>27</v>
      </c>
      <c r="J20" s="30">
        <v>0</v>
      </c>
      <c r="K20" s="30">
        <v>6</v>
      </c>
      <c r="L20" s="30">
        <v>0</v>
      </c>
      <c r="M20" s="30">
        <v>33</v>
      </c>
      <c r="N20" s="31">
        <v>0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13</v>
      </c>
      <c r="C21" s="30">
        <v>0</v>
      </c>
      <c r="D21" s="30">
        <v>4</v>
      </c>
      <c r="E21" s="30">
        <v>2</v>
      </c>
      <c r="F21" s="30">
        <v>19</v>
      </c>
      <c r="G21" s="31">
        <v>10.5</v>
      </c>
      <c r="H21" s="32">
        <v>2.2999999999999998</v>
      </c>
      <c r="I21" s="30">
        <v>31</v>
      </c>
      <c r="J21" s="30">
        <v>0</v>
      </c>
      <c r="K21" s="30">
        <v>7</v>
      </c>
      <c r="L21" s="30">
        <v>2</v>
      </c>
      <c r="M21" s="30">
        <v>40</v>
      </c>
      <c r="N21" s="31">
        <v>5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4</v>
      </c>
      <c r="C22" s="30">
        <v>1</v>
      </c>
      <c r="D22" s="30">
        <v>2</v>
      </c>
      <c r="E22" s="30">
        <v>0</v>
      </c>
      <c r="F22" s="30">
        <v>7</v>
      </c>
      <c r="G22" s="31">
        <v>14.3</v>
      </c>
      <c r="H22" s="32">
        <v>0.8</v>
      </c>
      <c r="I22" s="30">
        <v>19</v>
      </c>
      <c r="J22" s="30">
        <v>0</v>
      </c>
      <c r="K22" s="30">
        <v>2</v>
      </c>
      <c r="L22" s="30">
        <v>2</v>
      </c>
      <c r="M22" s="30">
        <v>23</v>
      </c>
      <c r="N22" s="31">
        <v>8.6999999999999993</v>
      </c>
      <c r="O22" s="32">
        <v>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8</v>
      </c>
      <c r="C23" s="30">
        <v>0</v>
      </c>
      <c r="D23" s="30">
        <v>1</v>
      </c>
      <c r="E23" s="30">
        <v>1</v>
      </c>
      <c r="F23" s="30">
        <v>10</v>
      </c>
      <c r="G23" s="31">
        <v>10</v>
      </c>
      <c r="H23" s="32">
        <v>1.2</v>
      </c>
      <c r="I23" s="30">
        <v>26</v>
      </c>
      <c r="J23" s="30">
        <v>1</v>
      </c>
      <c r="K23" s="30">
        <v>5</v>
      </c>
      <c r="L23" s="30">
        <v>1</v>
      </c>
      <c r="M23" s="30">
        <v>33</v>
      </c>
      <c r="N23" s="31">
        <v>6.1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55</v>
      </c>
      <c r="C24" s="34">
        <v>4</v>
      </c>
      <c r="D24" s="34">
        <v>14</v>
      </c>
      <c r="E24" s="34">
        <v>6</v>
      </c>
      <c r="F24" s="34">
        <v>79</v>
      </c>
      <c r="G24" s="35">
        <v>12.7</v>
      </c>
      <c r="H24" s="36">
        <v>9.6</v>
      </c>
      <c r="I24" s="34">
        <v>148</v>
      </c>
      <c r="J24" s="34">
        <v>2</v>
      </c>
      <c r="K24" s="34">
        <v>30</v>
      </c>
      <c r="L24" s="34">
        <v>9</v>
      </c>
      <c r="M24" s="34">
        <v>189</v>
      </c>
      <c r="N24" s="35">
        <v>5.8</v>
      </c>
      <c r="O24" s="36">
        <v>7.8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41</v>
      </c>
      <c r="C25" s="30">
        <v>3</v>
      </c>
      <c r="D25" s="30">
        <v>11</v>
      </c>
      <c r="E25" s="30">
        <v>4</v>
      </c>
      <c r="F25" s="30">
        <v>59</v>
      </c>
      <c r="G25" s="31">
        <v>11.9</v>
      </c>
      <c r="H25" s="32">
        <v>7.2</v>
      </c>
      <c r="I25" s="30">
        <v>172</v>
      </c>
      <c r="J25" s="30">
        <v>3</v>
      </c>
      <c r="K25" s="30">
        <v>34</v>
      </c>
      <c r="L25" s="30">
        <v>19</v>
      </c>
      <c r="M25" s="30">
        <v>228</v>
      </c>
      <c r="N25" s="31">
        <v>9.6</v>
      </c>
      <c r="O25" s="32">
        <v>9.4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39</v>
      </c>
      <c r="C26" s="30">
        <v>3</v>
      </c>
      <c r="D26" s="30">
        <v>7</v>
      </c>
      <c r="E26" s="30">
        <v>6</v>
      </c>
      <c r="F26" s="30">
        <v>55</v>
      </c>
      <c r="G26" s="31">
        <v>16.399999999999999</v>
      </c>
      <c r="H26" s="32">
        <v>6.7</v>
      </c>
      <c r="I26" s="30">
        <v>147</v>
      </c>
      <c r="J26" s="30">
        <v>0</v>
      </c>
      <c r="K26" s="30">
        <v>27</v>
      </c>
      <c r="L26" s="30">
        <v>17</v>
      </c>
      <c r="M26" s="30">
        <v>191</v>
      </c>
      <c r="N26" s="31">
        <v>8.9</v>
      </c>
      <c r="O26" s="32">
        <v>7.9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23</v>
      </c>
      <c r="C27" s="30">
        <v>2</v>
      </c>
      <c r="D27" s="30">
        <v>3</v>
      </c>
      <c r="E27" s="30">
        <v>3</v>
      </c>
      <c r="F27" s="30">
        <v>31</v>
      </c>
      <c r="G27" s="31">
        <v>16.100000000000001</v>
      </c>
      <c r="H27" s="32">
        <v>3.8</v>
      </c>
      <c r="I27" s="30">
        <v>131</v>
      </c>
      <c r="J27" s="30">
        <v>0</v>
      </c>
      <c r="K27" s="30">
        <v>22</v>
      </c>
      <c r="L27" s="30">
        <v>13</v>
      </c>
      <c r="M27" s="30">
        <v>166</v>
      </c>
      <c r="N27" s="31">
        <v>7.8</v>
      </c>
      <c r="O27" s="32">
        <v>6.9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48</v>
      </c>
      <c r="C28" s="30">
        <v>2</v>
      </c>
      <c r="D28" s="30">
        <v>2</v>
      </c>
      <c r="E28" s="30">
        <v>5</v>
      </c>
      <c r="F28" s="30">
        <v>57</v>
      </c>
      <c r="G28" s="31">
        <v>12.3</v>
      </c>
      <c r="H28" s="32">
        <v>6.9</v>
      </c>
      <c r="I28" s="30">
        <v>153</v>
      </c>
      <c r="J28" s="30">
        <v>0</v>
      </c>
      <c r="K28" s="30">
        <v>32</v>
      </c>
      <c r="L28" s="30">
        <v>20</v>
      </c>
      <c r="M28" s="30">
        <v>205</v>
      </c>
      <c r="N28" s="31">
        <v>9.8000000000000007</v>
      </c>
      <c r="O28" s="32">
        <v>8.5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27</v>
      </c>
      <c r="C29" s="30">
        <v>2</v>
      </c>
      <c r="D29" s="30">
        <v>5</v>
      </c>
      <c r="E29" s="30">
        <v>4</v>
      </c>
      <c r="F29" s="30">
        <v>38</v>
      </c>
      <c r="G29" s="31">
        <v>15.8</v>
      </c>
      <c r="H29" s="32">
        <v>4.5999999999999996</v>
      </c>
      <c r="I29" s="30">
        <v>145</v>
      </c>
      <c r="J29" s="30">
        <v>0</v>
      </c>
      <c r="K29" s="30">
        <v>24</v>
      </c>
      <c r="L29" s="30">
        <v>17</v>
      </c>
      <c r="M29" s="30">
        <v>186</v>
      </c>
      <c r="N29" s="31">
        <v>9.1</v>
      </c>
      <c r="O29" s="32">
        <v>7.7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34</v>
      </c>
      <c r="C30" s="30">
        <v>3</v>
      </c>
      <c r="D30" s="30">
        <v>9</v>
      </c>
      <c r="E30" s="30">
        <v>4</v>
      </c>
      <c r="F30" s="30">
        <v>50</v>
      </c>
      <c r="G30" s="31">
        <v>14</v>
      </c>
      <c r="H30" s="32">
        <v>6.1</v>
      </c>
      <c r="I30" s="30">
        <v>171</v>
      </c>
      <c r="J30" s="30">
        <v>2</v>
      </c>
      <c r="K30" s="30">
        <v>29</v>
      </c>
      <c r="L30" s="30">
        <v>13</v>
      </c>
      <c r="M30" s="30">
        <v>215</v>
      </c>
      <c r="N30" s="31">
        <v>7</v>
      </c>
      <c r="O30" s="32">
        <v>8.9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55</v>
      </c>
      <c r="C31" s="30">
        <v>4</v>
      </c>
      <c r="D31" s="30">
        <v>6</v>
      </c>
      <c r="E31" s="30">
        <v>7</v>
      </c>
      <c r="F31" s="30">
        <v>72</v>
      </c>
      <c r="G31" s="31">
        <v>15.3</v>
      </c>
      <c r="H31" s="32">
        <v>8.6999999999999993</v>
      </c>
      <c r="I31" s="30">
        <v>135</v>
      </c>
      <c r="J31" s="30">
        <v>6</v>
      </c>
      <c r="K31" s="30">
        <v>35</v>
      </c>
      <c r="L31" s="30">
        <v>15</v>
      </c>
      <c r="M31" s="30">
        <v>191</v>
      </c>
      <c r="N31" s="31">
        <v>11</v>
      </c>
      <c r="O31" s="32">
        <v>7.9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72</v>
      </c>
      <c r="C32" s="30">
        <v>2</v>
      </c>
      <c r="D32" s="30">
        <v>9</v>
      </c>
      <c r="E32" s="30">
        <v>5</v>
      </c>
      <c r="F32" s="30">
        <v>88</v>
      </c>
      <c r="G32" s="31">
        <v>8</v>
      </c>
      <c r="H32" s="32">
        <v>10.7</v>
      </c>
      <c r="I32" s="30">
        <v>167</v>
      </c>
      <c r="J32" s="30">
        <v>2</v>
      </c>
      <c r="K32" s="30">
        <v>34</v>
      </c>
      <c r="L32" s="30">
        <v>15</v>
      </c>
      <c r="M32" s="30">
        <v>218</v>
      </c>
      <c r="N32" s="31">
        <v>7.8</v>
      </c>
      <c r="O32" s="32">
        <v>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13</v>
      </c>
      <c r="C33" s="25">
        <v>1</v>
      </c>
      <c r="D33" s="25">
        <v>1</v>
      </c>
      <c r="E33" s="25">
        <v>2</v>
      </c>
      <c r="F33" s="25">
        <v>17</v>
      </c>
      <c r="G33" s="26">
        <v>17.600000000000001</v>
      </c>
      <c r="H33" s="27">
        <v>2.1</v>
      </c>
      <c r="I33" s="25">
        <v>26</v>
      </c>
      <c r="J33" s="25">
        <v>0</v>
      </c>
      <c r="K33" s="25">
        <v>2</v>
      </c>
      <c r="L33" s="25">
        <v>2</v>
      </c>
      <c r="M33" s="25">
        <v>30</v>
      </c>
      <c r="N33" s="26">
        <v>6.7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12</v>
      </c>
      <c r="C34" s="30">
        <v>0</v>
      </c>
      <c r="D34" s="30">
        <v>2</v>
      </c>
      <c r="E34" s="30">
        <v>1</v>
      </c>
      <c r="F34" s="30">
        <v>15</v>
      </c>
      <c r="G34" s="31">
        <v>6.7</v>
      </c>
      <c r="H34" s="32">
        <v>1.8</v>
      </c>
      <c r="I34" s="30">
        <v>28</v>
      </c>
      <c r="J34" s="30">
        <v>0</v>
      </c>
      <c r="K34" s="30">
        <v>4</v>
      </c>
      <c r="L34" s="30">
        <v>1</v>
      </c>
      <c r="M34" s="30">
        <v>33</v>
      </c>
      <c r="N34" s="31">
        <v>3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8</v>
      </c>
      <c r="C35" s="30">
        <v>0</v>
      </c>
      <c r="D35" s="30">
        <v>1</v>
      </c>
      <c r="E35" s="30">
        <v>0</v>
      </c>
      <c r="F35" s="30">
        <v>9</v>
      </c>
      <c r="G35" s="31">
        <v>0</v>
      </c>
      <c r="H35" s="32">
        <v>1.1000000000000001</v>
      </c>
      <c r="I35" s="30">
        <v>34</v>
      </c>
      <c r="J35" s="30">
        <v>0</v>
      </c>
      <c r="K35" s="30">
        <v>2</v>
      </c>
      <c r="L35" s="30">
        <v>3</v>
      </c>
      <c r="M35" s="30">
        <v>39</v>
      </c>
      <c r="N35" s="31">
        <v>7.7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12</v>
      </c>
      <c r="C36" s="30">
        <v>1</v>
      </c>
      <c r="D36" s="30">
        <v>0</v>
      </c>
      <c r="E36" s="30">
        <v>4</v>
      </c>
      <c r="F36" s="30">
        <v>17</v>
      </c>
      <c r="G36" s="31">
        <v>29.4</v>
      </c>
      <c r="H36" s="32">
        <v>2.1</v>
      </c>
      <c r="I36" s="30">
        <v>31</v>
      </c>
      <c r="J36" s="30">
        <v>0</v>
      </c>
      <c r="K36" s="30">
        <v>5</v>
      </c>
      <c r="L36" s="30">
        <v>4</v>
      </c>
      <c r="M36" s="30">
        <v>40</v>
      </c>
      <c r="N36" s="31">
        <v>10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17</v>
      </c>
      <c r="C37" s="30">
        <v>1</v>
      </c>
      <c r="D37" s="30">
        <v>0</v>
      </c>
      <c r="E37" s="30">
        <v>2</v>
      </c>
      <c r="F37" s="30">
        <v>20</v>
      </c>
      <c r="G37" s="31">
        <v>15</v>
      </c>
      <c r="H37" s="32">
        <v>2.4</v>
      </c>
      <c r="I37" s="30">
        <v>44</v>
      </c>
      <c r="J37" s="30">
        <v>1</v>
      </c>
      <c r="K37" s="30">
        <v>1</v>
      </c>
      <c r="L37" s="30">
        <v>1</v>
      </c>
      <c r="M37" s="30">
        <v>47</v>
      </c>
      <c r="N37" s="31">
        <v>4.3</v>
      </c>
      <c r="O37" s="32">
        <v>1.9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12</v>
      </c>
      <c r="C38" s="30">
        <v>0</v>
      </c>
      <c r="D38" s="30">
        <v>1</v>
      </c>
      <c r="E38" s="30">
        <v>1</v>
      </c>
      <c r="F38" s="30">
        <v>14</v>
      </c>
      <c r="G38" s="31">
        <v>7.1</v>
      </c>
      <c r="H38" s="32">
        <v>1.7</v>
      </c>
      <c r="I38" s="30">
        <v>29</v>
      </c>
      <c r="J38" s="30">
        <v>1</v>
      </c>
      <c r="K38" s="30">
        <v>7</v>
      </c>
      <c r="L38" s="30">
        <v>4</v>
      </c>
      <c r="M38" s="30">
        <v>41</v>
      </c>
      <c r="N38" s="31">
        <v>12.2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74</v>
      </c>
      <c r="C39" s="34">
        <v>3</v>
      </c>
      <c r="D39" s="34">
        <v>5</v>
      </c>
      <c r="E39" s="34">
        <v>10</v>
      </c>
      <c r="F39" s="34">
        <v>92</v>
      </c>
      <c r="G39" s="35">
        <v>14.1</v>
      </c>
      <c r="H39" s="36">
        <v>11.2</v>
      </c>
      <c r="I39" s="34">
        <v>192</v>
      </c>
      <c r="J39" s="34">
        <v>2</v>
      </c>
      <c r="K39" s="34">
        <v>21</v>
      </c>
      <c r="L39" s="34">
        <v>15</v>
      </c>
      <c r="M39" s="34">
        <v>230</v>
      </c>
      <c r="N39" s="35">
        <v>7.4</v>
      </c>
      <c r="O39" s="36">
        <v>9.5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10</v>
      </c>
      <c r="C40" s="25">
        <v>0</v>
      </c>
      <c r="D40" s="25">
        <v>1</v>
      </c>
      <c r="E40" s="25">
        <v>1</v>
      </c>
      <c r="F40" s="25">
        <v>12</v>
      </c>
      <c r="G40" s="26">
        <v>8.3000000000000007</v>
      </c>
      <c r="H40" s="27">
        <v>1.5</v>
      </c>
      <c r="I40" s="25">
        <v>22</v>
      </c>
      <c r="J40" s="25">
        <v>0</v>
      </c>
      <c r="K40" s="25">
        <v>6</v>
      </c>
      <c r="L40" s="25">
        <v>3</v>
      </c>
      <c r="M40" s="25">
        <v>31</v>
      </c>
      <c r="N40" s="26">
        <v>9.6999999999999993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16</v>
      </c>
      <c r="C41" s="30">
        <v>1</v>
      </c>
      <c r="D41" s="30">
        <v>1</v>
      </c>
      <c r="E41" s="30">
        <v>2</v>
      </c>
      <c r="F41" s="30">
        <v>20</v>
      </c>
      <c r="G41" s="31">
        <v>15</v>
      </c>
      <c r="H41" s="32">
        <v>2.4</v>
      </c>
      <c r="I41" s="30">
        <v>32</v>
      </c>
      <c r="J41" s="30">
        <v>0</v>
      </c>
      <c r="K41" s="30">
        <v>1</v>
      </c>
      <c r="L41" s="30">
        <v>0</v>
      </c>
      <c r="M41" s="30">
        <v>33</v>
      </c>
      <c r="N41" s="31">
        <v>0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16</v>
      </c>
      <c r="C42" s="30">
        <v>1</v>
      </c>
      <c r="D42" s="30">
        <v>2</v>
      </c>
      <c r="E42" s="30">
        <v>1</v>
      </c>
      <c r="F42" s="30">
        <v>20</v>
      </c>
      <c r="G42" s="31">
        <v>10</v>
      </c>
      <c r="H42" s="32">
        <v>2.4</v>
      </c>
      <c r="I42" s="30">
        <v>36</v>
      </c>
      <c r="J42" s="30">
        <v>0</v>
      </c>
      <c r="K42" s="30">
        <v>5</v>
      </c>
      <c r="L42" s="30">
        <v>1</v>
      </c>
      <c r="M42" s="30">
        <v>42</v>
      </c>
      <c r="N42" s="31">
        <v>2.4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12</v>
      </c>
      <c r="C43" s="30">
        <v>0</v>
      </c>
      <c r="D43" s="30">
        <v>0</v>
      </c>
      <c r="E43" s="30">
        <v>0</v>
      </c>
      <c r="F43" s="30">
        <v>12</v>
      </c>
      <c r="G43" s="31">
        <v>0</v>
      </c>
      <c r="H43" s="32">
        <v>1.5</v>
      </c>
      <c r="I43" s="30">
        <v>40</v>
      </c>
      <c r="J43" s="30">
        <v>0</v>
      </c>
      <c r="K43" s="30">
        <v>4</v>
      </c>
      <c r="L43" s="30">
        <v>0</v>
      </c>
      <c r="M43" s="30">
        <v>44</v>
      </c>
      <c r="N43" s="31">
        <v>0</v>
      </c>
      <c r="O43" s="32">
        <v>1.8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26</v>
      </c>
      <c r="C44" s="30">
        <v>1</v>
      </c>
      <c r="D44" s="30">
        <v>1</v>
      </c>
      <c r="E44" s="30">
        <v>2</v>
      </c>
      <c r="F44" s="30">
        <v>30</v>
      </c>
      <c r="G44" s="31">
        <v>10</v>
      </c>
      <c r="H44" s="32">
        <v>3.6</v>
      </c>
      <c r="I44" s="30">
        <v>46</v>
      </c>
      <c r="J44" s="30">
        <v>2</v>
      </c>
      <c r="K44" s="30">
        <v>5</v>
      </c>
      <c r="L44" s="30">
        <v>2</v>
      </c>
      <c r="M44" s="30">
        <v>55</v>
      </c>
      <c r="N44" s="31">
        <v>7.3</v>
      </c>
      <c r="O44" s="32">
        <v>2.2999999999999998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22</v>
      </c>
      <c r="C45" s="30">
        <v>2</v>
      </c>
      <c r="D45" s="30">
        <v>1</v>
      </c>
      <c r="E45" s="30">
        <v>1</v>
      </c>
      <c r="F45" s="30">
        <v>26</v>
      </c>
      <c r="G45" s="31">
        <v>11.5</v>
      </c>
      <c r="H45" s="32">
        <v>3.2</v>
      </c>
      <c r="I45" s="30">
        <v>21</v>
      </c>
      <c r="J45" s="30">
        <v>0</v>
      </c>
      <c r="K45" s="30">
        <v>1</v>
      </c>
      <c r="L45" s="30">
        <v>0</v>
      </c>
      <c r="M45" s="30">
        <v>22</v>
      </c>
      <c r="N45" s="31">
        <v>0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102</v>
      </c>
      <c r="C46" s="34">
        <v>5</v>
      </c>
      <c r="D46" s="34">
        <v>6</v>
      </c>
      <c r="E46" s="34">
        <v>7</v>
      </c>
      <c r="F46" s="34">
        <v>120</v>
      </c>
      <c r="G46" s="35">
        <v>10</v>
      </c>
      <c r="H46" s="36">
        <v>14.6</v>
      </c>
      <c r="I46" s="34">
        <v>197</v>
      </c>
      <c r="J46" s="34">
        <v>2</v>
      </c>
      <c r="K46" s="34">
        <v>22</v>
      </c>
      <c r="L46" s="34">
        <v>6</v>
      </c>
      <c r="M46" s="34">
        <v>227</v>
      </c>
      <c r="N46" s="35">
        <v>3.5</v>
      </c>
      <c r="O46" s="36">
        <v>9.4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645</v>
      </c>
      <c r="C47" s="34">
        <v>36</v>
      </c>
      <c r="D47" s="34">
        <v>80</v>
      </c>
      <c r="E47" s="34">
        <v>63</v>
      </c>
      <c r="F47" s="34">
        <v>824</v>
      </c>
      <c r="G47" s="35">
        <v>12</v>
      </c>
      <c r="H47" s="36">
        <v>100</v>
      </c>
      <c r="I47" s="34">
        <v>1898</v>
      </c>
      <c r="J47" s="34">
        <v>19</v>
      </c>
      <c r="K47" s="34">
        <v>335</v>
      </c>
      <c r="L47" s="34">
        <v>165</v>
      </c>
      <c r="M47" s="34">
        <v>2417</v>
      </c>
      <c r="N47" s="35">
        <v>7.6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 t="s">
        <v>45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23</v>
      </c>
      <c r="C11" s="25">
        <v>0</v>
      </c>
      <c r="D11" s="25">
        <v>2</v>
      </c>
      <c r="E11" s="25">
        <v>1</v>
      </c>
      <c r="F11" s="25">
        <v>26</v>
      </c>
      <c r="G11" s="26">
        <v>3.8</v>
      </c>
      <c r="H11" s="27">
        <v>2.4</v>
      </c>
      <c r="I11" s="25">
        <v>64</v>
      </c>
      <c r="J11" s="25">
        <v>1</v>
      </c>
      <c r="K11" s="25">
        <v>6</v>
      </c>
      <c r="L11" s="25">
        <v>3</v>
      </c>
      <c r="M11" s="25">
        <v>74</v>
      </c>
      <c r="N11" s="26">
        <v>5.4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19</v>
      </c>
      <c r="C12" s="30">
        <v>0</v>
      </c>
      <c r="D12" s="30">
        <v>3</v>
      </c>
      <c r="E12" s="30">
        <v>1</v>
      </c>
      <c r="F12" s="30">
        <v>23</v>
      </c>
      <c r="G12" s="31">
        <v>4.3</v>
      </c>
      <c r="H12" s="32">
        <v>2.1</v>
      </c>
      <c r="I12" s="30">
        <v>45</v>
      </c>
      <c r="J12" s="30">
        <v>0</v>
      </c>
      <c r="K12" s="30">
        <v>8</v>
      </c>
      <c r="L12" s="30">
        <v>2</v>
      </c>
      <c r="M12" s="30">
        <v>55</v>
      </c>
      <c r="N12" s="31">
        <v>3.6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17</v>
      </c>
      <c r="C13" s="30">
        <v>0</v>
      </c>
      <c r="D13" s="30">
        <v>1</v>
      </c>
      <c r="E13" s="30">
        <v>0</v>
      </c>
      <c r="F13" s="30">
        <v>18</v>
      </c>
      <c r="G13" s="31">
        <v>0</v>
      </c>
      <c r="H13" s="32">
        <v>1.6</v>
      </c>
      <c r="I13" s="30">
        <v>47</v>
      </c>
      <c r="J13" s="30">
        <v>1</v>
      </c>
      <c r="K13" s="30">
        <v>3</v>
      </c>
      <c r="L13" s="30">
        <v>0</v>
      </c>
      <c r="M13" s="30">
        <v>51</v>
      </c>
      <c r="N13" s="31">
        <v>2</v>
      </c>
      <c r="O13" s="32">
        <v>1.2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22</v>
      </c>
      <c r="C14" s="30">
        <v>0</v>
      </c>
      <c r="D14" s="30">
        <v>3</v>
      </c>
      <c r="E14" s="30">
        <v>1</v>
      </c>
      <c r="F14" s="30">
        <v>26</v>
      </c>
      <c r="G14" s="31">
        <v>3.8</v>
      </c>
      <c r="H14" s="32">
        <v>2.4</v>
      </c>
      <c r="I14" s="30">
        <v>57</v>
      </c>
      <c r="J14" s="30">
        <v>0</v>
      </c>
      <c r="K14" s="30">
        <v>8</v>
      </c>
      <c r="L14" s="30">
        <v>3</v>
      </c>
      <c r="M14" s="30">
        <v>68</v>
      </c>
      <c r="N14" s="31">
        <v>4.4000000000000004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28</v>
      </c>
      <c r="C15" s="30">
        <v>0</v>
      </c>
      <c r="D15" s="30">
        <v>1</v>
      </c>
      <c r="E15" s="30">
        <v>0</v>
      </c>
      <c r="F15" s="30">
        <v>29</v>
      </c>
      <c r="G15" s="31">
        <v>0</v>
      </c>
      <c r="H15" s="32">
        <v>2.7</v>
      </c>
      <c r="I15" s="30">
        <v>71</v>
      </c>
      <c r="J15" s="30">
        <v>0</v>
      </c>
      <c r="K15" s="30">
        <v>8</v>
      </c>
      <c r="L15" s="30">
        <v>1</v>
      </c>
      <c r="M15" s="30">
        <v>80</v>
      </c>
      <c r="N15" s="31">
        <v>1.3</v>
      </c>
      <c r="O15" s="32">
        <v>1.8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21</v>
      </c>
      <c r="C16" s="30">
        <v>0</v>
      </c>
      <c r="D16" s="30">
        <v>4</v>
      </c>
      <c r="E16" s="30">
        <v>0</v>
      </c>
      <c r="F16" s="30">
        <v>25</v>
      </c>
      <c r="G16" s="31">
        <v>0</v>
      </c>
      <c r="H16" s="32">
        <v>2.2999999999999998</v>
      </c>
      <c r="I16" s="30">
        <v>61</v>
      </c>
      <c r="J16" s="30">
        <v>1</v>
      </c>
      <c r="K16" s="30">
        <v>9</v>
      </c>
      <c r="L16" s="30">
        <v>2</v>
      </c>
      <c r="M16" s="30">
        <v>73</v>
      </c>
      <c r="N16" s="31">
        <v>4.0999999999999996</v>
      </c>
      <c r="O16" s="32">
        <v>1.7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130</v>
      </c>
      <c r="C17" s="34">
        <v>0</v>
      </c>
      <c r="D17" s="34">
        <v>14</v>
      </c>
      <c r="E17" s="34">
        <v>3</v>
      </c>
      <c r="F17" s="34">
        <v>147</v>
      </c>
      <c r="G17" s="35">
        <v>2</v>
      </c>
      <c r="H17" s="36">
        <v>13.5</v>
      </c>
      <c r="I17" s="34">
        <v>345</v>
      </c>
      <c r="J17" s="34">
        <v>3</v>
      </c>
      <c r="K17" s="34">
        <v>42</v>
      </c>
      <c r="L17" s="34">
        <v>11</v>
      </c>
      <c r="M17" s="34">
        <v>401</v>
      </c>
      <c r="N17" s="35">
        <v>3.5</v>
      </c>
      <c r="O17" s="36">
        <v>9.3000000000000007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17</v>
      </c>
      <c r="C18" s="25">
        <v>0</v>
      </c>
      <c r="D18" s="25">
        <v>4</v>
      </c>
      <c r="E18" s="25">
        <v>1</v>
      </c>
      <c r="F18" s="25">
        <v>22</v>
      </c>
      <c r="G18" s="26">
        <v>4.5</v>
      </c>
      <c r="H18" s="27">
        <v>2</v>
      </c>
      <c r="I18" s="25">
        <v>51</v>
      </c>
      <c r="J18" s="25">
        <v>2</v>
      </c>
      <c r="K18" s="25">
        <v>13</v>
      </c>
      <c r="L18" s="25">
        <v>2</v>
      </c>
      <c r="M18" s="25">
        <v>68</v>
      </c>
      <c r="N18" s="26">
        <v>5.9</v>
      </c>
      <c r="O18" s="27">
        <v>1.6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18</v>
      </c>
      <c r="C19" s="30">
        <v>0</v>
      </c>
      <c r="D19" s="30">
        <v>2</v>
      </c>
      <c r="E19" s="30">
        <v>2</v>
      </c>
      <c r="F19" s="30">
        <v>22</v>
      </c>
      <c r="G19" s="31">
        <v>9.1</v>
      </c>
      <c r="H19" s="32">
        <v>2</v>
      </c>
      <c r="I19" s="30">
        <v>52</v>
      </c>
      <c r="J19" s="30">
        <v>0</v>
      </c>
      <c r="K19" s="30">
        <v>7</v>
      </c>
      <c r="L19" s="30">
        <v>6</v>
      </c>
      <c r="M19" s="30">
        <v>65</v>
      </c>
      <c r="N19" s="31">
        <v>9.1999999999999993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15</v>
      </c>
      <c r="C20" s="30">
        <v>0</v>
      </c>
      <c r="D20" s="30">
        <v>2</v>
      </c>
      <c r="E20" s="30">
        <v>0</v>
      </c>
      <c r="F20" s="30">
        <v>17</v>
      </c>
      <c r="G20" s="31">
        <v>0</v>
      </c>
      <c r="H20" s="32">
        <v>1.6</v>
      </c>
      <c r="I20" s="30">
        <v>49</v>
      </c>
      <c r="J20" s="30">
        <v>2</v>
      </c>
      <c r="K20" s="30">
        <v>11</v>
      </c>
      <c r="L20" s="30">
        <v>2</v>
      </c>
      <c r="M20" s="30">
        <v>64</v>
      </c>
      <c r="N20" s="31">
        <v>6.3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12</v>
      </c>
      <c r="C21" s="30">
        <v>0</v>
      </c>
      <c r="D21" s="30">
        <v>0</v>
      </c>
      <c r="E21" s="30">
        <v>1</v>
      </c>
      <c r="F21" s="30">
        <v>13</v>
      </c>
      <c r="G21" s="31">
        <v>7.7</v>
      </c>
      <c r="H21" s="32">
        <v>1.2</v>
      </c>
      <c r="I21" s="30">
        <v>56</v>
      </c>
      <c r="J21" s="30">
        <v>0</v>
      </c>
      <c r="K21" s="30">
        <v>11</v>
      </c>
      <c r="L21" s="30">
        <v>5</v>
      </c>
      <c r="M21" s="30">
        <v>72</v>
      </c>
      <c r="N21" s="31">
        <v>6.9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14</v>
      </c>
      <c r="C22" s="30">
        <v>0</v>
      </c>
      <c r="D22" s="30">
        <v>0</v>
      </c>
      <c r="E22" s="30">
        <v>2</v>
      </c>
      <c r="F22" s="30">
        <v>16</v>
      </c>
      <c r="G22" s="31">
        <v>12.5</v>
      </c>
      <c r="H22" s="32">
        <v>1.5</v>
      </c>
      <c r="I22" s="30">
        <v>37</v>
      </c>
      <c r="J22" s="30">
        <v>1</v>
      </c>
      <c r="K22" s="30">
        <v>4</v>
      </c>
      <c r="L22" s="30">
        <v>4</v>
      </c>
      <c r="M22" s="30">
        <v>46</v>
      </c>
      <c r="N22" s="31">
        <v>10.9</v>
      </c>
      <c r="O22" s="32">
        <v>1.1000000000000001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14</v>
      </c>
      <c r="C23" s="30">
        <v>0</v>
      </c>
      <c r="D23" s="30">
        <v>4</v>
      </c>
      <c r="E23" s="30">
        <v>4</v>
      </c>
      <c r="F23" s="30">
        <v>22</v>
      </c>
      <c r="G23" s="31">
        <v>18.2</v>
      </c>
      <c r="H23" s="32">
        <v>2</v>
      </c>
      <c r="I23" s="30">
        <v>48</v>
      </c>
      <c r="J23" s="30">
        <v>1</v>
      </c>
      <c r="K23" s="30">
        <v>10</v>
      </c>
      <c r="L23" s="30">
        <v>6</v>
      </c>
      <c r="M23" s="30">
        <v>65</v>
      </c>
      <c r="N23" s="31">
        <v>10.8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90</v>
      </c>
      <c r="C24" s="34">
        <v>0</v>
      </c>
      <c r="D24" s="34">
        <v>12</v>
      </c>
      <c r="E24" s="34">
        <v>10</v>
      </c>
      <c r="F24" s="34">
        <v>112</v>
      </c>
      <c r="G24" s="35">
        <v>8.9</v>
      </c>
      <c r="H24" s="36">
        <v>10.3</v>
      </c>
      <c r="I24" s="34">
        <v>293</v>
      </c>
      <c r="J24" s="34">
        <v>6</v>
      </c>
      <c r="K24" s="34">
        <v>56</v>
      </c>
      <c r="L24" s="34">
        <v>25</v>
      </c>
      <c r="M24" s="34">
        <v>380</v>
      </c>
      <c r="N24" s="35">
        <v>8.1999999999999993</v>
      </c>
      <c r="O24" s="36">
        <v>8.8000000000000007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80</v>
      </c>
      <c r="C25" s="30">
        <v>0</v>
      </c>
      <c r="D25" s="30">
        <v>21</v>
      </c>
      <c r="E25" s="30">
        <v>3</v>
      </c>
      <c r="F25" s="30">
        <v>104</v>
      </c>
      <c r="G25" s="31">
        <v>2.9</v>
      </c>
      <c r="H25" s="32">
        <v>9.5</v>
      </c>
      <c r="I25" s="30">
        <v>293</v>
      </c>
      <c r="J25" s="30">
        <v>6</v>
      </c>
      <c r="K25" s="30">
        <v>66</v>
      </c>
      <c r="L25" s="30">
        <v>26</v>
      </c>
      <c r="M25" s="30">
        <v>391</v>
      </c>
      <c r="N25" s="31">
        <v>8.1999999999999993</v>
      </c>
      <c r="O25" s="32">
        <v>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74</v>
      </c>
      <c r="C26" s="30">
        <v>0</v>
      </c>
      <c r="D26" s="30">
        <v>20</v>
      </c>
      <c r="E26" s="30">
        <v>9</v>
      </c>
      <c r="F26" s="30">
        <v>103</v>
      </c>
      <c r="G26" s="31">
        <v>8.6999999999999993</v>
      </c>
      <c r="H26" s="32">
        <v>9.4</v>
      </c>
      <c r="I26" s="30">
        <v>260</v>
      </c>
      <c r="J26" s="30">
        <v>3</v>
      </c>
      <c r="K26" s="30">
        <v>54</v>
      </c>
      <c r="L26" s="30">
        <v>32</v>
      </c>
      <c r="M26" s="30">
        <v>349</v>
      </c>
      <c r="N26" s="31">
        <v>10</v>
      </c>
      <c r="O26" s="32">
        <v>8.1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52</v>
      </c>
      <c r="C27" s="30">
        <v>1</v>
      </c>
      <c r="D27" s="30">
        <v>7</v>
      </c>
      <c r="E27" s="30">
        <v>6</v>
      </c>
      <c r="F27" s="30">
        <v>66</v>
      </c>
      <c r="G27" s="31">
        <v>10.6</v>
      </c>
      <c r="H27" s="32">
        <v>6</v>
      </c>
      <c r="I27" s="30">
        <v>206</v>
      </c>
      <c r="J27" s="30">
        <v>3</v>
      </c>
      <c r="K27" s="30">
        <v>32</v>
      </c>
      <c r="L27" s="30">
        <v>22</v>
      </c>
      <c r="M27" s="30">
        <v>263</v>
      </c>
      <c r="N27" s="31">
        <v>9.5</v>
      </c>
      <c r="O27" s="32">
        <v>6.1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57</v>
      </c>
      <c r="C28" s="30">
        <v>1</v>
      </c>
      <c r="D28" s="30">
        <v>10</v>
      </c>
      <c r="E28" s="30">
        <v>9</v>
      </c>
      <c r="F28" s="30">
        <v>77</v>
      </c>
      <c r="G28" s="31">
        <v>13</v>
      </c>
      <c r="H28" s="32">
        <v>7.1</v>
      </c>
      <c r="I28" s="30">
        <v>258</v>
      </c>
      <c r="J28" s="30">
        <v>3</v>
      </c>
      <c r="K28" s="30">
        <v>44</v>
      </c>
      <c r="L28" s="30">
        <v>34</v>
      </c>
      <c r="M28" s="30">
        <v>339</v>
      </c>
      <c r="N28" s="31">
        <v>10.9</v>
      </c>
      <c r="O28" s="32">
        <v>7.8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53</v>
      </c>
      <c r="C29" s="30">
        <v>0</v>
      </c>
      <c r="D29" s="30">
        <v>11</v>
      </c>
      <c r="E29" s="30">
        <v>7</v>
      </c>
      <c r="F29" s="30">
        <v>71</v>
      </c>
      <c r="G29" s="31">
        <v>9.9</v>
      </c>
      <c r="H29" s="32">
        <v>6.5</v>
      </c>
      <c r="I29" s="30">
        <v>225</v>
      </c>
      <c r="J29" s="30">
        <v>2</v>
      </c>
      <c r="K29" s="30">
        <v>40</v>
      </c>
      <c r="L29" s="30">
        <v>28</v>
      </c>
      <c r="M29" s="30">
        <v>295</v>
      </c>
      <c r="N29" s="31">
        <v>10.199999999999999</v>
      </c>
      <c r="O29" s="32">
        <v>6.8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42</v>
      </c>
      <c r="C30" s="30">
        <v>1</v>
      </c>
      <c r="D30" s="30">
        <v>15</v>
      </c>
      <c r="E30" s="30">
        <v>7</v>
      </c>
      <c r="F30" s="30">
        <v>65</v>
      </c>
      <c r="G30" s="31">
        <v>12.3</v>
      </c>
      <c r="H30" s="32">
        <v>6</v>
      </c>
      <c r="I30" s="30">
        <v>247</v>
      </c>
      <c r="J30" s="30">
        <v>6</v>
      </c>
      <c r="K30" s="30">
        <v>53</v>
      </c>
      <c r="L30" s="30">
        <v>24</v>
      </c>
      <c r="M30" s="30">
        <v>330</v>
      </c>
      <c r="N30" s="31">
        <v>9.1</v>
      </c>
      <c r="O30" s="32">
        <v>7.6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50</v>
      </c>
      <c r="C31" s="30">
        <v>0</v>
      </c>
      <c r="D31" s="30">
        <v>17</v>
      </c>
      <c r="E31" s="30">
        <v>4</v>
      </c>
      <c r="F31" s="30">
        <v>71</v>
      </c>
      <c r="G31" s="31">
        <v>5.6</v>
      </c>
      <c r="H31" s="32">
        <v>6.5</v>
      </c>
      <c r="I31" s="30">
        <v>240</v>
      </c>
      <c r="J31" s="30">
        <v>10</v>
      </c>
      <c r="K31" s="30">
        <v>58</v>
      </c>
      <c r="L31" s="30">
        <v>26</v>
      </c>
      <c r="M31" s="30">
        <v>334</v>
      </c>
      <c r="N31" s="31">
        <v>10.8</v>
      </c>
      <c r="O31" s="32">
        <v>7.7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92</v>
      </c>
      <c r="C32" s="30">
        <v>0</v>
      </c>
      <c r="D32" s="30">
        <v>13</v>
      </c>
      <c r="E32" s="30">
        <v>3</v>
      </c>
      <c r="F32" s="30">
        <v>108</v>
      </c>
      <c r="G32" s="31">
        <v>2.8</v>
      </c>
      <c r="H32" s="32">
        <v>9.9</v>
      </c>
      <c r="I32" s="30">
        <v>331</v>
      </c>
      <c r="J32" s="30">
        <v>4</v>
      </c>
      <c r="K32" s="30">
        <v>56</v>
      </c>
      <c r="L32" s="30">
        <v>23</v>
      </c>
      <c r="M32" s="30">
        <v>414</v>
      </c>
      <c r="N32" s="31">
        <v>6.5</v>
      </c>
      <c r="O32" s="32">
        <v>9.6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12</v>
      </c>
      <c r="C33" s="25">
        <v>0</v>
      </c>
      <c r="D33" s="25">
        <v>1</v>
      </c>
      <c r="E33" s="25">
        <v>0</v>
      </c>
      <c r="F33" s="25">
        <v>13</v>
      </c>
      <c r="G33" s="26">
        <v>0</v>
      </c>
      <c r="H33" s="27">
        <v>1.2</v>
      </c>
      <c r="I33" s="25">
        <v>51</v>
      </c>
      <c r="J33" s="25">
        <v>1</v>
      </c>
      <c r="K33" s="25">
        <v>4</v>
      </c>
      <c r="L33" s="25">
        <v>4</v>
      </c>
      <c r="M33" s="25">
        <v>60</v>
      </c>
      <c r="N33" s="26">
        <v>8.3000000000000007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7</v>
      </c>
      <c r="C34" s="30">
        <v>0</v>
      </c>
      <c r="D34" s="30">
        <v>2</v>
      </c>
      <c r="E34" s="30">
        <v>0</v>
      </c>
      <c r="F34" s="30">
        <v>9</v>
      </c>
      <c r="G34" s="31">
        <v>0</v>
      </c>
      <c r="H34" s="32">
        <v>0.8</v>
      </c>
      <c r="I34" s="30">
        <v>47</v>
      </c>
      <c r="J34" s="30">
        <v>0</v>
      </c>
      <c r="K34" s="30">
        <v>8</v>
      </c>
      <c r="L34" s="30">
        <v>2</v>
      </c>
      <c r="M34" s="30">
        <v>57</v>
      </c>
      <c r="N34" s="31">
        <v>3.5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15</v>
      </c>
      <c r="C35" s="30">
        <v>0</v>
      </c>
      <c r="D35" s="30">
        <v>2</v>
      </c>
      <c r="E35" s="30">
        <v>2</v>
      </c>
      <c r="F35" s="30">
        <v>19</v>
      </c>
      <c r="G35" s="31">
        <v>10.5</v>
      </c>
      <c r="H35" s="32">
        <v>1.7</v>
      </c>
      <c r="I35" s="30">
        <v>57</v>
      </c>
      <c r="J35" s="30">
        <v>0</v>
      </c>
      <c r="K35" s="30">
        <v>5</v>
      </c>
      <c r="L35" s="30">
        <v>5</v>
      </c>
      <c r="M35" s="30">
        <v>67</v>
      </c>
      <c r="N35" s="31">
        <v>7.5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22</v>
      </c>
      <c r="C36" s="30">
        <v>0</v>
      </c>
      <c r="D36" s="30">
        <v>1</v>
      </c>
      <c r="E36" s="30">
        <v>0</v>
      </c>
      <c r="F36" s="30">
        <v>23</v>
      </c>
      <c r="G36" s="31">
        <v>0</v>
      </c>
      <c r="H36" s="32">
        <v>2.1</v>
      </c>
      <c r="I36" s="30">
        <v>65</v>
      </c>
      <c r="J36" s="30">
        <v>1</v>
      </c>
      <c r="K36" s="30">
        <v>6</v>
      </c>
      <c r="L36" s="30">
        <v>8</v>
      </c>
      <c r="M36" s="30">
        <v>80</v>
      </c>
      <c r="N36" s="31">
        <v>11.3</v>
      </c>
      <c r="O36" s="32">
        <v>1.8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13</v>
      </c>
      <c r="C37" s="30">
        <v>0</v>
      </c>
      <c r="D37" s="30">
        <v>0</v>
      </c>
      <c r="E37" s="30">
        <v>0</v>
      </c>
      <c r="F37" s="30">
        <v>13</v>
      </c>
      <c r="G37" s="31">
        <v>0</v>
      </c>
      <c r="H37" s="32">
        <v>1.2</v>
      </c>
      <c r="I37" s="30">
        <v>74</v>
      </c>
      <c r="J37" s="30">
        <v>2</v>
      </c>
      <c r="K37" s="30">
        <v>1</v>
      </c>
      <c r="L37" s="30">
        <v>3</v>
      </c>
      <c r="M37" s="30">
        <v>80</v>
      </c>
      <c r="N37" s="31">
        <v>6.3</v>
      </c>
      <c r="O37" s="32">
        <v>1.8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11</v>
      </c>
      <c r="C38" s="30">
        <v>0</v>
      </c>
      <c r="D38" s="30">
        <v>0</v>
      </c>
      <c r="E38" s="30">
        <v>0</v>
      </c>
      <c r="F38" s="30">
        <v>11</v>
      </c>
      <c r="G38" s="31">
        <v>0</v>
      </c>
      <c r="H38" s="32">
        <v>1</v>
      </c>
      <c r="I38" s="30">
        <v>52</v>
      </c>
      <c r="J38" s="30">
        <v>1</v>
      </c>
      <c r="K38" s="30">
        <v>8</v>
      </c>
      <c r="L38" s="30">
        <v>5</v>
      </c>
      <c r="M38" s="30">
        <v>66</v>
      </c>
      <c r="N38" s="31">
        <v>9.1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80</v>
      </c>
      <c r="C39" s="34">
        <v>0</v>
      </c>
      <c r="D39" s="34">
        <v>6</v>
      </c>
      <c r="E39" s="34">
        <v>2</v>
      </c>
      <c r="F39" s="34">
        <v>88</v>
      </c>
      <c r="G39" s="35">
        <v>2.2999999999999998</v>
      </c>
      <c r="H39" s="36">
        <v>8.1</v>
      </c>
      <c r="I39" s="34">
        <v>346</v>
      </c>
      <c r="J39" s="34">
        <v>5</v>
      </c>
      <c r="K39" s="34">
        <v>32</v>
      </c>
      <c r="L39" s="34">
        <v>27</v>
      </c>
      <c r="M39" s="34">
        <v>410</v>
      </c>
      <c r="N39" s="35">
        <v>7.8</v>
      </c>
      <c r="O39" s="36">
        <v>9.5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11</v>
      </c>
      <c r="C40" s="25">
        <v>0</v>
      </c>
      <c r="D40" s="25">
        <v>3</v>
      </c>
      <c r="E40" s="25">
        <v>0</v>
      </c>
      <c r="F40" s="25">
        <v>14</v>
      </c>
      <c r="G40" s="26">
        <v>0</v>
      </c>
      <c r="H40" s="27">
        <v>1.3</v>
      </c>
      <c r="I40" s="25">
        <v>43</v>
      </c>
      <c r="J40" s="25">
        <v>0</v>
      </c>
      <c r="K40" s="25">
        <v>10</v>
      </c>
      <c r="L40" s="25">
        <v>4</v>
      </c>
      <c r="M40" s="25">
        <v>57</v>
      </c>
      <c r="N40" s="26">
        <v>7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11</v>
      </c>
      <c r="C41" s="30">
        <v>0</v>
      </c>
      <c r="D41" s="30">
        <v>0</v>
      </c>
      <c r="E41" s="30">
        <v>0</v>
      </c>
      <c r="F41" s="30">
        <v>11</v>
      </c>
      <c r="G41" s="31">
        <v>0</v>
      </c>
      <c r="H41" s="32">
        <v>1</v>
      </c>
      <c r="I41" s="30">
        <v>59</v>
      </c>
      <c r="J41" s="30">
        <v>1</v>
      </c>
      <c r="K41" s="30">
        <v>2</v>
      </c>
      <c r="L41" s="30">
        <v>2</v>
      </c>
      <c r="M41" s="30">
        <v>64</v>
      </c>
      <c r="N41" s="31">
        <v>4.7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14</v>
      </c>
      <c r="C42" s="30">
        <v>0</v>
      </c>
      <c r="D42" s="30">
        <v>0</v>
      </c>
      <c r="E42" s="30">
        <v>0</v>
      </c>
      <c r="F42" s="30">
        <v>14</v>
      </c>
      <c r="G42" s="31">
        <v>0</v>
      </c>
      <c r="H42" s="32">
        <v>1.3</v>
      </c>
      <c r="I42" s="30">
        <v>66</v>
      </c>
      <c r="J42" s="30">
        <v>1</v>
      </c>
      <c r="K42" s="30">
        <v>7</v>
      </c>
      <c r="L42" s="30">
        <v>2</v>
      </c>
      <c r="M42" s="30">
        <v>76</v>
      </c>
      <c r="N42" s="31">
        <v>3.9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17</v>
      </c>
      <c r="C43" s="30">
        <v>0</v>
      </c>
      <c r="D43" s="30">
        <v>1</v>
      </c>
      <c r="E43" s="30">
        <v>0</v>
      </c>
      <c r="F43" s="30">
        <v>18</v>
      </c>
      <c r="G43" s="31">
        <v>0</v>
      </c>
      <c r="H43" s="32">
        <v>1.6</v>
      </c>
      <c r="I43" s="30">
        <v>69</v>
      </c>
      <c r="J43" s="30">
        <v>0</v>
      </c>
      <c r="K43" s="30">
        <v>5</v>
      </c>
      <c r="L43" s="30">
        <v>0</v>
      </c>
      <c r="M43" s="30">
        <v>74</v>
      </c>
      <c r="N43" s="31">
        <v>0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10</v>
      </c>
      <c r="C44" s="30">
        <v>0</v>
      </c>
      <c r="D44" s="30">
        <v>1</v>
      </c>
      <c r="E44" s="30">
        <v>0</v>
      </c>
      <c r="F44" s="30">
        <v>11</v>
      </c>
      <c r="G44" s="31">
        <v>0</v>
      </c>
      <c r="H44" s="32">
        <v>1</v>
      </c>
      <c r="I44" s="30">
        <v>82</v>
      </c>
      <c r="J44" s="30">
        <v>3</v>
      </c>
      <c r="K44" s="30">
        <v>7</v>
      </c>
      <c r="L44" s="30">
        <v>4</v>
      </c>
      <c r="M44" s="30">
        <v>96</v>
      </c>
      <c r="N44" s="31">
        <v>7.3</v>
      </c>
      <c r="O44" s="32">
        <v>2.2000000000000002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11</v>
      </c>
      <c r="C45" s="30">
        <v>0</v>
      </c>
      <c r="D45" s="30">
        <v>1</v>
      </c>
      <c r="E45" s="30">
        <v>0</v>
      </c>
      <c r="F45" s="30">
        <v>12</v>
      </c>
      <c r="G45" s="31">
        <v>0</v>
      </c>
      <c r="H45" s="32">
        <v>1.1000000000000001</v>
      </c>
      <c r="I45" s="30">
        <v>54</v>
      </c>
      <c r="J45" s="30">
        <v>2</v>
      </c>
      <c r="K45" s="30">
        <v>3</v>
      </c>
      <c r="L45" s="30">
        <v>1</v>
      </c>
      <c r="M45" s="30">
        <v>60</v>
      </c>
      <c r="N45" s="31">
        <v>5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74</v>
      </c>
      <c r="C46" s="34">
        <v>0</v>
      </c>
      <c r="D46" s="34">
        <v>6</v>
      </c>
      <c r="E46" s="34">
        <v>0</v>
      </c>
      <c r="F46" s="34">
        <v>80</v>
      </c>
      <c r="G46" s="35">
        <v>0</v>
      </c>
      <c r="H46" s="36">
        <v>7.3</v>
      </c>
      <c r="I46" s="34">
        <v>373</v>
      </c>
      <c r="J46" s="34">
        <v>7</v>
      </c>
      <c r="K46" s="34">
        <v>34</v>
      </c>
      <c r="L46" s="34">
        <v>13</v>
      </c>
      <c r="M46" s="34">
        <v>427</v>
      </c>
      <c r="N46" s="35">
        <v>4.7</v>
      </c>
      <c r="O46" s="36">
        <v>9.9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874</v>
      </c>
      <c r="C47" s="34">
        <v>3</v>
      </c>
      <c r="D47" s="34">
        <v>152</v>
      </c>
      <c r="E47" s="34">
        <v>63</v>
      </c>
      <c r="F47" s="34">
        <v>1092</v>
      </c>
      <c r="G47" s="35">
        <v>6</v>
      </c>
      <c r="H47" s="36">
        <v>100</v>
      </c>
      <c r="I47" s="34">
        <v>3417</v>
      </c>
      <c r="J47" s="34">
        <v>58</v>
      </c>
      <c r="K47" s="34">
        <v>567</v>
      </c>
      <c r="L47" s="34">
        <v>291</v>
      </c>
      <c r="M47" s="34">
        <v>4333</v>
      </c>
      <c r="N47" s="35">
        <v>8.1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4</v>
      </c>
      <c r="C9" s="14"/>
      <c r="D9" s="14"/>
      <c r="E9" s="14"/>
      <c r="F9" s="14"/>
      <c r="G9" s="14"/>
      <c r="H9" s="15"/>
      <c r="I9" s="13">
        <v>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8</v>
      </c>
      <c r="C11" s="25">
        <v>0</v>
      </c>
      <c r="D11" s="25">
        <v>0</v>
      </c>
      <c r="E11" s="25">
        <v>1</v>
      </c>
      <c r="F11" s="25">
        <v>9</v>
      </c>
      <c r="G11" s="26">
        <v>11.1</v>
      </c>
      <c r="H11" s="27">
        <v>0.9</v>
      </c>
      <c r="I11" s="25">
        <v>42</v>
      </c>
      <c r="J11" s="25">
        <v>1</v>
      </c>
      <c r="K11" s="25">
        <v>2</v>
      </c>
      <c r="L11" s="25">
        <v>0</v>
      </c>
      <c r="M11" s="25">
        <v>45</v>
      </c>
      <c r="N11" s="26">
        <v>2.2000000000000002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7</v>
      </c>
      <c r="C12" s="30">
        <v>0</v>
      </c>
      <c r="D12" s="30">
        <v>0</v>
      </c>
      <c r="E12" s="30">
        <v>1</v>
      </c>
      <c r="F12" s="30">
        <v>8</v>
      </c>
      <c r="G12" s="31">
        <v>12.5</v>
      </c>
      <c r="H12" s="32">
        <v>0.8</v>
      </c>
      <c r="I12" s="30">
        <v>51</v>
      </c>
      <c r="J12" s="30">
        <v>1</v>
      </c>
      <c r="K12" s="30">
        <v>2</v>
      </c>
      <c r="L12" s="30">
        <v>1</v>
      </c>
      <c r="M12" s="30">
        <v>55</v>
      </c>
      <c r="N12" s="31">
        <v>3.6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5</v>
      </c>
      <c r="C13" s="30">
        <v>0</v>
      </c>
      <c r="D13" s="30">
        <v>3</v>
      </c>
      <c r="E13" s="30">
        <v>2</v>
      </c>
      <c r="F13" s="30">
        <v>10</v>
      </c>
      <c r="G13" s="31">
        <v>20</v>
      </c>
      <c r="H13" s="32">
        <v>1</v>
      </c>
      <c r="I13" s="30">
        <v>83</v>
      </c>
      <c r="J13" s="30">
        <v>0</v>
      </c>
      <c r="K13" s="30">
        <v>5</v>
      </c>
      <c r="L13" s="30">
        <v>0</v>
      </c>
      <c r="M13" s="30">
        <v>88</v>
      </c>
      <c r="N13" s="31">
        <v>0</v>
      </c>
      <c r="O13" s="32">
        <v>2.4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7</v>
      </c>
      <c r="C14" s="30">
        <v>0</v>
      </c>
      <c r="D14" s="30">
        <v>0</v>
      </c>
      <c r="E14" s="30">
        <v>1</v>
      </c>
      <c r="F14" s="30">
        <v>8</v>
      </c>
      <c r="G14" s="31">
        <v>12.5</v>
      </c>
      <c r="H14" s="32">
        <v>0.8</v>
      </c>
      <c r="I14" s="30">
        <v>59</v>
      </c>
      <c r="J14" s="30">
        <v>1</v>
      </c>
      <c r="K14" s="30">
        <v>12</v>
      </c>
      <c r="L14" s="30">
        <v>2</v>
      </c>
      <c r="M14" s="30">
        <v>74</v>
      </c>
      <c r="N14" s="31">
        <v>4.0999999999999996</v>
      </c>
      <c r="O14" s="32">
        <v>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5</v>
      </c>
      <c r="C15" s="30">
        <v>0</v>
      </c>
      <c r="D15" s="30">
        <v>2</v>
      </c>
      <c r="E15" s="30">
        <v>0</v>
      </c>
      <c r="F15" s="30">
        <v>7</v>
      </c>
      <c r="G15" s="31">
        <v>0</v>
      </c>
      <c r="H15" s="32">
        <v>0.7</v>
      </c>
      <c r="I15" s="30">
        <v>58</v>
      </c>
      <c r="J15" s="30">
        <v>1</v>
      </c>
      <c r="K15" s="30">
        <v>9</v>
      </c>
      <c r="L15" s="30">
        <v>0</v>
      </c>
      <c r="M15" s="30">
        <v>68</v>
      </c>
      <c r="N15" s="31">
        <v>1.5</v>
      </c>
      <c r="O15" s="32">
        <v>1.9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14</v>
      </c>
      <c r="C16" s="30">
        <v>0</v>
      </c>
      <c r="D16" s="30">
        <v>1</v>
      </c>
      <c r="E16" s="30">
        <v>0</v>
      </c>
      <c r="F16" s="30">
        <v>15</v>
      </c>
      <c r="G16" s="31">
        <v>0</v>
      </c>
      <c r="H16" s="32">
        <v>1.5</v>
      </c>
      <c r="I16" s="30">
        <v>40</v>
      </c>
      <c r="J16" s="30">
        <v>0</v>
      </c>
      <c r="K16" s="30">
        <v>4</v>
      </c>
      <c r="L16" s="30">
        <v>0</v>
      </c>
      <c r="M16" s="30">
        <v>44</v>
      </c>
      <c r="N16" s="31">
        <v>0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46</v>
      </c>
      <c r="C17" s="34">
        <v>0</v>
      </c>
      <c r="D17" s="34">
        <v>6</v>
      </c>
      <c r="E17" s="34">
        <v>5</v>
      </c>
      <c r="F17" s="34">
        <v>57</v>
      </c>
      <c r="G17" s="35">
        <v>8.8000000000000007</v>
      </c>
      <c r="H17" s="36">
        <v>5.6</v>
      </c>
      <c r="I17" s="34">
        <v>333</v>
      </c>
      <c r="J17" s="34">
        <v>4</v>
      </c>
      <c r="K17" s="34">
        <v>34</v>
      </c>
      <c r="L17" s="34">
        <v>3</v>
      </c>
      <c r="M17" s="34">
        <v>374</v>
      </c>
      <c r="N17" s="35">
        <v>1.9</v>
      </c>
      <c r="O17" s="36">
        <v>10.3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5</v>
      </c>
      <c r="C18" s="25">
        <v>0</v>
      </c>
      <c r="D18" s="25">
        <v>1</v>
      </c>
      <c r="E18" s="25">
        <v>0</v>
      </c>
      <c r="F18" s="25">
        <v>6</v>
      </c>
      <c r="G18" s="26">
        <v>0</v>
      </c>
      <c r="H18" s="27">
        <v>0.6</v>
      </c>
      <c r="I18" s="25">
        <v>52</v>
      </c>
      <c r="J18" s="25">
        <v>0</v>
      </c>
      <c r="K18" s="25">
        <v>5</v>
      </c>
      <c r="L18" s="25">
        <v>0</v>
      </c>
      <c r="M18" s="25">
        <v>57</v>
      </c>
      <c r="N18" s="26">
        <v>0</v>
      </c>
      <c r="O18" s="27">
        <v>1.6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10</v>
      </c>
      <c r="C19" s="30">
        <v>0</v>
      </c>
      <c r="D19" s="30">
        <v>3</v>
      </c>
      <c r="E19" s="30">
        <v>1</v>
      </c>
      <c r="F19" s="30">
        <v>14</v>
      </c>
      <c r="G19" s="31">
        <v>7.1</v>
      </c>
      <c r="H19" s="32">
        <v>1.4</v>
      </c>
      <c r="I19" s="30">
        <v>44</v>
      </c>
      <c r="J19" s="30">
        <v>0</v>
      </c>
      <c r="K19" s="30">
        <v>1</v>
      </c>
      <c r="L19" s="30">
        <v>0</v>
      </c>
      <c r="M19" s="30">
        <v>45</v>
      </c>
      <c r="N19" s="31">
        <v>0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9</v>
      </c>
      <c r="C20" s="30">
        <v>0</v>
      </c>
      <c r="D20" s="30">
        <v>0</v>
      </c>
      <c r="E20" s="30">
        <v>0</v>
      </c>
      <c r="F20" s="30">
        <v>9</v>
      </c>
      <c r="G20" s="31">
        <v>0</v>
      </c>
      <c r="H20" s="32">
        <v>0.9</v>
      </c>
      <c r="I20" s="30">
        <v>42</v>
      </c>
      <c r="J20" s="30">
        <v>0</v>
      </c>
      <c r="K20" s="30">
        <v>6</v>
      </c>
      <c r="L20" s="30">
        <v>6</v>
      </c>
      <c r="M20" s="30">
        <v>54</v>
      </c>
      <c r="N20" s="31">
        <v>11.1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9</v>
      </c>
      <c r="C21" s="30">
        <v>0</v>
      </c>
      <c r="D21" s="30">
        <v>1</v>
      </c>
      <c r="E21" s="30">
        <v>1</v>
      </c>
      <c r="F21" s="30">
        <v>11</v>
      </c>
      <c r="G21" s="31">
        <v>9.1</v>
      </c>
      <c r="H21" s="32">
        <v>1.1000000000000001</v>
      </c>
      <c r="I21" s="30">
        <v>42</v>
      </c>
      <c r="J21" s="30">
        <v>3</v>
      </c>
      <c r="K21" s="30">
        <v>4</v>
      </c>
      <c r="L21" s="30">
        <v>3</v>
      </c>
      <c r="M21" s="30">
        <v>52</v>
      </c>
      <c r="N21" s="31">
        <v>11.5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10</v>
      </c>
      <c r="C22" s="30">
        <v>0</v>
      </c>
      <c r="D22" s="30">
        <v>1</v>
      </c>
      <c r="E22" s="30">
        <v>0</v>
      </c>
      <c r="F22" s="30">
        <v>11</v>
      </c>
      <c r="G22" s="31">
        <v>0</v>
      </c>
      <c r="H22" s="32">
        <v>1.1000000000000001</v>
      </c>
      <c r="I22" s="30">
        <v>31</v>
      </c>
      <c r="J22" s="30">
        <v>0</v>
      </c>
      <c r="K22" s="30">
        <v>6</v>
      </c>
      <c r="L22" s="30">
        <v>2</v>
      </c>
      <c r="M22" s="30">
        <v>39</v>
      </c>
      <c r="N22" s="31">
        <v>5.0999999999999996</v>
      </c>
      <c r="O22" s="32">
        <v>1.1000000000000001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11</v>
      </c>
      <c r="C23" s="30">
        <v>0</v>
      </c>
      <c r="D23" s="30">
        <v>1</v>
      </c>
      <c r="E23" s="30">
        <v>0</v>
      </c>
      <c r="F23" s="30">
        <v>12</v>
      </c>
      <c r="G23" s="31">
        <v>0</v>
      </c>
      <c r="H23" s="32">
        <v>1.2</v>
      </c>
      <c r="I23" s="30">
        <v>41</v>
      </c>
      <c r="J23" s="30">
        <v>1</v>
      </c>
      <c r="K23" s="30">
        <v>7</v>
      </c>
      <c r="L23" s="30">
        <v>2</v>
      </c>
      <c r="M23" s="30">
        <v>51</v>
      </c>
      <c r="N23" s="31">
        <v>5.9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54</v>
      </c>
      <c r="C24" s="34">
        <v>0</v>
      </c>
      <c r="D24" s="34">
        <v>7</v>
      </c>
      <c r="E24" s="34">
        <v>2</v>
      </c>
      <c r="F24" s="34">
        <v>63</v>
      </c>
      <c r="G24" s="35">
        <v>3.2</v>
      </c>
      <c r="H24" s="36">
        <v>6.2</v>
      </c>
      <c r="I24" s="34">
        <v>252</v>
      </c>
      <c r="J24" s="34">
        <v>4</v>
      </c>
      <c r="K24" s="34">
        <v>29</v>
      </c>
      <c r="L24" s="34">
        <v>13</v>
      </c>
      <c r="M24" s="34">
        <v>298</v>
      </c>
      <c r="N24" s="35">
        <v>5.7</v>
      </c>
      <c r="O24" s="36">
        <v>8.1999999999999993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27</v>
      </c>
      <c r="C25" s="30">
        <v>0</v>
      </c>
      <c r="D25" s="30">
        <v>10</v>
      </c>
      <c r="E25" s="30">
        <v>5</v>
      </c>
      <c r="F25" s="30">
        <v>42</v>
      </c>
      <c r="G25" s="31">
        <v>11.9</v>
      </c>
      <c r="H25" s="32">
        <v>4.0999999999999996</v>
      </c>
      <c r="I25" s="30">
        <v>158</v>
      </c>
      <c r="J25" s="30">
        <v>1</v>
      </c>
      <c r="K25" s="30">
        <v>21</v>
      </c>
      <c r="L25" s="30">
        <v>8</v>
      </c>
      <c r="M25" s="30">
        <v>188</v>
      </c>
      <c r="N25" s="31">
        <v>4.8</v>
      </c>
      <c r="O25" s="32">
        <v>5.2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41</v>
      </c>
      <c r="C26" s="30">
        <v>0</v>
      </c>
      <c r="D26" s="30">
        <v>19</v>
      </c>
      <c r="E26" s="30">
        <v>10</v>
      </c>
      <c r="F26" s="30">
        <v>70</v>
      </c>
      <c r="G26" s="31">
        <v>14.3</v>
      </c>
      <c r="H26" s="32">
        <v>6.9</v>
      </c>
      <c r="I26" s="30">
        <v>174</v>
      </c>
      <c r="J26" s="30">
        <v>2</v>
      </c>
      <c r="K26" s="30">
        <v>34</v>
      </c>
      <c r="L26" s="30">
        <v>8</v>
      </c>
      <c r="M26" s="30">
        <v>218</v>
      </c>
      <c r="N26" s="31">
        <v>4.5999999999999996</v>
      </c>
      <c r="O26" s="32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36</v>
      </c>
      <c r="C27" s="30">
        <v>1</v>
      </c>
      <c r="D27" s="30">
        <v>12</v>
      </c>
      <c r="E27" s="30">
        <v>10</v>
      </c>
      <c r="F27" s="30">
        <v>59</v>
      </c>
      <c r="G27" s="31">
        <v>18.600000000000001</v>
      </c>
      <c r="H27" s="32">
        <v>5.8</v>
      </c>
      <c r="I27" s="30">
        <v>166</v>
      </c>
      <c r="J27" s="30">
        <v>0</v>
      </c>
      <c r="K27" s="30">
        <v>30</v>
      </c>
      <c r="L27" s="30">
        <v>18</v>
      </c>
      <c r="M27" s="30">
        <v>214</v>
      </c>
      <c r="N27" s="31">
        <v>8.4</v>
      </c>
      <c r="O27" s="32">
        <v>5.9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49</v>
      </c>
      <c r="C28" s="30">
        <v>0</v>
      </c>
      <c r="D28" s="30">
        <v>7</v>
      </c>
      <c r="E28" s="30">
        <v>12</v>
      </c>
      <c r="F28" s="30">
        <v>68</v>
      </c>
      <c r="G28" s="31">
        <v>17.600000000000001</v>
      </c>
      <c r="H28" s="32">
        <v>6.7</v>
      </c>
      <c r="I28" s="30">
        <v>224</v>
      </c>
      <c r="J28" s="30">
        <v>0</v>
      </c>
      <c r="K28" s="30">
        <v>30</v>
      </c>
      <c r="L28" s="30">
        <v>7</v>
      </c>
      <c r="M28" s="30">
        <v>261</v>
      </c>
      <c r="N28" s="31">
        <v>2.7</v>
      </c>
      <c r="O28" s="32">
        <v>7.2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41</v>
      </c>
      <c r="C29" s="30">
        <v>0</v>
      </c>
      <c r="D29" s="30">
        <v>4</v>
      </c>
      <c r="E29" s="30">
        <v>4</v>
      </c>
      <c r="F29" s="30">
        <v>49</v>
      </c>
      <c r="G29" s="31">
        <v>8.1999999999999993</v>
      </c>
      <c r="H29" s="32">
        <v>4.8</v>
      </c>
      <c r="I29" s="30">
        <v>177</v>
      </c>
      <c r="J29" s="30">
        <v>0</v>
      </c>
      <c r="K29" s="30">
        <v>29</v>
      </c>
      <c r="L29" s="30">
        <v>14</v>
      </c>
      <c r="M29" s="30">
        <v>220</v>
      </c>
      <c r="N29" s="31">
        <v>6.4</v>
      </c>
      <c r="O29" s="32">
        <v>6.1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61</v>
      </c>
      <c r="C30" s="30">
        <v>0</v>
      </c>
      <c r="D30" s="30">
        <v>7</v>
      </c>
      <c r="E30" s="30">
        <v>8</v>
      </c>
      <c r="F30" s="30">
        <v>76</v>
      </c>
      <c r="G30" s="31">
        <v>10.5</v>
      </c>
      <c r="H30" s="32">
        <v>7.5</v>
      </c>
      <c r="I30" s="30">
        <v>243</v>
      </c>
      <c r="J30" s="30">
        <v>3</v>
      </c>
      <c r="K30" s="30">
        <v>29</v>
      </c>
      <c r="L30" s="30">
        <v>9</v>
      </c>
      <c r="M30" s="30">
        <v>284</v>
      </c>
      <c r="N30" s="31">
        <v>4.2</v>
      </c>
      <c r="O30" s="32">
        <v>7.9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75</v>
      </c>
      <c r="C31" s="30">
        <v>0</v>
      </c>
      <c r="D31" s="30">
        <v>16</v>
      </c>
      <c r="E31" s="30">
        <v>8</v>
      </c>
      <c r="F31" s="30">
        <v>99</v>
      </c>
      <c r="G31" s="31">
        <v>8.1</v>
      </c>
      <c r="H31" s="32">
        <v>9.8000000000000007</v>
      </c>
      <c r="I31" s="30">
        <v>270</v>
      </c>
      <c r="J31" s="30">
        <v>1</v>
      </c>
      <c r="K31" s="30">
        <v>34</v>
      </c>
      <c r="L31" s="30">
        <v>4</v>
      </c>
      <c r="M31" s="30">
        <v>309</v>
      </c>
      <c r="N31" s="31">
        <v>1.6</v>
      </c>
      <c r="O31" s="32">
        <v>8.5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87</v>
      </c>
      <c r="C32" s="30">
        <v>0</v>
      </c>
      <c r="D32" s="30">
        <v>27</v>
      </c>
      <c r="E32" s="30">
        <v>14</v>
      </c>
      <c r="F32" s="30">
        <v>128</v>
      </c>
      <c r="G32" s="31">
        <v>10.9</v>
      </c>
      <c r="H32" s="32">
        <v>12.6</v>
      </c>
      <c r="I32" s="30">
        <v>317</v>
      </c>
      <c r="J32" s="30">
        <v>2</v>
      </c>
      <c r="K32" s="30">
        <v>29</v>
      </c>
      <c r="L32" s="30">
        <v>9</v>
      </c>
      <c r="M32" s="30">
        <v>357</v>
      </c>
      <c r="N32" s="31">
        <v>3.1</v>
      </c>
      <c r="O32" s="32">
        <v>9.9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8</v>
      </c>
      <c r="C33" s="25">
        <v>0</v>
      </c>
      <c r="D33" s="25">
        <v>2</v>
      </c>
      <c r="E33" s="25">
        <v>2</v>
      </c>
      <c r="F33" s="25">
        <v>12</v>
      </c>
      <c r="G33" s="26">
        <v>16.7</v>
      </c>
      <c r="H33" s="27">
        <v>1.2</v>
      </c>
      <c r="I33" s="25">
        <v>63</v>
      </c>
      <c r="J33" s="25">
        <v>2</v>
      </c>
      <c r="K33" s="25">
        <v>7</v>
      </c>
      <c r="L33" s="25">
        <v>0</v>
      </c>
      <c r="M33" s="25">
        <v>72</v>
      </c>
      <c r="N33" s="26">
        <v>2.8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11</v>
      </c>
      <c r="C34" s="30">
        <v>0</v>
      </c>
      <c r="D34" s="30">
        <v>2</v>
      </c>
      <c r="E34" s="30">
        <v>1</v>
      </c>
      <c r="F34" s="30">
        <v>14</v>
      </c>
      <c r="G34" s="31">
        <v>7.1</v>
      </c>
      <c r="H34" s="32">
        <v>1.4</v>
      </c>
      <c r="I34" s="30">
        <v>62</v>
      </c>
      <c r="J34" s="30">
        <v>0</v>
      </c>
      <c r="K34" s="30">
        <v>3</v>
      </c>
      <c r="L34" s="30">
        <v>1</v>
      </c>
      <c r="M34" s="30">
        <v>66</v>
      </c>
      <c r="N34" s="31">
        <v>1.5</v>
      </c>
      <c r="O34" s="32">
        <v>1.8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25</v>
      </c>
      <c r="C35" s="30">
        <v>0</v>
      </c>
      <c r="D35" s="30">
        <v>2</v>
      </c>
      <c r="E35" s="30">
        <v>1</v>
      </c>
      <c r="F35" s="30">
        <v>28</v>
      </c>
      <c r="G35" s="31">
        <v>3.6</v>
      </c>
      <c r="H35" s="32">
        <v>2.8</v>
      </c>
      <c r="I35" s="30">
        <v>76</v>
      </c>
      <c r="J35" s="30">
        <v>0</v>
      </c>
      <c r="K35" s="30">
        <v>5</v>
      </c>
      <c r="L35" s="30">
        <v>0</v>
      </c>
      <c r="M35" s="30">
        <v>81</v>
      </c>
      <c r="N35" s="31">
        <v>0</v>
      </c>
      <c r="O35" s="32">
        <v>2.2000000000000002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25</v>
      </c>
      <c r="C36" s="30">
        <v>0</v>
      </c>
      <c r="D36" s="30">
        <v>4</v>
      </c>
      <c r="E36" s="30">
        <v>0</v>
      </c>
      <c r="F36" s="30">
        <v>29</v>
      </c>
      <c r="G36" s="31">
        <v>0</v>
      </c>
      <c r="H36" s="32">
        <v>2.9</v>
      </c>
      <c r="I36" s="30">
        <v>82</v>
      </c>
      <c r="J36" s="30">
        <v>0</v>
      </c>
      <c r="K36" s="30">
        <v>10</v>
      </c>
      <c r="L36" s="30">
        <v>1</v>
      </c>
      <c r="M36" s="30">
        <v>93</v>
      </c>
      <c r="N36" s="31">
        <v>1.1000000000000001</v>
      </c>
      <c r="O36" s="32">
        <v>2.6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22</v>
      </c>
      <c r="C37" s="30">
        <v>0</v>
      </c>
      <c r="D37" s="30">
        <v>5</v>
      </c>
      <c r="E37" s="30">
        <v>0</v>
      </c>
      <c r="F37" s="30">
        <v>27</v>
      </c>
      <c r="G37" s="31">
        <v>0</v>
      </c>
      <c r="H37" s="32">
        <v>2.7</v>
      </c>
      <c r="I37" s="30">
        <v>68</v>
      </c>
      <c r="J37" s="30">
        <v>0</v>
      </c>
      <c r="K37" s="30">
        <v>7</v>
      </c>
      <c r="L37" s="30">
        <v>0</v>
      </c>
      <c r="M37" s="30">
        <v>75</v>
      </c>
      <c r="N37" s="31">
        <v>0</v>
      </c>
      <c r="O37" s="32">
        <v>2.1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26</v>
      </c>
      <c r="C38" s="30">
        <v>0</v>
      </c>
      <c r="D38" s="30">
        <v>3</v>
      </c>
      <c r="E38" s="30">
        <v>4</v>
      </c>
      <c r="F38" s="30">
        <v>33</v>
      </c>
      <c r="G38" s="31">
        <v>12.1</v>
      </c>
      <c r="H38" s="32">
        <v>3.3</v>
      </c>
      <c r="I38" s="30">
        <v>75</v>
      </c>
      <c r="J38" s="30">
        <v>0</v>
      </c>
      <c r="K38" s="30">
        <v>0</v>
      </c>
      <c r="L38" s="30">
        <v>0</v>
      </c>
      <c r="M38" s="30">
        <v>75</v>
      </c>
      <c r="N38" s="31">
        <v>0</v>
      </c>
      <c r="O38" s="32">
        <v>2.1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117</v>
      </c>
      <c r="C39" s="34">
        <v>0</v>
      </c>
      <c r="D39" s="34">
        <v>18</v>
      </c>
      <c r="E39" s="34">
        <v>8</v>
      </c>
      <c r="F39" s="34">
        <v>143</v>
      </c>
      <c r="G39" s="35">
        <v>5.6</v>
      </c>
      <c r="H39" s="36">
        <v>14.1</v>
      </c>
      <c r="I39" s="34">
        <v>426</v>
      </c>
      <c r="J39" s="34">
        <v>2</v>
      </c>
      <c r="K39" s="34">
        <v>32</v>
      </c>
      <c r="L39" s="34">
        <v>2</v>
      </c>
      <c r="M39" s="34">
        <v>462</v>
      </c>
      <c r="N39" s="35">
        <v>0.9</v>
      </c>
      <c r="O39" s="36">
        <v>12.8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21</v>
      </c>
      <c r="C40" s="25">
        <v>0</v>
      </c>
      <c r="D40" s="25">
        <v>6</v>
      </c>
      <c r="E40" s="25">
        <v>3</v>
      </c>
      <c r="F40" s="25">
        <v>30</v>
      </c>
      <c r="G40" s="26">
        <v>10</v>
      </c>
      <c r="H40" s="27">
        <v>3</v>
      </c>
      <c r="I40" s="25">
        <v>111</v>
      </c>
      <c r="J40" s="25">
        <v>0</v>
      </c>
      <c r="K40" s="25">
        <v>7</v>
      </c>
      <c r="L40" s="25">
        <v>0</v>
      </c>
      <c r="M40" s="25">
        <v>118</v>
      </c>
      <c r="N40" s="26">
        <v>0</v>
      </c>
      <c r="O40" s="27">
        <v>3.3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31</v>
      </c>
      <c r="C41" s="30">
        <v>0</v>
      </c>
      <c r="D41" s="30">
        <v>0</v>
      </c>
      <c r="E41" s="30">
        <v>1</v>
      </c>
      <c r="F41" s="30">
        <v>32</v>
      </c>
      <c r="G41" s="31">
        <v>3.1</v>
      </c>
      <c r="H41" s="32">
        <v>3.2</v>
      </c>
      <c r="I41" s="30">
        <v>63</v>
      </c>
      <c r="J41" s="30">
        <v>0</v>
      </c>
      <c r="K41" s="30">
        <v>3</v>
      </c>
      <c r="L41" s="30">
        <v>0</v>
      </c>
      <c r="M41" s="30">
        <v>66</v>
      </c>
      <c r="N41" s="31">
        <v>0</v>
      </c>
      <c r="O41" s="32">
        <v>1.8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31</v>
      </c>
      <c r="C42" s="30">
        <v>0</v>
      </c>
      <c r="D42" s="30">
        <v>4</v>
      </c>
      <c r="E42" s="30">
        <v>1</v>
      </c>
      <c r="F42" s="30">
        <v>36</v>
      </c>
      <c r="G42" s="31">
        <v>2.8</v>
      </c>
      <c r="H42" s="32">
        <v>3.6</v>
      </c>
      <c r="I42" s="30">
        <v>64</v>
      </c>
      <c r="J42" s="30">
        <v>0</v>
      </c>
      <c r="K42" s="30">
        <v>5</v>
      </c>
      <c r="L42" s="30">
        <v>0</v>
      </c>
      <c r="M42" s="30">
        <v>69</v>
      </c>
      <c r="N42" s="31">
        <v>0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19</v>
      </c>
      <c r="C43" s="30">
        <v>0</v>
      </c>
      <c r="D43" s="30">
        <v>2</v>
      </c>
      <c r="E43" s="30">
        <v>0</v>
      </c>
      <c r="F43" s="30">
        <v>21</v>
      </c>
      <c r="G43" s="31">
        <v>0</v>
      </c>
      <c r="H43" s="32">
        <v>2.1</v>
      </c>
      <c r="I43" s="30">
        <v>63</v>
      </c>
      <c r="J43" s="30">
        <v>0</v>
      </c>
      <c r="K43" s="30">
        <v>4</v>
      </c>
      <c r="L43" s="30">
        <v>0</v>
      </c>
      <c r="M43" s="30">
        <v>67</v>
      </c>
      <c r="N43" s="31">
        <v>0</v>
      </c>
      <c r="O43" s="32">
        <v>1.9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21</v>
      </c>
      <c r="C44" s="30">
        <v>0</v>
      </c>
      <c r="D44" s="30">
        <v>5</v>
      </c>
      <c r="E44" s="30">
        <v>0</v>
      </c>
      <c r="F44" s="30">
        <v>26</v>
      </c>
      <c r="G44" s="31">
        <v>0</v>
      </c>
      <c r="H44" s="32">
        <v>2.6</v>
      </c>
      <c r="I44" s="30">
        <v>49</v>
      </c>
      <c r="J44" s="30">
        <v>0</v>
      </c>
      <c r="K44" s="30">
        <v>6</v>
      </c>
      <c r="L44" s="30">
        <v>0</v>
      </c>
      <c r="M44" s="30">
        <v>55</v>
      </c>
      <c r="N44" s="31">
        <v>0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15</v>
      </c>
      <c r="C45" s="30">
        <v>0</v>
      </c>
      <c r="D45" s="30">
        <v>0</v>
      </c>
      <c r="E45" s="30">
        <v>0</v>
      </c>
      <c r="F45" s="30">
        <v>15</v>
      </c>
      <c r="G45" s="31">
        <v>0</v>
      </c>
      <c r="H45" s="32">
        <v>1.5</v>
      </c>
      <c r="I45" s="30">
        <v>49</v>
      </c>
      <c r="J45" s="30">
        <v>0</v>
      </c>
      <c r="K45" s="30">
        <v>7</v>
      </c>
      <c r="L45" s="30">
        <v>1</v>
      </c>
      <c r="M45" s="30">
        <v>57</v>
      </c>
      <c r="N45" s="31">
        <v>1.8</v>
      </c>
      <c r="O45" s="32">
        <v>1.6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138</v>
      </c>
      <c r="C46" s="34">
        <v>0</v>
      </c>
      <c r="D46" s="34">
        <v>17</v>
      </c>
      <c r="E46" s="34">
        <v>5</v>
      </c>
      <c r="F46" s="34">
        <v>160</v>
      </c>
      <c r="G46" s="35">
        <v>3.1</v>
      </c>
      <c r="H46" s="36">
        <v>15.8</v>
      </c>
      <c r="I46" s="34">
        <v>399</v>
      </c>
      <c r="J46" s="34">
        <v>0</v>
      </c>
      <c r="K46" s="34">
        <v>32</v>
      </c>
      <c r="L46" s="34">
        <v>1</v>
      </c>
      <c r="M46" s="34">
        <v>432</v>
      </c>
      <c r="N46" s="35">
        <v>0.2</v>
      </c>
      <c r="O46" s="36">
        <v>11.9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772</v>
      </c>
      <c r="C47" s="34">
        <v>1</v>
      </c>
      <c r="D47" s="34">
        <v>150</v>
      </c>
      <c r="E47" s="34">
        <v>91</v>
      </c>
      <c r="F47" s="34">
        <v>1014</v>
      </c>
      <c r="G47" s="35">
        <v>9.1</v>
      </c>
      <c r="H47" s="36">
        <v>100</v>
      </c>
      <c r="I47" s="34">
        <v>3139</v>
      </c>
      <c r="J47" s="34">
        <v>19</v>
      </c>
      <c r="K47" s="34">
        <v>363</v>
      </c>
      <c r="L47" s="34">
        <v>96</v>
      </c>
      <c r="M47" s="34">
        <v>3617</v>
      </c>
      <c r="N47" s="35">
        <v>3.2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6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7</v>
      </c>
      <c r="C11" s="25">
        <v>0</v>
      </c>
      <c r="D11" s="25">
        <v>0</v>
      </c>
      <c r="E11" s="25">
        <v>0</v>
      </c>
      <c r="F11" s="25">
        <v>7</v>
      </c>
      <c r="G11" s="26">
        <v>0</v>
      </c>
      <c r="H11" s="27">
        <v>0.6</v>
      </c>
      <c r="I11" s="25">
        <v>57</v>
      </c>
      <c r="J11" s="25">
        <v>1</v>
      </c>
      <c r="K11" s="25">
        <v>2</v>
      </c>
      <c r="L11" s="25">
        <v>1</v>
      </c>
      <c r="M11" s="25">
        <v>61</v>
      </c>
      <c r="N11" s="26">
        <v>3.3</v>
      </c>
      <c r="O11" s="27">
        <v>1.1000000000000001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4</v>
      </c>
      <c r="C12" s="30">
        <v>0</v>
      </c>
      <c r="D12" s="30">
        <v>2</v>
      </c>
      <c r="E12" s="30">
        <v>0</v>
      </c>
      <c r="F12" s="30">
        <v>6</v>
      </c>
      <c r="G12" s="31">
        <v>0</v>
      </c>
      <c r="H12" s="32">
        <v>0.5</v>
      </c>
      <c r="I12" s="30">
        <v>62</v>
      </c>
      <c r="J12" s="30">
        <v>1</v>
      </c>
      <c r="K12" s="30">
        <v>4</v>
      </c>
      <c r="L12" s="30">
        <v>2</v>
      </c>
      <c r="M12" s="30">
        <v>69</v>
      </c>
      <c r="N12" s="31">
        <v>4.3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10</v>
      </c>
      <c r="C13" s="30">
        <v>0</v>
      </c>
      <c r="D13" s="30">
        <v>2</v>
      </c>
      <c r="E13" s="30">
        <v>0</v>
      </c>
      <c r="F13" s="30">
        <v>12</v>
      </c>
      <c r="G13" s="31">
        <v>0</v>
      </c>
      <c r="H13" s="32">
        <v>1</v>
      </c>
      <c r="I13" s="30">
        <v>98</v>
      </c>
      <c r="J13" s="30">
        <v>0</v>
      </c>
      <c r="K13" s="30">
        <v>10</v>
      </c>
      <c r="L13" s="30">
        <v>2</v>
      </c>
      <c r="M13" s="30">
        <v>110</v>
      </c>
      <c r="N13" s="31">
        <v>1.8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</v>
      </c>
      <c r="C14" s="30">
        <v>0</v>
      </c>
      <c r="D14" s="30">
        <v>0</v>
      </c>
      <c r="E14" s="30">
        <v>0</v>
      </c>
      <c r="F14" s="30">
        <v>5</v>
      </c>
      <c r="G14" s="31">
        <v>0</v>
      </c>
      <c r="H14" s="32">
        <v>0.4</v>
      </c>
      <c r="I14" s="30">
        <v>71</v>
      </c>
      <c r="J14" s="30">
        <v>1</v>
      </c>
      <c r="K14" s="30">
        <v>12</v>
      </c>
      <c r="L14" s="30">
        <v>3</v>
      </c>
      <c r="M14" s="30">
        <v>87</v>
      </c>
      <c r="N14" s="31">
        <v>4.5999999999999996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11</v>
      </c>
      <c r="C15" s="30">
        <v>0</v>
      </c>
      <c r="D15" s="30">
        <v>1</v>
      </c>
      <c r="E15" s="30">
        <v>0</v>
      </c>
      <c r="F15" s="30">
        <v>12</v>
      </c>
      <c r="G15" s="31">
        <v>0</v>
      </c>
      <c r="H15" s="32">
        <v>1</v>
      </c>
      <c r="I15" s="30">
        <v>74</v>
      </c>
      <c r="J15" s="30">
        <v>1</v>
      </c>
      <c r="K15" s="30">
        <v>12</v>
      </c>
      <c r="L15" s="30">
        <v>0</v>
      </c>
      <c r="M15" s="30">
        <v>87</v>
      </c>
      <c r="N15" s="31">
        <v>1.1000000000000001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14</v>
      </c>
      <c r="C16" s="30">
        <v>0</v>
      </c>
      <c r="D16" s="30">
        <v>1</v>
      </c>
      <c r="E16" s="30">
        <v>0</v>
      </c>
      <c r="F16" s="30">
        <v>15</v>
      </c>
      <c r="G16" s="31">
        <v>0</v>
      </c>
      <c r="H16" s="32">
        <v>1.3</v>
      </c>
      <c r="I16" s="30">
        <v>68</v>
      </c>
      <c r="J16" s="30">
        <v>0</v>
      </c>
      <c r="K16" s="30">
        <v>6</v>
      </c>
      <c r="L16" s="30">
        <v>0</v>
      </c>
      <c r="M16" s="30">
        <v>74</v>
      </c>
      <c r="N16" s="31">
        <v>0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51</v>
      </c>
      <c r="C17" s="34">
        <v>0</v>
      </c>
      <c r="D17" s="34">
        <v>6</v>
      </c>
      <c r="E17" s="34">
        <v>0</v>
      </c>
      <c r="F17" s="34">
        <v>57</v>
      </c>
      <c r="G17" s="35">
        <v>0</v>
      </c>
      <c r="H17" s="36">
        <v>4.9000000000000004</v>
      </c>
      <c r="I17" s="34">
        <v>430</v>
      </c>
      <c r="J17" s="34">
        <v>4</v>
      </c>
      <c r="K17" s="34">
        <v>46</v>
      </c>
      <c r="L17" s="34">
        <v>8</v>
      </c>
      <c r="M17" s="34">
        <v>488</v>
      </c>
      <c r="N17" s="35">
        <v>2.5</v>
      </c>
      <c r="O17" s="36">
        <v>8.4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17</v>
      </c>
      <c r="C18" s="25">
        <v>0</v>
      </c>
      <c r="D18" s="25">
        <v>0</v>
      </c>
      <c r="E18" s="25">
        <v>0</v>
      </c>
      <c r="F18" s="25">
        <v>17</v>
      </c>
      <c r="G18" s="26">
        <v>0</v>
      </c>
      <c r="H18" s="27">
        <v>1.5</v>
      </c>
      <c r="I18" s="25">
        <v>74</v>
      </c>
      <c r="J18" s="25">
        <v>0</v>
      </c>
      <c r="K18" s="25">
        <v>6</v>
      </c>
      <c r="L18" s="25">
        <v>0</v>
      </c>
      <c r="M18" s="25">
        <v>80</v>
      </c>
      <c r="N18" s="26">
        <v>0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20</v>
      </c>
      <c r="C19" s="30">
        <v>0</v>
      </c>
      <c r="D19" s="30">
        <v>1</v>
      </c>
      <c r="E19" s="30">
        <v>0</v>
      </c>
      <c r="F19" s="30">
        <v>21</v>
      </c>
      <c r="G19" s="31">
        <v>0</v>
      </c>
      <c r="H19" s="32">
        <v>1.8</v>
      </c>
      <c r="I19" s="30">
        <v>74</v>
      </c>
      <c r="J19" s="30">
        <v>0</v>
      </c>
      <c r="K19" s="30">
        <v>5</v>
      </c>
      <c r="L19" s="30">
        <v>1</v>
      </c>
      <c r="M19" s="30">
        <v>80</v>
      </c>
      <c r="N19" s="31">
        <v>1.3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18</v>
      </c>
      <c r="C20" s="30">
        <v>1</v>
      </c>
      <c r="D20" s="30">
        <v>2</v>
      </c>
      <c r="E20" s="30">
        <v>0</v>
      </c>
      <c r="F20" s="30">
        <v>21</v>
      </c>
      <c r="G20" s="31">
        <v>4.8</v>
      </c>
      <c r="H20" s="32">
        <v>1.8</v>
      </c>
      <c r="I20" s="30">
        <v>69</v>
      </c>
      <c r="J20" s="30">
        <v>1</v>
      </c>
      <c r="K20" s="30">
        <v>8</v>
      </c>
      <c r="L20" s="30">
        <v>6</v>
      </c>
      <c r="M20" s="30">
        <v>84</v>
      </c>
      <c r="N20" s="31">
        <v>8.3000000000000007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6</v>
      </c>
      <c r="C21" s="30">
        <v>0</v>
      </c>
      <c r="D21" s="30">
        <v>0</v>
      </c>
      <c r="E21" s="30">
        <v>0</v>
      </c>
      <c r="F21" s="30">
        <v>6</v>
      </c>
      <c r="G21" s="31">
        <v>0</v>
      </c>
      <c r="H21" s="32">
        <v>0.5</v>
      </c>
      <c r="I21" s="30">
        <v>57</v>
      </c>
      <c r="J21" s="30">
        <v>3</v>
      </c>
      <c r="K21" s="30">
        <v>5</v>
      </c>
      <c r="L21" s="30">
        <v>4</v>
      </c>
      <c r="M21" s="30">
        <v>69</v>
      </c>
      <c r="N21" s="31">
        <v>10.1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11</v>
      </c>
      <c r="C22" s="30">
        <v>0</v>
      </c>
      <c r="D22" s="30">
        <v>1</v>
      </c>
      <c r="E22" s="30">
        <v>0</v>
      </c>
      <c r="F22" s="30">
        <v>12</v>
      </c>
      <c r="G22" s="31">
        <v>0</v>
      </c>
      <c r="H22" s="32">
        <v>1</v>
      </c>
      <c r="I22" s="30">
        <v>52</v>
      </c>
      <c r="J22" s="30">
        <v>0</v>
      </c>
      <c r="K22" s="30">
        <v>8</v>
      </c>
      <c r="L22" s="30">
        <v>2</v>
      </c>
      <c r="M22" s="30">
        <v>62</v>
      </c>
      <c r="N22" s="31">
        <v>3.2</v>
      </c>
      <c r="O22" s="32">
        <v>1.1000000000000001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14</v>
      </c>
      <c r="C23" s="30">
        <v>2</v>
      </c>
      <c r="D23" s="30">
        <v>1</v>
      </c>
      <c r="E23" s="30">
        <v>1</v>
      </c>
      <c r="F23" s="30">
        <v>18</v>
      </c>
      <c r="G23" s="31">
        <v>16.7</v>
      </c>
      <c r="H23" s="32">
        <v>1.5</v>
      </c>
      <c r="I23" s="30">
        <v>66</v>
      </c>
      <c r="J23" s="30">
        <v>3</v>
      </c>
      <c r="K23" s="30">
        <v>9</v>
      </c>
      <c r="L23" s="30">
        <v>3</v>
      </c>
      <c r="M23" s="30">
        <v>81</v>
      </c>
      <c r="N23" s="31">
        <v>7.4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86</v>
      </c>
      <c r="C24" s="34">
        <v>3</v>
      </c>
      <c r="D24" s="34">
        <v>5</v>
      </c>
      <c r="E24" s="34">
        <v>1</v>
      </c>
      <c r="F24" s="34">
        <v>95</v>
      </c>
      <c r="G24" s="35">
        <v>4.2</v>
      </c>
      <c r="H24" s="36">
        <v>8.1</v>
      </c>
      <c r="I24" s="34">
        <v>392</v>
      </c>
      <c r="J24" s="34">
        <v>7</v>
      </c>
      <c r="K24" s="34">
        <v>41</v>
      </c>
      <c r="L24" s="34">
        <v>16</v>
      </c>
      <c r="M24" s="34">
        <v>456</v>
      </c>
      <c r="N24" s="35">
        <v>5</v>
      </c>
      <c r="O24" s="36">
        <v>7.9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57</v>
      </c>
      <c r="C25" s="30">
        <v>2</v>
      </c>
      <c r="D25" s="30">
        <v>7</v>
      </c>
      <c r="E25" s="30">
        <v>2</v>
      </c>
      <c r="F25" s="30">
        <v>68</v>
      </c>
      <c r="G25" s="31">
        <v>5.9</v>
      </c>
      <c r="H25" s="32">
        <v>5.8</v>
      </c>
      <c r="I25" s="30">
        <v>242</v>
      </c>
      <c r="J25" s="30">
        <v>3</v>
      </c>
      <c r="K25" s="30">
        <v>38</v>
      </c>
      <c r="L25" s="30">
        <v>15</v>
      </c>
      <c r="M25" s="30">
        <v>298</v>
      </c>
      <c r="N25" s="31">
        <v>6</v>
      </c>
      <c r="O25" s="32">
        <v>5.0999999999999996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57</v>
      </c>
      <c r="C26" s="30">
        <v>2</v>
      </c>
      <c r="D26" s="30">
        <v>11</v>
      </c>
      <c r="E26" s="30">
        <v>5</v>
      </c>
      <c r="F26" s="30">
        <v>75</v>
      </c>
      <c r="G26" s="31">
        <v>9.3000000000000007</v>
      </c>
      <c r="H26" s="32">
        <v>6.4</v>
      </c>
      <c r="I26" s="30">
        <v>272</v>
      </c>
      <c r="J26" s="30">
        <v>4</v>
      </c>
      <c r="K26" s="30">
        <v>64</v>
      </c>
      <c r="L26" s="30">
        <v>23</v>
      </c>
      <c r="M26" s="30">
        <v>363</v>
      </c>
      <c r="N26" s="31">
        <v>7.4</v>
      </c>
      <c r="O26" s="32">
        <v>6.3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67</v>
      </c>
      <c r="C27" s="30">
        <v>0</v>
      </c>
      <c r="D27" s="30">
        <v>12</v>
      </c>
      <c r="E27" s="30">
        <v>15</v>
      </c>
      <c r="F27" s="30">
        <v>94</v>
      </c>
      <c r="G27" s="31">
        <v>16</v>
      </c>
      <c r="H27" s="32">
        <v>8</v>
      </c>
      <c r="I27" s="30">
        <v>269</v>
      </c>
      <c r="J27" s="30">
        <v>1</v>
      </c>
      <c r="K27" s="30">
        <v>54</v>
      </c>
      <c r="L27" s="30">
        <v>43</v>
      </c>
      <c r="M27" s="30">
        <v>367</v>
      </c>
      <c r="N27" s="31">
        <v>12</v>
      </c>
      <c r="O27" s="32">
        <v>6.3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72</v>
      </c>
      <c r="C28" s="30">
        <v>1</v>
      </c>
      <c r="D28" s="30">
        <v>15</v>
      </c>
      <c r="E28" s="30">
        <v>0</v>
      </c>
      <c r="F28" s="30">
        <v>88</v>
      </c>
      <c r="G28" s="31">
        <v>1.1000000000000001</v>
      </c>
      <c r="H28" s="32">
        <v>7.5</v>
      </c>
      <c r="I28" s="30">
        <v>345</v>
      </c>
      <c r="J28" s="30">
        <v>1</v>
      </c>
      <c r="K28" s="30">
        <v>52</v>
      </c>
      <c r="L28" s="30">
        <v>19</v>
      </c>
      <c r="M28" s="30">
        <v>417</v>
      </c>
      <c r="N28" s="31">
        <v>4.8</v>
      </c>
      <c r="O28" s="32">
        <v>7.2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74</v>
      </c>
      <c r="C29" s="30">
        <v>0</v>
      </c>
      <c r="D29" s="30">
        <v>9</v>
      </c>
      <c r="E29" s="30">
        <v>1</v>
      </c>
      <c r="F29" s="30">
        <v>84</v>
      </c>
      <c r="G29" s="31">
        <v>1.2</v>
      </c>
      <c r="H29" s="32">
        <v>7.2</v>
      </c>
      <c r="I29" s="30">
        <v>292</v>
      </c>
      <c r="J29" s="30">
        <v>0</v>
      </c>
      <c r="K29" s="30">
        <v>42</v>
      </c>
      <c r="L29" s="30">
        <v>19</v>
      </c>
      <c r="M29" s="30">
        <v>353</v>
      </c>
      <c r="N29" s="31">
        <v>5.4</v>
      </c>
      <c r="O29" s="32">
        <v>6.1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78</v>
      </c>
      <c r="C30" s="30">
        <v>1</v>
      </c>
      <c r="D30" s="30">
        <v>7</v>
      </c>
      <c r="E30" s="30">
        <v>1</v>
      </c>
      <c r="F30" s="30">
        <v>87</v>
      </c>
      <c r="G30" s="31">
        <v>2.2999999999999998</v>
      </c>
      <c r="H30" s="32">
        <v>7.4</v>
      </c>
      <c r="I30" s="30">
        <v>382</v>
      </c>
      <c r="J30" s="30">
        <v>4</v>
      </c>
      <c r="K30" s="30">
        <v>43</v>
      </c>
      <c r="L30" s="30">
        <v>18</v>
      </c>
      <c r="M30" s="30">
        <v>447</v>
      </c>
      <c r="N30" s="31">
        <v>4.9000000000000004</v>
      </c>
      <c r="O30" s="32">
        <v>7.7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100</v>
      </c>
      <c r="C31" s="30">
        <v>2</v>
      </c>
      <c r="D31" s="30">
        <v>10</v>
      </c>
      <c r="E31" s="30">
        <v>0</v>
      </c>
      <c r="F31" s="30">
        <v>112</v>
      </c>
      <c r="G31" s="31">
        <v>1.8</v>
      </c>
      <c r="H31" s="32">
        <v>9.6</v>
      </c>
      <c r="I31" s="30">
        <v>445</v>
      </c>
      <c r="J31" s="30">
        <v>3</v>
      </c>
      <c r="K31" s="30">
        <v>60</v>
      </c>
      <c r="L31" s="30">
        <v>12</v>
      </c>
      <c r="M31" s="30">
        <v>520</v>
      </c>
      <c r="N31" s="31">
        <v>2.9</v>
      </c>
      <c r="O31" s="32">
        <v>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98</v>
      </c>
      <c r="C32" s="30">
        <v>0</v>
      </c>
      <c r="D32" s="30">
        <v>13</v>
      </c>
      <c r="E32" s="30">
        <v>4</v>
      </c>
      <c r="F32" s="30">
        <v>115</v>
      </c>
      <c r="G32" s="31">
        <v>3.5</v>
      </c>
      <c r="H32" s="32">
        <v>9.8000000000000007</v>
      </c>
      <c r="I32" s="30">
        <v>502</v>
      </c>
      <c r="J32" s="30">
        <v>2</v>
      </c>
      <c r="K32" s="30">
        <v>69</v>
      </c>
      <c r="L32" s="30">
        <v>27</v>
      </c>
      <c r="M32" s="30">
        <v>600</v>
      </c>
      <c r="N32" s="31">
        <v>4.8</v>
      </c>
      <c r="O32" s="32">
        <v>10.3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18</v>
      </c>
      <c r="C33" s="25">
        <v>0</v>
      </c>
      <c r="D33" s="25">
        <v>2</v>
      </c>
      <c r="E33" s="25">
        <v>0</v>
      </c>
      <c r="F33" s="25">
        <v>20</v>
      </c>
      <c r="G33" s="26">
        <v>0</v>
      </c>
      <c r="H33" s="27">
        <v>1.7</v>
      </c>
      <c r="I33" s="25">
        <v>89</v>
      </c>
      <c r="J33" s="25">
        <v>2</v>
      </c>
      <c r="K33" s="25">
        <v>11</v>
      </c>
      <c r="L33" s="25">
        <v>2</v>
      </c>
      <c r="M33" s="25">
        <v>104</v>
      </c>
      <c r="N33" s="26">
        <v>3.8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17</v>
      </c>
      <c r="C34" s="30">
        <v>0</v>
      </c>
      <c r="D34" s="30">
        <v>0</v>
      </c>
      <c r="E34" s="30">
        <v>0</v>
      </c>
      <c r="F34" s="30">
        <v>17</v>
      </c>
      <c r="G34" s="31">
        <v>0</v>
      </c>
      <c r="H34" s="32">
        <v>1.5</v>
      </c>
      <c r="I34" s="30">
        <v>90</v>
      </c>
      <c r="J34" s="30">
        <v>0</v>
      </c>
      <c r="K34" s="30">
        <v>5</v>
      </c>
      <c r="L34" s="30">
        <v>2</v>
      </c>
      <c r="M34" s="30">
        <v>97</v>
      </c>
      <c r="N34" s="31">
        <v>2.1</v>
      </c>
      <c r="O34" s="32">
        <v>1.7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21</v>
      </c>
      <c r="C35" s="30">
        <v>0</v>
      </c>
      <c r="D35" s="30">
        <v>2</v>
      </c>
      <c r="E35" s="30">
        <v>0</v>
      </c>
      <c r="F35" s="30">
        <v>23</v>
      </c>
      <c r="G35" s="31">
        <v>0</v>
      </c>
      <c r="H35" s="32">
        <v>2</v>
      </c>
      <c r="I35" s="30">
        <v>122</v>
      </c>
      <c r="J35" s="30">
        <v>0</v>
      </c>
      <c r="K35" s="30">
        <v>9</v>
      </c>
      <c r="L35" s="30">
        <v>1</v>
      </c>
      <c r="M35" s="30">
        <v>132</v>
      </c>
      <c r="N35" s="31">
        <v>0.8</v>
      </c>
      <c r="O35" s="32">
        <v>2.2999999999999998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24</v>
      </c>
      <c r="C36" s="30">
        <v>0</v>
      </c>
      <c r="D36" s="30">
        <v>6</v>
      </c>
      <c r="E36" s="30">
        <v>0</v>
      </c>
      <c r="F36" s="30">
        <v>30</v>
      </c>
      <c r="G36" s="31">
        <v>0</v>
      </c>
      <c r="H36" s="32">
        <v>2.6</v>
      </c>
      <c r="I36" s="30">
        <v>131</v>
      </c>
      <c r="J36" s="30">
        <v>0</v>
      </c>
      <c r="K36" s="30">
        <v>20</v>
      </c>
      <c r="L36" s="30">
        <v>1</v>
      </c>
      <c r="M36" s="30">
        <v>152</v>
      </c>
      <c r="N36" s="31">
        <v>0.7</v>
      </c>
      <c r="O36" s="32">
        <v>2.6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20</v>
      </c>
      <c r="C37" s="30">
        <v>0</v>
      </c>
      <c r="D37" s="30">
        <v>2</v>
      </c>
      <c r="E37" s="30">
        <v>0</v>
      </c>
      <c r="F37" s="30">
        <v>22</v>
      </c>
      <c r="G37" s="31">
        <v>0</v>
      </c>
      <c r="H37" s="32">
        <v>1.9</v>
      </c>
      <c r="I37" s="30">
        <v>110</v>
      </c>
      <c r="J37" s="30">
        <v>0</v>
      </c>
      <c r="K37" s="30">
        <v>14</v>
      </c>
      <c r="L37" s="30">
        <v>0</v>
      </c>
      <c r="M37" s="30">
        <v>124</v>
      </c>
      <c r="N37" s="31">
        <v>0</v>
      </c>
      <c r="O37" s="32">
        <v>2.1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27</v>
      </c>
      <c r="C38" s="30">
        <v>0</v>
      </c>
      <c r="D38" s="30">
        <v>1</v>
      </c>
      <c r="E38" s="30">
        <v>0</v>
      </c>
      <c r="F38" s="30">
        <v>28</v>
      </c>
      <c r="G38" s="31">
        <v>0</v>
      </c>
      <c r="H38" s="32">
        <v>2.4</v>
      </c>
      <c r="I38" s="30">
        <v>128</v>
      </c>
      <c r="J38" s="30">
        <v>0</v>
      </c>
      <c r="K38" s="30">
        <v>4</v>
      </c>
      <c r="L38" s="30">
        <v>4</v>
      </c>
      <c r="M38" s="30">
        <v>136</v>
      </c>
      <c r="N38" s="31">
        <v>2.9</v>
      </c>
      <c r="O38" s="32">
        <v>2.2999999999999998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127</v>
      </c>
      <c r="C39" s="34">
        <v>0</v>
      </c>
      <c r="D39" s="34">
        <v>13</v>
      </c>
      <c r="E39" s="34">
        <v>0</v>
      </c>
      <c r="F39" s="34">
        <v>140</v>
      </c>
      <c r="G39" s="35">
        <v>0</v>
      </c>
      <c r="H39" s="36">
        <v>12</v>
      </c>
      <c r="I39" s="34">
        <v>670</v>
      </c>
      <c r="J39" s="34">
        <v>2</v>
      </c>
      <c r="K39" s="34">
        <v>63</v>
      </c>
      <c r="L39" s="34">
        <v>10</v>
      </c>
      <c r="M39" s="34">
        <v>745</v>
      </c>
      <c r="N39" s="35">
        <v>1.6</v>
      </c>
      <c r="O39" s="36">
        <v>12.8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30</v>
      </c>
      <c r="C40" s="25">
        <v>0</v>
      </c>
      <c r="D40" s="25">
        <v>3</v>
      </c>
      <c r="E40" s="25">
        <v>0</v>
      </c>
      <c r="F40" s="25">
        <v>33</v>
      </c>
      <c r="G40" s="26">
        <v>0</v>
      </c>
      <c r="H40" s="27">
        <v>2.8</v>
      </c>
      <c r="I40" s="25">
        <v>162</v>
      </c>
      <c r="J40" s="25">
        <v>0</v>
      </c>
      <c r="K40" s="25">
        <v>16</v>
      </c>
      <c r="L40" s="25">
        <v>3</v>
      </c>
      <c r="M40" s="25">
        <v>181</v>
      </c>
      <c r="N40" s="26">
        <v>1.7</v>
      </c>
      <c r="O40" s="27">
        <v>3.1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17</v>
      </c>
      <c r="C41" s="30">
        <v>0</v>
      </c>
      <c r="D41" s="30">
        <v>1</v>
      </c>
      <c r="E41" s="30">
        <v>0</v>
      </c>
      <c r="F41" s="30">
        <v>18</v>
      </c>
      <c r="G41" s="31">
        <v>0</v>
      </c>
      <c r="H41" s="32">
        <v>1.5</v>
      </c>
      <c r="I41" s="30">
        <v>111</v>
      </c>
      <c r="J41" s="30">
        <v>0</v>
      </c>
      <c r="K41" s="30">
        <v>4</v>
      </c>
      <c r="L41" s="30">
        <v>1</v>
      </c>
      <c r="M41" s="30">
        <v>116</v>
      </c>
      <c r="N41" s="31">
        <v>0.9</v>
      </c>
      <c r="O41" s="32">
        <v>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33</v>
      </c>
      <c r="C42" s="30">
        <v>0</v>
      </c>
      <c r="D42" s="30">
        <v>0</v>
      </c>
      <c r="E42" s="30">
        <v>0</v>
      </c>
      <c r="F42" s="30">
        <v>33</v>
      </c>
      <c r="G42" s="31">
        <v>0</v>
      </c>
      <c r="H42" s="32">
        <v>2.8</v>
      </c>
      <c r="I42" s="30">
        <v>128</v>
      </c>
      <c r="J42" s="30">
        <v>0</v>
      </c>
      <c r="K42" s="30">
        <v>9</v>
      </c>
      <c r="L42" s="30">
        <v>1</v>
      </c>
      <c r="M42" s="30">
        <v>138</v>
      </c>
      <c r="N42" s="31">
        <v>0.7</v>
      </c>
      <c r="O42" s="32">
        <v>2.4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23</v>
      </c>
      <c r="C43" s="30">
        <v>0</v>
      </c>
      <c r="D43" s="30">
        <v>2</v>
      </c>
      <c r="E43" s="30">
        <v>0</v>
      </c>
      <c r="F43" s="30">
        <v>25</v>
      </c>
      <c r="G43" s="31">
        <v>0</v>
      </c>
      <c r="H43" s="32">
        <v>2.1</v>
      </c>
      <c r="I43" s="30">
        <v>105</v>
      </c>
      <c r="J43" s="30">
        <v>0</v>
      </c>
      <c r="K43" s="30">
        <v>8</v>
      </c>
      <c r="L43" s="30">
        <v>0</v>
      </c>
      <c r="M43" s="30">
        <v>113</v>
      </c>
      <c r="N43" s="31">
        <v>0</v>
      </c>
      <c r="O43" s="32">
        <v>1.9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21</v>
      </c>
      <c r="C44" s="30">
        <v>0</v>
      </c>
      <c r="D44" s="30">
        <v>3</v>
      </c>
      <c r="E44" s="30">
        <v>0</v>
      </c>
      <c r="F44" s="30">
        <v>24</v>
      </c>
      <c r="G44" s="31">
        <v>0</v>
      </c>
      <c r="H44" s="32">
        <v>2.1</v>
      </c>
      <c r="I44" s="30">
        <v>91</v>
      </c>
      <c r="J44" s="30">
        <v>0</v>
      </c>
      <c r="K44" s="30">
        <v>14</v>
      </c>
      <c r="L44" s="30">
        <v>0</v>
      </c>
      <c r="M44" s="30">
        <v>105</v>
      </c>
      <c r="N44" s="31">
        <v>0</v>
      </c>
      <c r="O44" s="32">
        <v>1.8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19</v>
      </c>
      <c r="C45" s="30">
        <v>0</v>
      </c>
      <c r="D45" s="30">
        <v>2</v>
      </c>
      <c r="E45" s="30">
        <v>0</v>
      </c>
      <c r="F45" s="30">
        <v>21</v>
      </c>
      <c r="G45" s="31">
        <v>0</v>
      </c>
      <c r="H45" s="32">
        <v>1.8</v>
      </c>
      <c r="I45" s="30">
        <v>83</v>
      </c>
      <c r="J45" s="30">
        <v>0</v>
      </c>
      <c r="K45" s="30">
        <v>9</v>
      </c>
      <c r="L45" s="30">
        <v>1</v>
      </c>
      <c r="M45" s="30">
        <v>93</v>
      </c>
      <c r="N45" s="31">
        <v>1.1000000000000001</v>
      </c>
      <c r="O45" s="32">
        <v>1.6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143</v>
      </c>
      <c r="C46" s="34">
        <v>0</v>
      </c>
      <c r="D46" s="34">
        <v>11</v>
      </c>
      <c r="E46" s="34">
        <v>0</v>
      </c>
      <c r="F46" s="34">
        <v>154</v>
      </c>
      <c r="G46" s="35">
        <v>0</v>
      </c>
      <c r="H46" s="36">
        <v>13.2</v>
      </c>
      <c r="I46" s="34">
        <v>680</v>
      </c>
      <c r="J46" s="34">
        <v>0</v>
      </c>
      <c r="K46" s="34">
        <v>60</v>
      </c>
      <c r="L46" s="34">
        <v>6</v>
      </c>
      <c r="M46" s="34">
        <v>746</v>
      </c>
      <c r="N46" s="35">
        <v>0.8</v>
      </c>
      <c r="O46" s="36">
        <v>12.9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1010</v>
      </c>
      <c r="C47" s="34">
        <v>11</v>
      </c>
      <c r="D47" s="34">
        <v>119</v>
      </c>
      <c r="E47" s="34">
        <v>29</v>
      </c>
      <c r="F47" s="34">
        <v>1169</v>
      </c>
      <c r="G47" s="35">
        <v>3.4</v>
      </c>
      <c r="H47" s="36">
        <v>100</v>
      </c>
      <c r="I47" s="34">
        <v>4921</v>
      </c>
      <c r="J47" s="34">
        <v>31</v>
      </c>
      <c r="K47" s="34">
        <v>632</v>
      </c>
      <c r="L47" s="34">
        <v>216</v>
      </c>
      <c r="M47" s="34">
        <v>5800</v>
      </c>
      <c r="N47" s="35">
        <v>4.3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18</v>
      </c>
      <c r="C11" s="25">
        <v>0</v>
      </c>
      <c r="D11" s="25">
        <v>3</v>
      </c>
      <c r="E11" s="25">
        <v>1</v>
      </c>
      <c r="F11" s="25">
        <v>22</v>
      </c>
      <c r="G11" s="26">
        <v>4.5</v>
      </c>
      <c r="H11" s="27">
        <v>2.2999999999999998</v>
      </c>
      <c r="I11" s="25">
        <v>37</v>
      </c>
      <c r="J11" s="25">
        <v>0</v>
      </c>
      <c r="K11" s="25">
        <v>3</v>
      </c>
      <c r="L11" s="25">
        <v>3</v>
      </c>
      <c r="M11" s="25">
        <v>43</v>
      </c>
      <c r="N11" s="26">
        <v>7</v>
      </c>
      <c r="O11" s="27">
        <v>1.8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14</v>
      </c>
      <c r="C12" s="30">
        <v>0</v>
      </c>
      <c r="D12" s="30">
        <v>1</v>
      </c>
      <c r="E12" s="30">
        <v>0</v>
      </c>
      <c r="F12" s="30">
        <v>15</v>
      </c>
      <c r="G12" s="31">
        <v>0</v>
      </c>
      <c r="H12" s="32">
        <v>1.6</v>
      </c>
      <c r="I12" s="30">
        <v>22</v>
      </c>
      <c r="J12" s="30">
        <v>0</v>
      </c>
      <c r="K12" s="30">
        <v>2</v>
      </c>
      <c r="L12" s="30">
        <v>1</v>
      </c>
      <c r="M12" s="30">
        <v>25</v>
      </c>
      <c r="N12" s="31">
        <v>4</v>
      </c>
      <c r="O12" s="32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25</v>
      </c>
      <c r="C13" s="30">
        <v>1</v>
      </c>
      <c r="D13" s="30">
        <v>2</v>
      </c>
      <c r="E13" s="30">
        <v>0</v>
      </c>
      <c r="F13" s="30">
        <v>28</v>
      </c>
      <c r="G13" s="31">
        <v>3.6</v>
      </c>
      <c r="H13" s="32">
        <v>3</v>
      </c>
      <c r="I13" s="30">
        <v>35</v>
      </c>
      <c r="J13" s="30">
        <v>0</v>
      </c>
      <c r="K13" s="30">
        <v>2</v>
      </c>
      <c r="L13" s="30">
        <v>1</v>
      </c>
      <c r="M13" s="30">
        <v>38</v>
      </c>
      <c r="N13" s="31">
        <v>2.6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17</v>
      </c>
      <c r="C14" s="30">
        <v>0</v>
      </c>
      <c r="D14" s="30">
        <v>4</v>
      </c>
      <c r="E14" s="30">
        <v>0</v>
      </c>
      <c r="F14" s="30">
        <v>21</v>
      </c>
      <c r="G14" s="31">
        <v>0</v>
      </c>
      <c r="H14" s="32">
        <v>2.2000000000000002</v>
      </c>
      <c r="I14" s="30">
        <v>24</v>
      </c>
      <c r="J14" s="30">
        <v>0</v>
      </c>
      <c r="K14" s="30">
        <v>2</v>
      </c>
      <c r="L14" s="30">
        <v>0</v>
      </c>
      <c r="M14" s="30">
        <v>26</v>
      </c>
      <c r="N14" s="31">
        <v>0</v>
      </c>
      <c r="O14" s="32">
        <v>1.1000000000000001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</v>
      </c>
      <c r="C15" s="30">
        <v>0</v>
      </c>
      <c r="D15" s="30">
        <v>0</v>
      </c>
      <c r="E15" s="30">
        <v>0</v>
      </c>
      <c r="F15" s="30">
        <v>3</v>
      </c>
      <c r="G15" s="31">
        <v>0</v>
      </c>
      <c r="H15" s="32">
        <v>0.3</v>
      </c>
      <c r="I15" s="30">
        <v>34</v>
      </c>
      <c r="J15" s="30">
        <v>0</v>
      </c>
      <c r="K15" s="30">
        <v>4</v>
      </c>
      <c r="L15" s="30">
        <v>1</v>
      </c>
      <c r="M15" s="30">
        <v>39</v>
      </c>
      <c r="N15" s="31">
        <v>2.6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16</v>
      </c>
      <c r="C16" s="30">
        <v>0</v>
      </c>
      <c r="D16" s="30">
        <v>1</v>
      </c>
      <c r="E16" s="30">
        <v>0</v>
      </c>
      <c r="F16" s="30">
        <v>17</v>
      </c>
      <c r="G16" s="31">
        <v>0</v>
      </c>
      <c r="H16" s="32">
        <v>1.8</v>
      </c>
      <c r="I16" s="30">
        <v>26</v>
      </c>
      <c r="J16" s="30">
        <v>0</v>
      </c>
      <c r="K16" s="30">
        <v>3</v>
      </c>
      <c r="L16" s="30">
        <v>1</v>
      </c>
      <c r="M16" s="30">
        <v>30</v>
      </c>
      <c r="N16" s="31">
        <v>3.3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93</v>
      </c>
      <c r="C17" s="34">
        <v>1</v>
      </c>
      <c r="D17" s="34">
        <v>11</v>
      </c>
      <c r="E17" s="34">
        <v>1</v>
      </c>
      <c r="F17" s="34">
        <v>106</v>
      </c>
      <c r="G17" s="35">
        <v>1.9</v>
      </c>
      <c r="H17" s="36">
        <v>11.3</v>
      </c>
      <c r="I17" s="34">
        <v>178</v>
      </c>
      <c r="J17" s="34">
        <v>0</v>
      </c>
      <c r="K17" s="34">
        <v>16</v>
      </c>
      <c r="L17" s="34">
        <v>7</v>
      </c>
      <c r="M17" s="34">
        <v>201</v>
      </c>
      <c r="N17" s="35">
        <v>3.5</v>
      </c>
      <c r="O17" s="36">
        <v>8.3000000000000007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17</v>
      </c>
      <c r="C18" s="25">
        <v>0</v>
      </c>
      <c r="D18" s="25">
        <v>3</v>
      </c>
      <c r="E18" s="25">
        <v>0</v>
      </c>
      <c r="F18" s="25">
        <v>20</v>
      </c>
      <c r="G18" s="26">
        <v>0</v>
      </c>
      <c r="H18" s="27">
        <v>2.1</v>
      </c>
      <c r="I18" s="25">
        <v>20</v>
      </c>
      <c r="J18" s="25">
        <v>1</v>
      </c>
      <c r="K18" s="25">
        <v>0</v>
      </c>
      <c r="L18" s="25">
        <v>0</v>
      </c>
      <c r="M18" s="25">
        <v>21</v>
      </c>
      <c r="N18" s="26">
        <v>4.8</v>
      </c>
      <c r="O18" s="27">
        <v>0.9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24</v>
      </c>
      <c r="C19" s="30">
        <v>0</v>
      </c>
      <c r="D19" s="30">
        <v>0</v>
      </c>
      <c r="E19" s="30">
        <v>1</v>
      </c>
      <c r="F19" s="30">
        <v>25</v>
      </c>
      <c r="G19" s="31">
        <v>4</v>
      </c>
      <c r="H19" s="32">
        <v>2.7</v>
      </c>
      <c r="I19" s="30">
        <v>22</v>
      </c>
      <c r="J19" s="30">
        <v>2</v>
      </c>
      <c r="K19" s="30">
        <v>5</v>
      </c>
      <c r="L19" s="30">
        <v>0</v>
      </c>
      <c r="M19" s="30">
        <v>29</v>
      </c>
      <c r="N19" s="31">
        <v>6.9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8</v>
      </c>
      <c r="C20" s="30">
        <v>0</v>
      </c>
      <c r="D20" s="30">
        <v>0</v>
      </c>
      <c r="E20" s="30">
        <v>0</v>
      </c>
      <c r="F20" s="30">
        <v>8</v>
      </c>
      <c r="G20" s="31">
        <v>0</v>
      </c>
      <c r="H20" s="32">
        <v>0.9</v>
      </c>
      <c r="I20" s="30">
        <v>15</v>
      </c>
      <c r="J20" s="30">
        <v>2</v>
      </c>
      <c r="K20" s="30">
        <v>7</v>
      </c>
      <c r="L20" s="30">
        <v>1</v>
      </c>
      <c r="M20" s="30">
        <v>25</v>
      </c>
      <c r="N20" s="31">
        <v>12</v>
      </c>
      <c r="O20" s="32">
        <v>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5</v>
      </c>
      <c r="C21" s="30">
        <v>0</v>
      </c>
      <c r="D21" s="30">
        <v>0</v>
      </c>
      <c r="E21" s="30">
        <v>0</v>
      </c>
      <c r="F21" s="30">
        <v>5</v>
      </c>
      <c r="G21" s="31">
        <v>0</v>
      </c>
      <c r="H21" s="32">
        <v>0.5</v>
      </c>
      <c r="I21" s="30">
        <v>17</v>
      </c>
      <c r="J21" s="30">
        <v>0</v>
      </c>
      <c r="K21" s="30">
        <v>1</v>
      </c>
      <c r="L21" s="30">
        <v>0</v>
      </c>
      <c r="M21" s="30">
        <v>18</v>
      </c>
      <c r="N21" s="31">
        <v>0</v>
      </c>
      <c r="O21" s="32">
        <v>0.7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6</v>
      </c>
      <c r="C22" s="30">
        <v>1</v>
      </c>
      <c r="D22" s="30">
        <v>1</v>
      </c>
      <c r="E22" s="30">
        <v>0</v>
      </c>
      <c r="F22" s="30">
        <v>8</v>
      </c>
      <c r="G22" s="31">
        <v>12.5</v>
      </c>
      <c r="H22" s="32">
        <v>0.9</v>
      </c>
      <c r="I22" s="30">
        <v>32</v>
      </c>
      <c r="J22" s="30">
        <v>1</v>
      </c>
      <c r="K22" s="30">
        <v>8</v>
      </c>
      <c r="L22" s="30">
        <v>6</v>
      </c>
      <c r="M22" s="30">
        <v>47</v>
      </c>
      <c r="N22" s="31">
        <v>14.9</v>
      </c>
      <c r="O22" s="32">
        <v>1.9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11</v>
      </c>
      <c r="C23" s="30">
        <v>0</v>
      </c>
      <c r="D23" s="30">
        <v>3</v>
      </c>
      <c r="E23" s="30">
        <v>0</v>
      </c>
      <c r="F23" s="30">
        <v>14</v>
      </c>
      <c r="G23" s="31">
        <v>0</v>
      </c>
      <c r="H23" s="32">
        <v>1.5</v>
      </c>
      <c r="I23" s="30">
        <v>29</v>
      </c>
      <c r="J23" s="30">
        <v>0</v>
      </c>
      <c r="K23" s="30">
        <v>4</v>
      </c>
      <c r="L23" s="30">
        <v>0</v>
      </c>
      <c r="M23" s="30">
        <v>33</v>
      </c>
      <c r="N23" s="31">
        <v>0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71</v>
      </c>
      <c r="C24" s="34">
        <v>1</v>
      </c>
      <c r="D24" s="34">
        <v>7</v>
      </c>
      <c r="E24" s="34">
        <v>1</v>
      </c>
      <c r="F24" s="34">
        <v>80</v>
      </c>
      <c r="G24" s="35">
        <v>2.5</v>
      </c>
      <c r="H24" s="36">
        <v>8.5</v>
      </c>
      <c r="I24" s="34">
        <v>135</v>
      </c>
      <c r="J24" s="34">
        <v>6</v>
      </c>
      <c r="K24" s="34">
        <v>25</v>
      </c>
      <c r="L24" s="34">
        <v>7</v>
      </c>
      <c r="M24" s="34">
        <v>173</v>
      </c>
      <c r="N24" s="35">
        <v>7.5</v>
      </c>
      <c r="O24" s="36">
        <v>7.1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64</v>
      </c>
      <c r="C25" s="30">
        <v>1</v>
      </c>
      <c r="D25" s="30">
        <v>12</v>
      </c>
      <c r="E25" s="30">
        <v>2</v>
      </c>
      <c r="F25" s="30">
        <v>79</v>
      </c>
      <c r="G25" s="31">
        <v>3.8</v>
      </c>
      <c r="H25" s="32">
        <v>8.4</v>
      </c>
      <c r="I25" s="30">
        <v>109</v>
      </c>
      <c r="J25" s="30">
        <v>2</v>
      </c>
      <c r="K25" s="30">
        <v>26</v>
      </c>
      <c r="L25" s="30">
        <v>7</v>
      </c>
      <c r="M25" s="30">
        <v>144</v>
      </c>
      <c r="N25" s="31">
        <v>6.3</v>
      </c>
      <c r="O25" s="32">
        <v>5.9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63</v>
      </c>
      <c r="C26" s="30">
        <v>0</v>
      </c>
      <c r="D26" s="30">
        <v>15</v>
      </c>
      <c r="E26" s="30">
        <v>0</v>
      </c>
      <c r="F26" s="30">
        <v>78</v>
      </c>
      <c r="G26" s="31">
        <v>0</v>
      </c>
      <c r="H26" s="32">
        <v>8.3000000000000007</v>
      </c>
      <c r="I26" s="30">
        <v>135</v>
      </c>
      <c r="J26" s="30">
        <v>1</v>
      </c>
      <c r="K26" s="30">
        <v>27</v>
      </c>
      <c r="L26" s="30">
        <v>13</v>
      </c>
      <c r="M26" s="30">
        <v>176</v>
      </c>
      <c r="N26" s="31">
        <v>8</v>
      </c>
      <c r="O26" s="32">
        <v>7.2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56</v>
      </c>
      <c r="C27" s="30">
        <v>1</v>
      </c>
      <c r="D27" s="30">
        <v>8</v>
      </c>
      <c r="E27" s="30">
        <v>1</v>
      </c>
      <c r="F27" s="30">
        <v>66</v>
      </c>
      <c r="G27" s="31">
        <v>3</v>
      </c>
      <c r="H27" s="32">
        <v>7</v>
      </c>
      <c r="I27" s="30">
        <v>151</v>
      </c>
      <c r="J27" s="30">
        <v>4</v>
      </c>
      <c r="K27" s="30">
        <v>23</v>
      </c>
      <c r="L27" s="30">
        <v>9</v>
      </c>
      <c r="M27" s="30">
        <v>187</v>
      </c>
      <c r="N27" s="31">
        <v>7</v>
      </c>
      <c r="O27" s="32">
        <v>7.7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71</v>
      </c>
      <c r="C28" s="30">
        <v>0</v>
      </c>
      <c r="D28" s="30">
        <v>10</v>
      </c>
      <c r="E28" s="30">
        <v>0</v>
      </c>
      <c r="F28" s="30">
        <v>81</v>
      </c>
      <c r="G28" s="31">
        <v>0</v>
      </c>
      <c r="H28" s="32">
        <v>8.6</v>
      </c>
      <c r="I28" s="30">
        <v>146</v>
      </c>
      <c r="J28" s="30">
        <v>1</v>
      </c>
      <c r="K28" s="30">
        <v>25</v>
      </c>
      <c r="L28" s="30">
        <v>8</v>
      </c>
      <c r="M28" s="30">
        <v>180</v>
      </c>
      <c r="N28" s="31">
        <v>5</v>
      </c>
      <c r="O28" s="32">
        <v>7.4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59</v>
      </c>
      <c r="C29" s="30">
        <v>2</v>
      </c>
      <c r="D29" s="30">
        <v>4</v>
      </c>
      <c r="E29" s="30">
        <v>0</v>
      </c>
      <c r="F29" s="30">
        <v>65</v>
      </c>
      <c r="G29" s="31">
        <v>3.1</v>
      </c>
      <c r="H29" s="32">
        <v>6.9</v>
      </c>
      <c r="I29" s="30">
        <v>162</v>
      </c>
      <c r="J29" s="30">
        <v>0</v>
      </c>
      <c r="K29" s="30">
        <v>30</v>
      </c>
      <c r="L29" s="30">
        <v>12</v>
      </c>
      <c r="M29" s="30">
        <v>204</v>
      </c>
      <c r="N29" s="31">
        <v>5.9</v>
      </c>
      <c r="O29" s="32">
        <v>8.4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61</v>
      </c>
      <c r="C30" s="30">
        <v>0</v>
      </c>
      <c r="D30" s="30">
        <v>3</v>
      </c>
      <c r="E30" s="30">
        <v>1</v>
      </c>
      <c r="F30" s="30">
        <v>65</v>
      </c>
      <c r="G30" s="31">
        <v>1.5</v>
      </c>
      <c r="H30" s="32">
        <v>6.9</v>
      </c>
      <c r="I30" s="30">
        <v>146</v>
      </c>
      <c r="J30" s="30">
        <v>4</v>
      </c>
      <c r="K30" s="30">
        <v>32</v>
      </c>
      <c r="L30" s="30">
        <v>10</v>
      </c>
      <c r="M30" s="30">
        <v>192</v>
      </c>
      <c r="N30" s="31">
        <v>7.3</v>
      </c>
      <c r="O30" s="32">
        <v>7.9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56</v>
      </c>
      <c r="C31" s="30">
        <v>2</v>
      </c>
      <c r="D31" s="30">
        <v>6</v>
      </c>
      <c r="E31" s="30">
        <v>2</v>
      </c>
      <c r="F31" s="30">
        <v>66</v>
      </c>
      <c r="G31" s="31">
        <v>6.1</v>
      </c>
      <c r="H31" s="32">
        <v>7</v>
      </c>
      <c r="I31" s="30">
        <v>165</v>
      </c>
      <c r="J31" s="30">
        <v>3</v>
      </c>
      <c r="K31" s="30">
        <v>34</v>
      </c>
      <c r="L31" s="30">
        <v>13</v>
      </c>
      <c r="M31" s="30">
        <v>215</v>
      </c>
      <c r="N31" s="31">
        <v>7.4</v>
      </c>
      <c r="O31" s="32">
        <v>8.8000000000000007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68</v>
      </c>
      <c r="C32" s="30">
        <v>0</v>
      </c>
      <c r="D32" s="30">
        <v>20</v>
      </c>
      <c r="E32" s="30">
        <v>0</v>
      </c>
      <c r="F32" s="30">
        <v>88</v>
      </c>
      <c r="G32" s="31">
        <v>0</v>
      </c>
      <c r="H32" s="32">
        <v>9.4</v>
      </c>
      <c r="I32" s="30">
        <v>159</v>
      </c>
      <c r="J32" s="30">
        <v>0</v>
      </c>
      <c r="K32" s="30">
        <v>29</v>
      </c>
      <c r="L32" s="30">
        <v>11</v>
      </c>
      <c r="M32" s="30">
        <v>199</v>
      </c>
      <c r="N32" s="31">
        <v>5.5</v>
      </c>
      <c r="O32" s="32">
        <v>8.1999999999999993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14</v>
      </c>
      <c r="C33" s="25">
        <v>0</v>
      </c>
      <c r="D33" s="25">
        <v>2</v>
      </c>
      <c r="E33" s="25">
        <v>0</v>
      </c>
      <c r="F33" s="25">
        <v>16</v>
      </c>
      <c r="G33" s="26">
        <v>0</v>
      </c>
      <c r="H33" s="27">
        <v>1.7</v>
      </c>
      <c r="I33" s="25">
        <v>44</v>
      </c>
      <c r="J33" s="25">
        <v>0</v>
      </c>
      <c r="K33" s="25">
        <v>3</v>
      </c>
      <c r="L33" s="25">
        <v>1</v>
      </c>
      <c r="M33" s="25">
        <v>48</v>
      </c>
      <c r="N33" s="26">
        <v>2.1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14</v>
      </c>
      <c r="C34" s="30">
        <v>0</v>
      </c>
      <c r="D34" s="30">
        <v>1</v>
      </c>
      <c r="E34" s="30">
        <v>0</v>
      </c>
      <c r="F34" s="30">
        <v>15</v>
      </c>
      <c r="G34" s="31">
        <v>0</v>
      </c>
      <c r="H34" s="32">
        <v>1.6</v>
      </c>
      <c r="I34" s="30">
        <v>44</v>
      </c>
      <c r="J34" s="30">
        <v>0</v>
      </c>
      <c r="K34" s="30">
        <v>13</v>
      </c>
      <c r="L34" s="30">
        <v>3</v>
      </c>
      <c r="M34" s="30">
        <v>60</v>
      </c>
      <c r="N34" s="31">
        <v>5</v>
      </c>
      <c r="O34" s="32">
        <v>2.5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6</v>
      </c>
      <c r="C35" s="30">
        <v>0</v>
      </c>
      <c r="D35" s="30">
        <v>1</v>
      </c>
      <c r="E35" s="30">
        <v>0</v>
      </c>
      <c r="F35" s="30">
        <v>7</v>
      </c>
      <c r="G35" s="31">
        <v>0</v>
      </c>
      <c r="H35" s="32">
        <v>0.7</v>
      </c>
      <c r="I35" s="30">
        <v>37</v>
      </c>
      <c r="J35" s="30">
        <v>1</v>
      </c>
      <c r="K35" s="30">
        <v>7</v>
      </c>
      <c r="L35" s="30">
        <v>1</v>
      </c>
      <c r="M35" s="30">
        <v>46</v>
      </c>
      <c r="N35" s="31">
        <v>4.3</v>
      </c>
      <c r="O35" s="32">
        <v>1.9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14</v>
      </c>
      <c r="C36" s="30">
        <v>0</v>
      </c>
      <c r="D36" s="30">
        <v>1</v>
      </c>
      <c r="E36" s="30">
        <v>0</v>
      </c>
      <c r="F36" s="30">
        <v>15</v>
      </c>
      <c r="G36" s="31">
        <v>0</v>
      </c>
      <c r="H36" s="32">
        <v>1.6</v>
      </c>
      <c r="I36" s="30">
        <v>36</v>
      </c>
      <c r="J36" s="30">
        <v>0</v>
      </c>
      <c r="K36" s="30">
        <v>4</v>
      </c>
      <c r="L36" s="30">
        <v>6</v>
      </c>
      <c r="M36" s="30">
        <v>46</v>
      </c>
      <c r="N36" s="31">
        <v>13</v>
      </c>
      <c r="O36" s="32">
        <v>1.9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10</v>
      </c>
      <c r="C37" s="30">
        <v>0</v>
      </c>
      <c r="D37" s="30">
        <v>0</v>
      </c>
      <c r="E37" s="30">
        <v>1</v>
      </c>
      <c r="F37" s="30">
        <v>11</v>
      </c>
      <c r="G37" s="31">
        <v>9.1</v>
      </c>
      <c r="H37" s="32">
        <v>1.2</v>
      </c>
      <c r="I37" s="30">
        <v>43</v>
      </c>
      <c r="J37" s="30">
        <v>0</v>
      </c>
      <c r="K37" s="30">
        <v>3</v>
      </c>
      <c r="L37" s="30">
        <v>1</v>
      </c>
      <c r="M37" s="30">
        <v>47</v>
      </c>
      <c r="N37" s="31">
        <v>2.1</v>
      </c>
      <c r="O37" s="32">
        <v>1.9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10</v>
      </c>
      <c r="C38" s="30">
        <v>0</v>
      </c>
      <c r="D38" s="30">
        <v>0</v>
      </c>
      <c r="E38" s="30">
        <v>1</v>
      </c>
      <c r="F38" s="30">
        <v>11</v>
      </c>
      <c r="G38" s="31">
        <v>9.1</v>
      </c>
      <c r="H38" s="32">
        <v>1.2</v>
      </c>
      <c r="I38" s="30">
        <v>41</v>
      </c>
      <c r="J38" s="30">
        <v>0</v>
      </c>
      <c r="K38" s="30">
        <v>3</v>
      </c>
      <c r="L38" s="30">
        <v>1</v>
      </c>
      <c r="M38" s="30">
        <v>45</v>
      </c>
      <c r="N38" s="31">
        <v>2.2000000000000002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68</v>
      </c>
      <c r="C39" s="34">
        <v>0</v>
      </c>
      <c r="D39" s="34">
        <v>5</v>
      </c>
      <c r="E39" s="34">
        <v>2</v>
      </c>
      <c r="F39" s="34">
        <v>75</v>
      </c>
      <c r="G39" s="35">
        <v>2.7</v>
      </c>
      <c r="H39" s="36">
        <v>8</v>
      </c>
      <c r="I39" s="34">
        <v>245</v>
      </c>
      <c r="J39" s="34">
        <v>1</v>
      </c>
      <c r="K39" s="34">
        <v>33</v>
      </c>
      <c r="L39" s="34">
        <v>13</v>
      </c>
      <c r="M39" s="34">
        <v>292</v>
      </c>
      <c r="N39" s="35">
        <v>4.8</v>
      </c>
      <c r="O39" s="36">
        <v>12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19</v>
      </c>
      <c r="C40" s="25">
        <v>0</v>
      </c>
      <c r="D40" s="25">
        <v>1</v>
      </c>
      <c r="E40" s="25">
        <v>0</v>
      </c>
      <c r="F40" s="25">
        <v>20</v>
      </c>
      <c r="G40" s="26">
        <v>0</v>
      </c>
      <c r="H40" s="27">
        <v>2.1</v>
      </c>
      <c r="I40" s="25">
        <v>35</v>
      </c>
      <c r="J40" s="25">
        <v>0</v>
      </c>
      <c r="K40" s="25">
        <v>3</v>
      </c>
      <c r="L40" s="25">
        <v>2</v>
      </c>
      <c r="M40" s="25">
        <v>40</v>
      </c>
      <c r="N40" s="26">
        <v>5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12</v>
      </c>
      <c r="C41" s="30">
        <v>0</v>
      </c>
      <c r="D41" s="30">
        <v>0</v>
      </c>
      <c r="E41" s="30">
        <v>0</v>
      </c>
      <c r="F41" s="30">
        <v>12</v>
      </c>
      <c r="G41" s="31">
        <v>0</v>
      </c>
      <c r="H41" s="32">
        <v>1.3</v>
      </c>
      <c r="I41" s="30">
        <v>46</v>
      </c>
      <c r="J41" s="30">
        <v>0</v>
      </c>
      <c r="K41" s="30">
        <v>5</v>
      </c>
      <c r="L41" s="30">
        <v>0</v>
      </c>
      <c r="M41" s="30">
        <v>51</v>
      </c>
      <c r="N41" s="31">
        <v>0</v>
      </c>
      <c r="O41" s="32">
        <v>2.1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17</v>
      </c>
      <c r="C42" s="30">
        <v>0</v>
      </c>
      <c r="D42" s="30">
        <v>1</v>
      </c>
      <c r="E42" s="30">
        <v>0</v>
      </c>
      <c r="F42" s="30">
        <v>18</v>
      </c>
      <c r="G42" s="31">
        <v>0</v>
      </c>
      <c r="H42" s="32">
        <v>1.9</v>
      </c>
      <c r="I42" s="30">
        <v>40</v>
      </c>
      <c r="J42" s="30">
        <v>1</v>
      </c>
      <c r="K42" s="30">
        <v>6</v>
      </c>
      <c r="L42" s="30">
        <v>2</v>
      </c>
      <c r="M42" s="30">
        <v>49</v>
      </c>
      <c r="N42" s="31">
        <v>6.1</v>
      </c>
      <c r="O42" s="32">
        <v>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10</v>
      </c>
      <c r="C43" s="30">
        <v>0</v>
      </c>
      <c r="D43" s="30">
        <v>2</v>
      </c>
      <c r="E43" s="30">
        <v>0</v>
      </c>
      <c r="F43" s="30">
        <v>12</v>
      </c>
      <c r="G43" s="31">
        <v>0</v>
      </c>
      <c r="H43" s="32">
        <v>1.3</v>
      </c>
      <c r="I43" s="30">
        <v>42</v>
      </c>
      <c r="J43" s="30">
        <v>0</v>
      </c>
      <c r="K43" s="30">
        <v>4</v>
      </c>
      <c r="L43" s="30">
        <v>4</v>
      </c>
      <c r="M43" s="30">
        <v>50</v>
      </c>
      <c r="N43" s="31">
        <v>8</v>
      </c>
      <c r="O43" s="32">
        <v>2.1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19</v>
      </c>
      <c r="C44" s="30">
        <v>0</v>
      </c>
      <c r="D44" s="30">
        <v>1</v>
      </c>
      <c r="E44" s="30">
        <v>0</v>
      </c>
      <c r="F44" s="30">
        <v>20</v>
      </c>
      <c r="G44" s="31">
        <v>0</v>
      </c>
      <c r="H44" s="32">
        <v>2.1</v>
      </c>
      <c r="I44" s="30">
        <v>33</v>
      </c>
      <c r="J44" s="30">
        <v>0</v>
      </c>
      <c r="K44" s="30">
        <v>5</v>
      </c>
      <c r="L44" s="30">
        <v>1</v>
      </c>
      <c r="M44" s="30">
        <v>39</v>
      </c>
      <c r="N44" s="31">
        <v>2.6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9</v>
      </c>
      <c r="C45" s="30">
        <v>0</v>
      </c>
      <c r="D45" s="30">
        <v>0</v>
      </c>
      <c r="E45" s="30">
        <v>0</v>
      </c>
      <c r="F45" s="30">
        <v>9</v>
      </c>
      <c r="G45" s="31">
        <v>0</v>
      </c>
      <c r="H45" s="32">
        <v>1</v>
      </c>
      <c r="I45" s="30">
        <v>36</v>
      </c>
      <c r="J45" s="30">
        <v>0</v>
      </c>
      <c r="K45" s="30">
        <v>2</v>
      </c>
      <c r="L45" s="30">
        <v>3</v>
      </c>
      <c r="M45" s="30">
        <v>41</v>
      </c>
      <c r="N45" s="31">
        <v>7.3</v>
      </c>
      <c r="O45" s="32">
        <v>1.7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86</v>
      </c>
      <c r="C46" s="34">
        <v>0</v>
      </c>
      <c r="D46" s="34">
        <v>5</v>
      </c>
      <c r="E46" s="34">
        <v>0</v>
      </c>
      <c r="F46" s="34">
        <v>91</v>
      </c>
      <c r="G46" s="35">
        <v>0</v>
      </c>
      <c r="H46" s="36">
        <v>9.6999999999999993</v>
      </c>
      <c r="I46" s="34">
        <v>232</v>
      </c>
      <c r="J46" s="34">
        <v>1</v>
      </c>
      <c r="K46" s="34">
        <v>25</v>
      </c>
      <c r="L46" s="34">
        <v>12</v>
      </c>
      <c r="M46" s="34">
        <v>270</v>
      </c>
      <c r="N46" s="35">
        <v>4.8</v>
      </c>
      <c r="O46" s="36">
        <v>11.1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816</v>
      </c>
      <c r="C47" s="34">
        <v>8</v>
      </c>
      <c r="D47" s="34">
        <v>106</v>
      </c>
      <c r="E47" s="34">
        <v>10</v>
      </c>
      <c r="F47" s="34">
        <v>940</v>
      </c>
      <c r="G47" s="35">
        <v>1.9</v>
      </c>
      <c r="H47" s="36">
        <v>100</v>
      </c>
      <c r="I47" s="34">
        <v>1963</v>
      </c>
      <c r="J47" s="34">
        <v>23</v>
      </c>
      <c r="K47" s="34">
        <v>325</v>
      </c>
      <c r="L47" s="34">
        <v>122</v>
      </c>
      <c r="M47" s="34">
        <v>2433</v>
      </c>
      <c r="N47" s="35">
        <v>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6</v>
      </c>
      <c r="C11" s="25">
        <v>0</v>
      </c>
      <c r="D11" s="25">
        <v>0</v>
      </c>
      <c r="E11" s="25">
        <v>0</v>
      </c>
      <c r="F11" s="25">
        <v>6</v>
      </c>
      <c r="G11" s="26">
        <v>0</v>
      </c>
      <c r="H11" s="27">
        <v>1.1000000000000001</v>
      </c>
      <c r="I11" s="25">
        <v>61</v>
      </c>
      <c r="J11" s="25">
        <v>0</v>
      </c>
      <c r="K11" s="25">
        <v>6</v>
      </c>
      <c r="L11" s="25">
        <v>4</v>
      </c>
      <c r="M11" s="25">
        <v>71</v>
      </c>
      <c r="N11" s="26">
        <v>5.6</v>
      </c>
      <c r="O11" s="27">
        <v>1.8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4</v>
      </c>
      <c r="C12" s="30">
        <v>0</v>
      </c>
      <c r="D12" s="30">
        <v>1</v>
      </c>
      <c r="E12" s="30">
        <v>0</v>
      </c>
      <c r="F12" s="30">
        <v>5</v>
      </c>
      <c r="G12" s="31">
        <v>0</v>
      </c>
      <c r="H12" s="32">
        <v>0.9</v>
      </c>
      <c r="I12" s="30">
        <v>40</v>
      </c>
      <c r="J12" s="30">
        <v>0</v>
      </c>
      <c r="K12" s="30">
        <v>4</v>
      </c>
      <c r="L12" s="30">
        <v>1</v>
      </c>
      <c r="M12" s="30">
        <v>45</v>
      </c>
      <c r="N12" s="31">
        <v>2.2000000000000002</v>
      </c>
      <c r="O12" s="32">
        <v>1.1000000000000001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6</v>
      </c>
      <c r="C13" s="30">
        <v>0</v>
      </c>
      <c r="D13" s="30">
        <v>0</v>
      </c>
      <c r="E13" s="30">
        <v>1</v>
      </c>
      <c r="F13" s="30">
        <v>7</v>
      </c>
      <c r="G13" s="31">
        <v>14.3</v>
      </c>
      <c r="H13" s="32">
        <v>1.3</v>
      </c>
      <c r="I13" s="30">
        <v>66</v>
      </c>
      <c r="J13" s="30">
        <v>1</v>
      </c>
      <c r="K13" s="30">
        <v>4</v>
      </c>
      <c r="L13" s="30">
        <v>2</v>
      </c>
      <c r="M13" s="30">
        <v>73</v>
      </c>
      <c r="N13" s="31">
        <v>4.0999999999999996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12</v>
      </c>
      <c r="C14" s="30">
        <v>0</v>
      </c>
      <c r="D14" s="30">
        <v>0</v>
      </c>
      <c r="E14" s="30">
        <v>0</v>
      </c>
      <c r="F14" s="30">
        <v>12</v>
      </c>
      <c r="G14" s="31">
        <v>0</v>
      </c>
      <c r="H14" s="32">
        <v>2.2000000000000002</v>
      </c>
      <c r="I14" s="30">
        <v>53</v>
      </c>
      <c r="J14" s="30">
        <v>0</v>
      </c>
      <c r="K14" s="30">
        <v>6</v>
      </c>
      <c r="L14" s="30">
        <v>0</v>
      </c>
      <c r="M14" s="30">
        <v>59</v>
      </c>
      <c r="N14" s="31">
        <v>0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</v>
      </c>
      <c r="C15" s="30">
        <v>0</v>
      </c>
      <c r="D15" s="30">
        <v>0</v>
      </c>
      <c r="E15" s="30">
        <v>0</v>
      </c>
      <c r="F15" s="30">
        <v>3</v>
      </c>
      <c r="G15" s="31">
        <v>0</v>
      </c>
      <c r="H15" s="32">
        <v>0.5</v>
      </c>
      <c r="I15" s="30">
        <v>40</v>
      </c>
      <c r="J15" s="30">
        <v>0</v>
      </c>
      <c r="K15" s="30">
        <v>4</v>
      </c>
      <c r="L15" s="30">
        <v>1</v>
      </c>
      <c r="M15" s="30">
        <v>45</v>
      </c>
      <c r="N15" s="31">
        <v>2.2000000000000002</v>
      </c>
      <c r="O15" s="32">
        <v>1.1000000000000001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9</v>
      </c>
      <c r="C16" s="30">
        <v>0</v>
      </c>
      <c r="D16" s="30">
        <v>0</v>
      </c>
      <c r="E16" s="30">
        <v>0</v>
      </c>
      <c r="F16" s="30">
        <v>9</v>
      </c>
      <c r="G16" s="31">
        <v>0</v>
      </c>
      <c r="H16" s="32">
        <v>1.6</v>
      </c>
      <c r="I16" s="30">
        <v>51</v>
      </c>
      <c r="J16" s="30">
        <v>0</v>
      </c>
      <c r="K16" s="30">
        <v>4</v>
      </c>
      <c r="L16" s="30">
        <v>1</v>
      </c>
      <c r="M16" s="30">
        <v>56</v>
      </c>
      <c r="N16" s="31">
        <v>1.8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40</v>
      </c>
      <c r="C17" s="34">
        <v>0</v>
      </c>
      <c r="D17" s="34">
        <v>1</v>
      </c>
      <c r="E17" s="34">
        <v>1</v>
      </c>
      <c r="F17" s="34">
        <v>42</v>
      </c>
      <c r="G17" s="35">
        <v>2.4</v>
      </c>
      <c r="H17" s="36">
        <v>7.6</v>
      </c>
      <c r="I17" s="34">
        <v>311</v>
      </c>
      <c r="J17" s="34">
        <v>1</v>
      </c>
      <c r="K17" s="34">
        <v>28</v>
      </c>
      <c r="L17" s="34">
        <v>9</v>
      </c>
      <c r="M17" s="34">
        <v>349</v>
      </c>
      <c r="N17" s="35">
        <v>2.9</v>
      </c>
      <c r="O17" s="36">
        <v>8.9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9</v>
      </c>
      <c r="C18" s="25">
        <v>0</v>
      </c>
      <c r="D18" s="25">
        <v>0</v>
      </c>
      <c r="E18" s="25">
        <v>0</v>
      </c>
      <c r="F18" s="25">
        <v>9</v>
      </c>
      <c r="G18" s="26">
        <v>0</v>
      </c>
      <c r="H18" s="27">
        <v>1.6</v>
      </c>
      <c r="I18" s="25">
        <v>46</v>
      </c>
      <c r="J18" s="25">
        <v>1</v>
      </c>
      <c r="K18" s="25">
        <v>3</v>
      </c>
      <c r="L18" s="25">
        <v>0</v>
      </c>
      <c r="M18" s="25">
        <v>50</v>
      </c>
      <c r="N18" s="26">
        <v>2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10</v>
      </c>
      <c r="C19" s="30">
        <v>0</v>
      </c>
      <c r="D19" s="30">
        <v>1</v>
      </c>
      <c r="E19" s="30">
        <v>1</v>
      </c>
      <c r="F19" s="30">
        <v>12</v>
      </c>
      <c r="G19" s="31">
        <v>8.3000000000000007</v>
      </c>
      <c r="H19" s="32">
        <v>2.2000000000000002</v>
      </c>
      <c r="I19" s="30">
        <v>56</v>
      </c>
      <c r="J19" s="30">
        <v>2</v>
      </c>
      <c r="K19" s="30">
        <v>6</v>
      </c>
      <c r="L19" s="30">
        <v>2</v>
      </c>
      <c r="M19" s="30">
        <v>66</v>
      </c>
      <c r="N19" s="31">
        <v>6.1</v>
      </c>
      <c r="O19" s="32">
        <v>1.7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7</v>
      </c>
      <c r="C20" s="30">
        <v>0</v>
      </c>
      <c r="D20" s="30">
        <v>0</v>
      </c>
      <c r="E20" s="30">
        <v>0</v>
      </c>
      <c r="F20" s="30">
        <v>7</v>
      </c>
      <c r="G20" s="31">
        <v>0</v>
      </c>
      <c r="H20" s="32">
        <v>1.3</v>
      </c>
      <c r="I20" s="30">
        <v>30</v>
      </c>
      <c r="J20" s="30">
        <v>2</v>
      </c>
      <c r="K20" s="30">
        <v>7</v>
      </c>
      <c r="L20" s="30">
        <v>1</v>
      </c>
      <c r="M20" s="30">
        <v>40</v>
      </c>
      <c r="N20" s="31">
        <v>7.5</v>
      </c>
      <c r="O20" s="32">
        <v>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5</v>
      </c>
      <c r="C21" s="30">
        <v>0</v>
      </c>
      <c r="D21" s="30">
        <v>0</v>
      </c>
      <c r="E21" s="30">
        <v>0</v>
      </c>
      <c r="F21" s="30">
        <v>5</v>
      </c>
      <c r="G21" s="31">
        <v>0</v>
      </c>
      <c r="H21" s="32">
        <v>0.9</v>
      </c>
      <c r="I21" s="30">
        <v>27</v>
      </c>
      <c r="J21" s="30">
        <v>0</v>
      </c>
      <c r="K21" s="30">
        <v>1</v>
      </c>
      <c r="L21" s="30">
        <v>0</v>
      </c>
      <c r="M21" s="30">
        <v>28</v>
      </c>
      <c r="N21" s="31">
        <v>0</v>
      </c>
      <c r="O21" s="32">
        <v>0.7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6</v>
      </c>
      <c r="C22" s="30">
        <v>1</v>
      </c>
      <c r="D22" s="30">
        <v>1</v>
      </c>
      <c r="E22" s="30">
        <v>0</v>
      </c>
      <c r="F22" s="30">
        <v>8</v>
      </c>
      <c r="G22" s="31">
        <v>12.5</v>
      </c>
      <c r="H22" s="32">
        <v>1.5</v>
      </c>
      <c r="I22" s="30">
        <v>44</v>
      </c>
      <c r="J22" s="30">
        <v>3</v>
      </c>
      <c r="K22" s="30">
        <v>10</v>
      </c>
      <c r="L22" s="30">
        <v>6</v>
      </c>
      <c r="M22" s="30">
        <v>63</v>
      </c>
      <c r="N22" s="31">
        <v>14.3</v>
      </c>
      <c r="O22" s="32">
        <v>1.6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</v>
      </c>
      <c r="C23" s="30">
        <v>0</v>
      </c>
      <c r="D23" s="30">
        <v>0</v>
      </c>
      <c r="E23" s="30">
        <v>0</v>
      </c>
      <c r="F23" s="30">
        <v>3</v>
      </c>
      <c r="G23" s="31">
        <v>0</v>
      </c>
      <c r="H23" s="32">
        <v>0.5</v>
      </c>
      <c r="I23" s="30">
        <v>43</v>
      </c>
      <c r="J23" s="30">
        <v>0</v>
      </c>
      <c r="K23" s="30">
        <v>7</v>
      </c>
      <c r="L23" s="30">
        <v>0</v>
      </c>
      <c r="M23" s="30">
        <v>50</v>
      </c>
      <c r="N23" s="31">
        <v>0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40</v>
      </c>
      <c r="C24" s="34">
        <v>1</v>
      </c>
      <c r="D24" s="34">
        <v>2</v>
      </c>
      <c r="E24" s="34">
        <v>1</v>
      </c>
      <c r="F24" s="34">
        <v>44</v>
      </c>
      <c r="G24" s="35">
        <v>4.5</v>
      </c>
      <c r="H24" s="36">
        <v>8</v>
      </c>
      <c r="I24" s="34">
        <v>246</v>
      </c>
      <c r="J24" s="34">
        <v>8</v>
      </c>
      <c r="K24" s="34">
        <v>34</v>
      </c>
      <c r="L24" s="34">
        <v>9</v>
      </c>
      <c r="M24" s="34">
        <v>297</v>
      </c>
      <c r="N24" s="35">
        <v>5.7</v>
      </c>
      <c r="O24" s="36">
        <v>7.6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31</v>
      </c>
      <c r="C25" s="30">
        <v>0</v>
      </c>
      <c r="D25" s="30">
        <v>5</v>
      </c>
      <c r="E25" s="30">
        <v>1</v>
      </c>
      <c r="F25" s="30">
        <v>37</v>
      </c>
      <c r="G25" s="31">
        <v>2.7</v>
      </c>
      <c r="H25" s="32">
        <v>6.7</v>
      </c>
      <c r="I25" s="30">
        <v>204</v>
      </c>
      <c r="J25" s="30">
        <v>3</v>
      </c>
      <c r="K25" s="30">
        <v>43</v>
      </c>
      <c r="L25" s="30">
        <v>10</v>
      </c>
      <c r="M25" s="30">
        <v>260</v>
      </c>
      <c r="N25" s="31">
        <v>5</v>
      </c>
      <c r="O25" s="32">
        <v>6.6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38</v>
      </c>
      <c r="C26" s="30">
        <v>0</v>
      </c>
      <c r="D26" s="30">
        <v>5</v>
      </c>
      <c r="E26" s="30">
        <v>0</v>
      </c>
      <c r="F26" s="30">
        <v>43</v>
      </c>
      <c r="G26" s="31">
        <v>0</v>
      </c>
      <c r="H26" s="32">
        <v>7.8</v>
      </c>
      <c r="I26" s="30">
        <v>236</v>
      </c>
      <c r="J26" s="30">
        <v>1</v>
      </c>
      <c r="K26" s="30">
        <v>47</v>
      </c>
      <c r="L26" s="30">
        <v>13</v>
      </c>
      <c r="M26" s="30">
        <v>297</v>
      </c>
      <c r="N26" s="31">
        <v>4.7</v>
      </c>
      <c r="O26" s="32">
        <v>7.6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34</v>
      </c>
      <c r="C27" s="30">
        <v>0</v>
      </c>
      <c r="D27" s="30">
        <v>3</v>
      </c>
      <c r="E27" s="30">
        <v>0</v>
      </c>
      <c r="F27" s="30">
        <v>37</v>
      </c>
      <c r="G27" s="31">
        <v>0</v>
      </c>
      <c r="H27" s="32">
        <v>6.7</v>
      </c>
      <c r="I27" s="30">
        <v>241</v>
      </c>
      <c r="J27" s="30">
        <v>5</v>
      </c>
      <c r="K27" s="30">
        <v>34</v>
      </c>
      <c r="L27" s="30">
        <v>10</v>
      </c>
      <c r="M27" s="30">
        <v>290</v>
      </c>
      <c r="N27" s="31">
        <v>5.2</v>
      </c>
      <c r="O27" s="32">
        <v>7.4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44</v>
      </c>
      <c r="C28" s="30">
        <v>0</v>
      </c>
      <c r="D28" s="30">
        <v>5</v>
      </c>
      <c r="E28" s="30">
        <v>0</v>
      </c>
      <c r="F28" s="30">
        <v>49</v>
      </c>
      <c r="G28" s="31">
        <v>0</v>
      </c>
      <c r="H28" s="32">
        <v>8.9</v>
      </c>
      <c r="I28" s="30">
        <v>261</v>
      </c>
      <c r="J28" s="30">
        <v>1</v>
      </c>
      <c r="K28" s="30">
        <v>40</v>
      </c>
      <c r="L28" s="30">
        <v>8</v>
      </c>
      <c r="M28" s="30">
        <v>310</v>
      </c>
      <c r="N28" s="31">
        <v>2.9</v>
      </c>
      <c r="O28" s="32">
        <v>7.9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47</v>
      </c>
      <c r="C29" s="30">
        <v>0</v>
      </c>
      <c r="D29" s="30">
        <v>2</v>
      </c>
      <c r="E29" s="30">
        <v>0</v>
      </c>
      <c r="F29" s="30">
        <v>49</v>
      </c>
      <c r="G29" s="31">
        <v>0</v>
      </c>
      <c r="H29" s="32">
        <v>8.9</v>
      </c>
      <c r="I29" s="30">
        <v>268</v>
      </c>
      <c r="J29" s="30">
        <v>2</v>
      </c>
      <c r="K29" s="30">
        <v>36</v>
      </c>
      <c r="L29" s="30">
        <v>12</v>
      </c>
      <c r="M29" s="30">
        <v>318</v>
      </c>
      <c r="N29" s="31">
        <v>4.4000000000000004</v>
      </c>
      <c r="O29" s="32">
        <v>8.1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27</v>
      </c>
      <c r="C30" s="30">
        <v>1</v>
      </c>
      <c r="D30" s="30">
        <v>0</v>
      </c>
      <c r="E30" s="30">
        <v>1</v>
      </c>
      <c r="F30" s="30">
        <v>29</v>
      </c>
      <c r="G30" s="31">
        <v>6.9</v>
      </c>
      <c r="H30" s="32">
        <v>5.3</v>
      </c>
      <c r="I30" s="30">
        <v>234</v>
      </c>
      <c r="J30" s="30">
        <v>5</v>
      </c>
      <c r="K30" s="30">
        <v>35</v>
      </c>
      <c r="L30" s="30">
        <v>12</v>
      </c>
      <c r="M30" s="30">
        <v>286</v>
      </c>
      <c r="N30" s="31">
        <v>5.9</v>
      </c>
      <c r="O30" s="32">
        <v>7.3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39</v>
      </c>
      <c r="C31" s="30">
        <v>0</v>
      </c>
      <c r="D31" s="30">
        <v>12</v>
      </c>
      <c r="E31" s="30">
        <v>3</v>
      </c>
      <c r="F31" s="30">
        <v>54</v>
      </c>
      <c r="G31" s="31">
        <v>5.6</v>
      </c>
      <c r="H31" s="32">
        <v>9.8000000000000007</v>
      </c>
      <c r="I31" s="30">
        <v>260</v>
      </c>
      <c r="J31" s="30">
        <v>5</v>
      </c>
      <c r="K31" s="30">
        <v>52</v>
      </c>
      <c r="L31" s="30">
        <v>18</v>
      </c>
      <c r="M31" s="30">
        <v>335</v>
      </c>
      <c r="N31" s="31">
        <v>6.9</v>
      </c>
      <c r="O31" s="32">
        <v>8.5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52</v>
      </c>
      <c r="C32" s="30">
        <v>0</v>
      </c>
      <c r="D32" s="30">
        <v>2</v>
      </c>
      <c r="E32" s="30">
        <v>0</v>
      </c>
      <c r="F32" s="30">
        <v>54</v>
      </c>
      <c r="G32" s="31">
        <v>0</v>
      </c>
      <c r="H32" s="32">
        <v>9.8000000000000007</v>
      </c>
      <c r="I32" s="30">
        <v>279</v>
      </c>
      <c r="J32" s="30">
        <v>0</v>
      </c>
      <c r="K32" s="30">
        <v>51</v>
      </c>
      <c r="L32" s="30">
        <v>11</v>
      </c>
      <c r="M32" s="30">
        <v>341</v>
      </c>
      <c r="N32" s="31">
        <v>3.2</v>
      </c>
      <c r="O32" s="32">
        <v>8.6999999999999993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14</v>
      </c>
      <c r="C33" s="25">
        <v>0</v>
      </c>
      <c r="D33" s="25">
        <v>2</v>
      </c>
      <c r="E33" s="25">
        <v>0</v>
      </c>
      <c r="F33" s="25">
        <v>16</v>
      </c>
      <c r="G33" s="26">
        <v>0</v>
      </c>
      <c r="H33" s="27">
        <v>2.9</v>
      </c>
      <c r="I33" s="25">
        <v>72</v>
      </c>
      <c r="J33" s="25">
        <v>0</v>
      </c>
      <c r="K33" s="25">
        <v>7</v>
      </c>
      <c r="L33" s="25">
        <v>1</v>
      </c>
      <c r="M33" s="25">
        <v>80</v>
      </c>
      <c r="N33" s="26">
        <v>1.3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8</v>
      </c>
      <c r="C34" s="30">
        <v>0</v>
      </c>
      <c r="D34" s="30">
        <v>2</v>
      </c>
      <c r="E34" s="30">
        <v>0</v>
      </c>
      <c r="F34" s="30">
        <v>10</v>
      </c>
      <c r="G34" s="31">
        <v>0</v>
      </c>
      <c r="H34" s="32">
        <v>1.8</v>
      </c>
      <c r="I34" s="30">
        <v>66</v>
      </c>
      <c r="J34" s="30">
        <v>0</v>
      </c>
      <c r="K34" s="30">
        <v>16</v>
      </c>
      <c r="L34" s="30">
        <v>3</v>
      </c>
      <c r="M34" s="30">
        <v>85</v>
      </c>
      <c r="N34" s="31">
        <v>3.5</v>
      </c>
      <c r="O34" s="32">
        <v>2.2000000000000002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6</v>
      </c>
      <c r="C35" s="30">
        <v>0</v>
      </c>
      <c r="D35" s="30">
        <v>0</v>
      </c>
      <c r="E35" s="30">
        <v>0</v>
      </c>
      <c r="F35" s="30">
        <v>6</v>
      </c>
      <c r="G35" s="31">
        <v>0</v>
      </c>
      <c r="H35" s="32">
        <v>1.1000000000000001</v>
      </c>
      <c r="I35" s="30">
        <v>49</v>
      </c>
      <c r="J35" s="30">
        <v>1</v>
      </c>
      <c r="K35" s="30">
        <v>8</v>
      </c>
      <c r="L35" s="30">
        <v>1</v>
      </c>
      <c r="M35" s="30">
        <v>59</v>
      </c>
      <c r="N35" s="31">
        <v>3.4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11</v>
      </c>
      <c r="C36" s="30">
        <v>0</v>
      </c>
      <c r="D36" s="30">
        <v>0</v>
      </c>
      <c r="E36" s="30">
        <v>0</v>
      </c>
      <c r="F36" s="30">
        <v>11</v>
      </c>
      <c r="G36" s="31">
        <v>0</v>
      </c>
      <c r="H36" s="32">
        <v>2</v>
      </c>
      <c r="I36" s="30">
        <v>61</v>
      </c>
      <c r="J36" s="30">
        <v>0</v>
      </c>
      <c r="K36" s="30">
        <v>5</v>
      </c>
      <c r="L36" s="30">
        <v>6</v>
      </c>
      <c r="M36" s="30">
        <v>72</v>
      </c>
      <c r="N36" s="31">
        <v>8.3000000000000007</v>
      </c>
      <c r="O36" s="32">
        <v>1.8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10</v>
      </c>
      <c r="C37" s="30">
        <v>0</v>
      </c>
      <c r="D37" s="30">
        <v>0</v>
      </c>
      <c r="E37" s="30">
        <v>0</v>
      </c>
      <c r="F37" s="30">
        <v>10</v>
      </c>
      <c r="G37" s="31">
        <v>0</v>
      </c>
      <c r="H37" s="32">
        <v>1.8</v>
      </c>
      <c r="I37" s="30">
        <v>63</v>
      </c>
      <c r="J37" s="30">
        <v>0</v>
      </c>
      <c r="K37" s="30">
        <v>3</v>
      </c>
      <c r="L37" s="30">
        <v>2</v>
      </c>
      <c r="M37" s="30">
        <v>68</v>
      </c>
      <c r="N37" s="31">
        <v>2.9</v>
      </c>
      <c r="O37" s="32">
        <v>1.7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8</v>
      </c>
      <c r="C38" s="30">
        <v>0</v>
      </c>
      <c r="D38" s="30">
        <v>0</v>
      </c>
      <c r="E38" s="30">
        <v>0</v>
      </c>
      <c r="F38" s="30">
        <v>8</v>
      </c>
      <c r="G38" s="31">
        <v>0</v>
      </c>
      <c r="H38" s="32">
        <v>1.5</v>
      </c>
      <c r="I38" s="30">
        <v>59</v>
      </c>
      <c r="J38" s="30">
        <v>0</v>
      </c>
      <c r="K38" s="30">
        <v>3</v>
      </c>
      <c r="L38" s="30">
        <v>2</v>
      </c>
      <c r="M38" s="30">
        <v>64</v>
      </c>
      <c r="N38" s="31">
        <v>3.1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57</v>
      </c>
      <c r="C39" s="34">
        <v>0</v>
      </c>
      <c r="D39" s="34">
        <v>4</v>
      </c>
      <c r="E39" s="34">
        <v>0</v>
      </c>
      <c r="F39" s="34">
        <v>61</v>
      </c>
      <c r="G39" s="35">
        <v>0</v>
      </c>
      <c r="H39" s="36">
        <v>11.1</v>
      </c>
      <c r="I39" s="34">
        <v>370</v>
      </c>
      <c r="J39" s="34">
        <v>1</v>
      </c>
      <c r="K39" s="34">
        <v>42</v>
      </c>
      <c r="L39" s="34">
        <v>15</v>
      </c>
      <c r="M39" s="34">
        <v>428</v>
      </c>
      <c r="N39" s="35">
        <v>3.7</v>
      </c>
      <c r="O39" s="36">
        <v>10.9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</v>
      </c>
      <c r="C40" s="25">
        <v>0</v>
      </c>
      <c r="D40" s="25">
        <v>1</v>
      </c>
      <c r="E40" s="25">
        <v>0</v>
      </c>
      <c r="F40" s="25">
        <v>5</v>
      </c>
      <c r="G40" s="26">
        <v>0</v>
      </c>
      <c r="H40" s="27">
        <v>0.9</v>
      </c>
      <c r="I40" s="25">
        <v>58</v>
      </c>
      <c r="J40" s="25">
        <v>0</v>
      </c>
      <c r="K40" s="25">
        <v>5</v>
      </c>
      <c r="L40" s="25">
        <v>2</v>
      </c>
      <c r="M40" s="25">
        <v>65</v>
      </c>
      <c r="N40" s="26">
        <v>3.1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10</v>
      </c>
      <c r="C41" s="30">
        <v>0</v>
      </c>
      <c r="D41" s="30">
        <v>0</v>
      </c>
      <c r="E41" s="30">
        <v>0</v>
      </c>
      <c r="F41" s="30">
        <v>10</v>
      </c>
      <c r="G41" s="31">
        <v>0</v>
      </c>
      <c r="H41" s="32">
        <v>1.8</v>
      </c>
      <c r="I41" s="30">
        <v>68</v>
      </c>
      <c r="J41" s="30">
        <v>0</v>
      </c>
      <c r="K41" s="30">
        <v>5</v>
      </c>
      <c r="L41" s="30">
        <v>0</v>
      </c>
      <c r="M41" s="30">
        <v>73</v>
      </c>
      <c r="N41" s="31">
        <v>0</v>
      </c>
      <c r="O41" s="32">
        <v>1.9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11</v>
      </c>
      <c r="C42" s="30">
        <v>0</v>
      </c>
      <c r="D42" s="30">
        <v>1</v>
      </c>
      <c r="E42" s="30">
        <v>0</v>
      </c>
      <c r="F42" s="30">
        <v>12</v>
      </c>
      <c r="G42" s="31">
        <v>0</v>
      </c>
      <c r="H42" s="32">
        <v>2.2000000000000002</v>
      </c>
      <c r="I42" s="30">
        <v>68</v>
      </c>
      <c r="J42" s="30">
        <v>1</v>
      </c>
      <c r="K42" s="30">
        <v>8</v>
      </c>
      <c r="L42" s="30">
        <v>2</v>
      </c>
      <c r="M42" s="30">
        <v>79</v>
      </c>
      <c r="N42" s="31">
        <v>3.8</v>
      </c>
      <c r="O42" s="32">
        <v>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4</v>
      </c>
      <c r="C43" s="30">
        <v>0</v>
      </c>
      <c r="D43" s="30">
        <v>2</v>
      </c>
      <c r="E43" s="30">
        <v>0</v>
      </c>
      <c r="F43" s="30">
        <v>6</v>
      </c>
      <c r="G43" s="31">
        <v>0</v>
      </c>
      <c r="H43" s="32">
        <v>1.1000000000000001</v>
      </c>
      <c r="I43" s="30">
        <v>56</v>
      </c>
      <c r="J43" s="30">
        <v>0</v>
      </c>
      <c r="K43" s="30">
        <v>8</v>
      </c>
      <c r="L43" s="30">
        <v>4</v>
      </c>
      <c r="M43" s="30">
        <v>68</v>
      </c>
      <c r="N43" s="31">
        <v>5.9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6</v>
      </c>
      <c r="C44" s="30">
        <v>0</v>
      </c>
      <c r="D44" s="30">
        <v>0</v>
      </c>
      <c r="E44" s="30">
        <v>0</v>
      </c>
      <c r="F44" s="30">
        <v>6</v>
      </c>
      <c r="G44" s="31">
        <v>0</v>
      </c>
      <c r="H44" s="32">
        <v>1.1000000000000001</v>
      </c>
      <c r="I44" s="30">
        <v>58</v>
      </c>
      <c r="J44" s="30">
        <v>0</v>
      </c>
      <c r="K44" s="30">
        <v>6</v>
      </c>
      <c r="L44" s="30">
        <v>1</v>
      </c>
      <c r="M44" s="30">
        <v>65</v>
      </c>
      <c r="N44" s="31">
        <v>1.5</v>
      </c>
      <c r="O44" s="32">
        <v>1.7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12</v>
      </c>
      <c r="C45" s="30">
        <v>0</v>
      </c>
      <c r="D45" s="30">
        <v>0</v>
      </c>
      <c r="E45" s="30">
        <v>0</v>
      </c>
      <c r="F45" s="30">
        <v>12</v>
      </c>
      <c r="G45" s="31">
        <v>0</v>
      </c>
      <c r="H45" s="32">
        <v>2.2000000000000002</v>
      </c>
      <c r="I45" s="30">
        <v>57</v>
      </c>
      <c r="J45" s="30">
        <v>0</v>
      </c>
      <c r="K45" s="30">
        <v>2</v>
      </c>
      <c r="L45" s="30">
        <v>3</v>
      </c>
      <c r="M45" s="30">
        <v>62</v>
      </c>
      <c r="N45" s="31">
        <v>4.8</v>
      </c>
      <c r="O45" s="32">
        <v>1.6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47</v>
      </c>
      <c r="C46" s="34">
        <v>0</v>
      </c>
      <c r="D46" s="34">
        <v>4</v>
      </c>
      <c r="E46" s="34">
        <v>0</v>
      </c>
      <c r="F46" s="34">
        <v>51</v>
      </c>
      <c r="G46" s="35">
        <v>0</v>
      </c>
      <c r="H46" s="36">
        <v>9.3000000000000007</v>
      </c>
      <c r="I46" s="34">
        <v>365</v>
      </c>
      <c r="J46" s="34">
        <v>1</v>
      </c>
      <c r="K46" s="34">
        <v>34</v>
      </c>
      <c r="L46" s="34">
        <v>12</v>
      </c>
      <c r="M46" s="34">
        <v>412</v>
      </c>
      <c r="N46" s="35">
        <v>3.2</v>
      </c>
      <c r="O46" s="36">
        <v>10.5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496</v>
      </c>
      <c r="C47" s="34">
        <v>2</v>
      </c>
      <c r="D47" s="34">
        <v>45</v>
      </c>
      <c r="E47" s="34">
        <v>7</v>
      </c>
      <c r="F47" s="34">
        <v>550</v>
      </c>
      <c r="G47" s="35">
        <v>1.6</v>
      </c>
      <c r="H47" s="36">
        <v>100</v>
      </c>
      <c r="I47" s="34">
        <v>3275</v>
      </c>
      <c r="J47" s="34">
        <v>33</v>
      </c>
      <c r="K47" s="34">
        <v>476</v>
      </c>
      <c r="L47" s="34">
        <v>139</v>
      </c>
      <c r="M47" s="34">
        <v>3923</v>
      </c>
      <c r="N47" s="35">
        <v>4.4000000000000004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36</vt:i4>
      </vt:variant>
      <vt:variant>
        <vt:lpstr>名前付き一覧</vt:lpstr>
      </vt:variant>
      <vt:variant>
        <vt:i4>37</vt:i4>
      </vt:variant>
    </vt:vector>
  </HeadingPairs>
  <TitlesOfParts>
    <vt:vector size="73" baseType="lpstr">
      <vt:lpstr>No.5（集計表）</vt:lpstr>
      <vt:lpstr>No.5（交通流動図）</vt:lpstr>
      <vt:lpstr>No.5道路幅員図</vt:lpstr>
      <vt:lpstr>No.5-12（方向別）</vt:lpstr>
      <vt:lpstr>No.5-3_1+2+3（方向別）</vt:lpstr>
      <vt:lpstr>No.5-45（方向別）</vt:lpstr>
      <vt:lpstr>No.5-6_4+5+6（方向別）</vt:lpstr>
      <vt:lpstr>No.5-78（方向別）</vt:lpstr>
      <vt:lpstr>No.5-9_7+8+9（方向別）</vt:lpstr>
      <vt:lpstr>No.5-1011（方向別）</vt:lpstr>
      <vt:lpstr>No.5-12_10+11+12（方向別）</vt:lpstr>
      <vt:lpstr>No.5Ａ（断面別）</vt:lpstr>
      <vt:lpstr>No.5Ａ計（断面別）</vt:lpstr>
      <vt:lpstr>No.5B（断面別）</vt:lpstr>
      <vt:lpstr>No.5B計（断面別）</vt:lpstr>
      <vt:lpstr>No.5C（断面別）</vt:lpstr>
      <vt:lpstr>No.5C計（断面別）</vt:lpstr>
      <vt:lpstr>No.5D（断面別）</vt:lpstr>
      <vt:lpstr>No.5D計（断面別）</vt:lpstr>
      <vt:lpstr>No.5Ａ（時間変動）</vt:lpstr>
      <vt:lpstr>No.5B（時間変動）</vt:lpstr>
      <vt:lpstr>No.5C（時間変動）</vt:lpstr>
      <vt:lpstr>No.5D（時間変動）</vt:lpstr>
      <vt:lpstr>No.5abcd（渋滞長）</vt:lpstr>
      <vt:lpstr>No.5ab（渋滞長変動）</vt:lpstr>
      <vt:lpstr>No.5cd（渋滞長変動）</vt:lpstr>
      <vt:lpstr>No.5（歩行者流動図）</vt:lpstr>
      <vt:lpstr>No.5アイ（歩行者通行量）</vt:lpstr>
      <vt:lpstr>No.5ウエ（歩行者通行量）</vt:lpstr>
      <vt:lpstr>No.5オカ（歩行者通行量）</vt:lpstr>
      <vt:lpstr>No.5キク（歩行者通行量）</vt:lpstr>
      <vt:lpstr>No.5アイ_ア+イ（歩行者変動）</vt:lpstr>
      <vt:lpstr>No.5ウエ_ウ+エ（歩行者変動）</vt:lpstr>
      <vt:lpstr>No.5オカ_オ+カ（歩行者変動）</vt:lpstr>
      <vt:lpstr>No.5キク_キ+ク（歩行者変動）</vt:lpstr>
      <vt:lpstr>No.5（信号現示）</vt:lpstr>
      <vt:lpstr>'No.5（交通流動図）'!Print_Area</vt:lpstr>
      <vt:lpstr>'No.5（集計表）'!Print_Area</vt:lpstr>
      <vt:lpstr>'No.5（信号現示）'!Print_Area</vt:lpstr>
      <vt:lpstr>'No.5（歩行者流動図）'!Print_Area</vt:lpstr>
      <vt:lpstr>'No.5Ａ（時間変動）'!Print_Area</vt:lpstr>
      <vt:lpstr>'No.5ab（渋滞長変動）'!Print_Area</vt:lpstr>
      <vt:lpstr>'No.5abcd（渋滞長）'!Print_Area</vt:lpstr>
      <vt:lpstr>'No.5B（時間変動）'!Print_Area</vt:lpstr>
      <vt:lpstr>'No.5C（時間変動）'!Print_Area</vt:lpstr>
      <vt:lpstr>'No.5cd（渋滞長変動）'!Print_Area</vt:lpstr>
      <vt:lpstr>'No.5D（時間変動）'!Print_Area</vt:lpstr>
      <vt:lpstr>'No.5アイ_ア+イ（歩行者変動）'!Print_Area</vt:lpstr>
      <vt:lpstr>'No.5ウエ_ウ+エ（歩行者変動）'!Print_Area</vt:lpstr>
      <vt:lpstr>'No.5オカ_オ+カ（歩行者変動）'!Print_Area</vt:lpstr>
      <vt:lpstr>'No.5キク_キ+ク（歩行者変動）'!Print_Area</vt:lpstr>
      <vt:lpstr>No.5道路幅員図!Print_Area</vt:lpstr>
      <vt:lpstr>'No.5-1011（方向別）'!Print_Titles</vt:lpstr>
      <vt:lpstr>'No.5-12（方向別）'!Print_Titles</vt:lpstr>
      <vt:lpstr>'No.5-12_10+11+12（方向別）'!Print_Titles</vt:lpstr>
      <vt:lpstr>'No.5-3_1+2+3（方向別）'!Print_Titles</vt:lpstr>
      <vt:lpstr>'No.5-45（方向別）'!Print_Titles</vt:lpstr>
      <vt:lpstr>'No.5-6_4+5+6（方向別）'!Print_Titles</vt:lpstr>
      <vt:lpstr>'No.5-78（方向別）'!Print_Titles</vt:lpstr>
      <vt:lpstr>'No.5-9_7+8+9（方向別）'!Print_Titles</vt:lpstr>
      <vt:lpstr>'No.5Ａ（断面別）'!Print_Titles</vt:lpstr>
      <vt:lpstr>'No.5abcd（渋滞長）'!Print_Titles</vt:lpstr>
      <vt:lpstr>'No.5Ａ計（断面別）'!Print_Titles</vt:lpstr>
      <vt:lpstr>'No.5B（断面別）'!Print_Titles</vt:lpstr>
      <vt:lpstr>'No.5B計（断面別）'!Print_Titles</vt:lpstr>
      <vt:lpstr>'No.5C（断面別）'!Print_Titles</vt:lpstr>
      <vt:lpstr>'No.5C計（断面別）'!Print_Titles</vt:lpstr>
      <vt:lpstr>'No.5D（断面別）'!Print_Titles</vt:lpstr>
      <vt:lpstr>'No.5D計（断面別）'!Print_Titles</vt:lpstr>
      <vt:lpstr>'No.5アイ（歩行者通行量）'!Print_Titles</vt:lpstr>
      <vt:lpstr>'No.5ウエ（歩行者通行量）'!Print_Titles</vt:lpstr>
      <vt:lpstr>'No.5オカ（歩行者通行量）'!Print_Titles</vt:lpstr>
      <vt:lpstr>'No.5キク（歩行者通行量）'!Print_Titles</vt:lpstr>
    </vt:vector>
  </TitlesOfParts>
  <Company>@@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kjs</cp:lastModifiedBy>
  <cp:lastPrinted>2018-02-05T01:30:15Z</cp:lastPrinted>
  <dcterms:created xsi:type="dcterms:W3CDTF">2017-11-13T06:24:13Z</dcterms:created>
  <dcterms:modified xsi:type="dcterms:W3CDTF">2018-02-05T01:30:16Z</dcterms:modified>
</cp:coreProperties>
</file>