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480" yWindow="45" windowWidth="18120" windowHeight="12765" tabRatio="666" firstSheet="22" activeTab="23"/>
  </bookViews>
  <sheets>
    <sheet name="No.13（集計表）" sheetId="131" r:id="rId1"/>
    <sheet name="No.13（交通流動図）" sheetId="132" r:id="rId2"/>
    <sheet name="No.13道路幅員図" sheetId="133" r:id="rId3"/>
    <sheet name="No.13-12（方向別）" sheetId="97" r:id="rId4"/>
    <sheet name="No.13-3_1+2+3（方向別）" sheetId="98" r:id="rId5"/>
    <sheet name="No.13-45（方向別）" sheetId="99" r:id="rId6"/>
    <sheet name="No.13-6_4+5+6（方向別）" sheetId="100" r:id="rId7"/>
    <sheet name="No.13-78（方向別）" sheetId="101" r:id="rId8"/>
    <sheet name="No.13-9_7+8+9（方向別）" sheetId="102" r:id="rId9"/>
    <sheet name="No.13-1011（方向別）" sheetId="103" r:id="rId10"/>
    <sheet name="No.13-12_10+11+12（方向別）" sheetId="104" r:id="rId11"/>
    <sheet name="No.13A（断面別）" sheetId="115" r:id="rId12"/>
    <sheet name="No.13A計（断面別）" sheetId="116" r:id="rId13"/>
    <sheet name="No.13B（断面別）" sheetId="117" r:id="rId14"/>
    <sheet name="No.13B計（断面別）" sheetId="118" r:id="rId15"/>
    <sheet name="No.13C（断面別）" sheetId="119" r:id="rId16"/>
    <sheet name="No.13C計（断面別）" sheetId="120" r:id="rId17"/>
    <sheet name="No.13D（断面別）" sheetId="121" r:id="rId18"/>
    <sheet name="No.13D計（断面別）" sheetId="122" r:id="rId19"/>
    <sheet name="No.13Ａ（時間変動）" sheetId="123" r:id="rId20"/>
    <sheet name="No.13B（時間変動）" sheetId="124" r:id="rId21"/>
    <sheet name="No.13C（時間変動）" sheetId="125" r:id="rId22"/>
    <sheet name="No.13D（時間変動）" sheetId="126" r:id="rId23"/>
    <sheet name="No.13abcd（渋滞長）" sheetId="127" r:id="rId24"/>
    <sheet name="No.13ab（渋滞長変動）" sheetId="134" r:id="rId25"/>
    <sheet name="No.13cd（渋滞長変動）" sheetId="135" r:id="rId26"/>
    <sheet name="No.13（信号現示）" sheetId="130" r:id="rId27"/>
  </sheets>
  <externalReferences>
    <externalReference r:id="rId28"/>
    <externalReference r:id="rId29"/>
  </externalReferences>
  <definedNames>
    <definedName name="______dai1" localSheetId="25">'No.13cd（渋滞長変動）'!______dai1</definedName>
    <definedName name="______dai2" localSheetId="25">'No.13cd（渋滞長変動）'!______dai2</definedName>
    <definedName name="______dai3" localSheetId="25">'No.13cd（渋滞長変動）'!______dai3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'No.13ab（渋滞長変動）'!____dai1</definedName>
    <definedName name="____dai2" localSheetId="24">'No.13ab（渋滞長変動）'!____dai2</definedName>
    <definedName name="____dai3" localSheetId="24">'No.13ab（渋滞長変動）'!____dai3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'No.13ab（渋滞長変動）'!bai</definedName>
    <definedName name="bai" localSheetId="25">'No.13cd（渋滞長変動）'!bai</definedName>
    <definedName name="bai">[0]!bai</definedName>
    <definedName name="bus" localSheetId="24">'No.13ab（渋滞長変動）'!bus</definedName>
    <definedName name="bus" localSheetId="25">'No.13cd（渋滞長変動）'!bus</definedName>
    <definedName name="bus">[0]!bus</definedName>
    <definedName name="de" localSheetId="24">'No.13ab（渋滞長変動）'!de</definedName>
    <definedName name="de" localSheetId="25">'No.13cd（渋滞長変動）'!de</definedName>
    <definedName name="de">[0]!de</definedName>
    <definedName name="eigyo" localSheetId="24">'No.13ab（渋滞長変動）'!eigyo</definedName>
    <definedName name="eigyo" localSheetId="25">'No.13cd（渋滞長変動）'!eigyo</definedName>
    <definedName name="eigyo">[0]!eigyo</definedName>
    <definedName name="fuka" localSheetId="24">'No.13ab（渋滞長変動）'!fuka</definedName>
    <definedName name="fuka" localSheetId="25">'No.13cd（渋滞長変動）'!fuka</definedName>
    <definedName name="fuka">[0]!fuka</definedName>
    <definedName name="go" localSheetId="24">'No.13ab（渋滞長変動）'!go</definedName>
    <definedName name="go" localSheetId="25">'No.13cd（渋滞長変動）'!go</definedName>
    <definedName name="go">[0]!go</definedName>
    <definedName name="hito" localSheetId="24">'No.13ab（渋滞長変動）'!hito</definedName>
    <definedName name="hito" localSheetId="25">'No.13cd（渋滞長変動）'!hito</definedName>
    <definedName name="hito">[0]!hito</definedName>
    <definedName name="iri" localSheetId="24">'No.13ab（渋滞長変動）'!iri</definedName>
    <definedName name="iri" localSheetId="25">'No.13cd（渋滞長変動）'!iri</definedName>
    <definedName name="iri">[0]!iri</definedName>
    <definedName name="jika" localSheetId="24">'No.13ab（渋滞長変動）'!jika</definedName>
    <definedName name="jika" localSheetId="25">'No.13cd（渋滞長変動）'!jika</definedName>
    <definedName name="jika">[0]!jika</definedName>
    <definedName name="jite" localSheetId="24">'No.13ab（渋滞長変動）'!jite</definedName>
    <definedName name="jite" localSheetId="25">'No.13cd（渋滞長変動）'!jite</definedName>
    <definedName name="jite">[0]!jite</definedName>
    <definedName name="jyo" localSheetId="24">'No.13ab（渋滞長変動）'!jyo</definedName>
    <definedName name="jyo" localSheetId="25">'No.13cd（渋滞長変動）'!jyo</definedName>
    <definedName name="jyo">[0]!jyo</definedName>
    <definedName name="keka" localSheetId="24">'No.13ab（渋滞長変動）'!keka</definedName>
    <definedName name="keka" localSheetId="25">'No.13cd（渋滞長変動）'!keka</definedName>
    <definedName name="keka">[0]!keka</definedName>
    <definedName name="kjyo" localSheetId="24">'No.13ab（渋滞長変動）'!kjyo</definedName>
    <definedName name="kjyo" localSheetId="25">'No.13cd（渋滞長変動）'!kjyo</definedName>
    <definedName name="kjyo">[0]!kjyo</definedName>
    <definedName name="kkya" localSheetId="24">'No.13ab（渋滞長変動）'!kkya</definedName>
    <definedName name="kkya" localSheetId="25">'No.13cd（渋滞長変動）'!kkya</definedName>
    <definedName name="kkya">[0]!kkya</definedName>
    <definedName name="ko" localSheetId="24">'No.13ab（渋滞長変動）'!ko</definedName>
    <definedName name="ko" localSheetId="25">'No.13cd（渋滞長変動）'!ko</definedName>
    <definedName name="ko">[0]!ko</definedName>
    <definedName name="koka" localSheetId="24">'No.13ab（渋滞長変動）'!koka</definedName>
    <definedName name="koka" localSheetId="25">'No.13cd（渋滞長変動）'!koka</definedName>
    <definedName name="koka">[0]!koka</definedName>
    <definedName name="mbus" localSheetId="24">'No.13ab（渋滞長変動）'!mbus</definedName>
    <definedName name="mbus" localSheetId="25">'No.13cd（渋滞長変動）'!mbus</definedName>
    <definedName name="mbus">[0]!mbus</definedName>
    <definedName name="nasi" localSheetId="24">'No.13ab（渋滞長変動）'!nasi</definedName>
    <definedName name="nasi" localSheetId="25">'No.13cd（渋滞長変動）'!nasi</definedName>
    <definedName name="nasi">[0]!nasi</definedName>
    <definedName name="ni" localSheetId="24">'No.13ab（渋滞長変動）'!ni</definedName>
    <definedName name="ni" localSheetId="25">'No.13cd（渋滞長変動）'!ni</definedName>
    <definedName name="ni">[0]!ni</definedName>
    <definedName name="oo" localSheetId="24">'No.13ab（渋滞長変動）'!oo</definedName>
    <definedName name="oo" localSheetId="25">'No.13cd（渋滞長変動）'!oo</definedName>
    <definedName name="oo">[0]!oo</definedName>
    <definedName name="ooka" localSheetId="24">'No.13ab（渋滞長変動）'!ooka</definedName>
    <definedName name="ooka" localSheetId="25">'No.13cd（渋滞長変動）'!ooka</definedName>
    <definedName name="ooka">[0]!ooka</definedName>
    <definedName name="ookon" localSheetId="24">'No.13ab（渋滞長変動）'!ookon</definedName>
    <definedName name="ookon" localSheetId="25">'No.13cd（渋滞長変動）'!ookon</definedName>
    <definedName name="ookon">[0]!ookon</definedName>
    <definedName name="ooto" localSheetId="24">'No.13ab（渋滞長変動）'!ooto</definedName>
    <definedName name="ooto" localSheetId="25">'No.13cd（渋滞長変動）'!ooto</definedName>
    <definedName name="ooto">[0]!ooto</definedName>
    <definedName name="owari2" localSheetId="24">'No.13ab（渋滞長変動）'!owari2</definedName>
    <definedName name="owari2" localSheetId="25">'No.13cd（渋滞長変動）'!owari2</definedName>
    <definedName name="owari2">[0]!owari2</definedName>
    <definedName name="owaru" localSheetId="24">'No.13ab（渋滞長変動）'!owaru</definedName>
    <definedName name="owaru" localSheetId="25">'No.13cd（渋滞長変動）'!owaru</definedName>
    <definedName name="owaru">[0]!owaru</definedName>
    <definedName name="_xlnm.Print_Area" localSheetId="1">'No.13（交通流動図）'!$A$1:$J$58</definedName>
    <definedName name="_xlnm.Print_Area" localSheetId="0">'No.13（集計表）'!$A$1:$J$59</definedName>
    <definedName name="_xlnm.Print_Area" localSheetId="26">'No.13（信号現示）'!$A$1:$P$40</definedName>
    <definedName name="_xlnm.Print_Area" localSheetId="19">'No.13Ａ（時間変動）'!$A$1:$N$86</definedName>
    <definedName name="_xlnm.Print_Area" localSheetId="24">'No.13ab（渋滞長変動）'!$L$1:$V$69</definedName>
    <definedName name="_xlnm.Print_Area" localSheetId="23">'No.13abcd（渋滞長）'!$A$1:$Q$45</definedName>
    <definedName name="_xlnm.Print_Area" localSheetId="20">'No.13B（時間変動）'!$A$1:$N$86</definedName>
    <definedName name="_xlnm.Print_Area" localSheetId="21">'No.13C（時間変動）'!$A$1:$N$86</definedName>
    <definedName name="_xlnm.Print_Area" localSheetId="25">'No.13cd（渋滞長変動）'!$L$1:$V$69</definedName>
    <definedName name="_xlnm.Print_Area" localSheetId="22">'No.13D（時間変動）'!$A$1:$N$86</definedName>
    <definedName name="_xlnm.Print_Area" localSheetId="2">No.13道路幅員図!$A$1:$J$52</definedName>
    <definedName name="_xlnm.Print_Titles" localSheetId="9">'No.13-1011（方向別）'!$1:$10</definedName>
    <definedName name="_xlnm.Print_Titles" localSheetId="3">'No.13-12（方向別）'!$1:$10</definedName>
    <definedName name="_xlnm.Print_Titles" localSheetId="10">'No.13-12_10+11+12（方向別）'!$1:$10</definedName>
    <definedName name="_xlnm.Print_Titles" localSheetId="4">'No.13-3_1+2+3（方向別）'!$1:$10</definedName>
    <definedName name="_xlnm.Print_Titles" localSheetId="5">'No.13-45（方向別）'!$1:$10</definedName>
    <definedName name="_xlnm.Print_Titles" localSheetId="6">'No.13-6_4+5+6（方向別）'!$1:$10</definedName>
    <definedName name="_xlnm.Print_Titles" localSheetId="7">'No.13-78（方向別）'!$1:$10</definedName>
    <definedName name="_xlnm.Print_Titles" localSheetId="8">'No.13-9_7+8+9（方向別）'!$1:$10</definedName>
    <definedName name="_xlnm.Print_Titles" localSheetId="11">'No.13A（断面別）'!$1:$10</definedName>
    <definedName name="_xlnm.Print_Titles" localSheetId="23">'No.13abcd（渋滞長）'!$1:$13</definedName>
    <definedName name="_xlnm.Print_Titles" localSheetId="12">'No.13A計（断面別）'!$1:$10</definedName>
    <definedName name="_xlnm.Print_Titles" localSheetId="13">'No.13B（断面別）'!$1:$10</definedName>
    <definedName name="_xlnm.Print_Titles" localSheetId="14">'No.13B計（断面別）'!$1:$10</definedName>
    <definedName name="_xlnm.Print_Titles" localSheetId="15">'No.13C（断面別）'!$1:$10</definedName>
    <definedName name="_xlnm.Print_Titles" localSheetId="16">'No.13C計（断面別）'!$1:$10</definedName>
    <definedName name="_xlnm.Print_Titles" localSheetId="17">'No.13D（断面別）'!$1:$10</definedName>
    <definedName name="_xlnm.Print_Titles" localSheetId="18">'No.13D計（断面別）'!$1:$10</definedName>
    <definedName name="rbus" localSheetId="24">'No.13ab（渋滞長変動）'!rbus</definedName>
    <definedName name="rbus" localSheetId="25">'No.13cd（渋滞長変動）'!rbus</definedName>
    <definedName name="rbus">[0]!rbus</definedName>
    <definedName name="sbus" localSheetId="24">'No.13ab（渋滞長変動）'!sbus</definedName>
    <definedName name="sbus" localSheetId="25">'No.13cd（渋滞長変動）'!sbus</definedName>
    <definedName name="sbus">[0]!sbus</definedName>
    <definedName name="seiso" localSheetId="24">'No.13ab（渋滞長変動）'!seiso</definedName>
    <definedName name="seiso" localSheetId="25">'No.13cd（渋滞長変動）'!seiso</definedName>
    <definedName name="seiso">[0]!seiso</definedName>
    <definedName name="taxi" localSheetId="24">'No.13ab（渋滞長変動）'!taxi</definedName>
    <definedName name="taxi" localSheetId="25">'No.13cd（渋滞長変動）'!taxi</definedName>
    <definedName name="taxi">[0]!taxi</definedName>
    <definedName name="toku" localSheetId="24">'No.13ab（渋滞長変動）'!toku</definedName>
    <definedName name="toku" localSheetId="25">'No.13cd（渋滞長変動）'!toku</definedName>
    <definedName name="toku">[0]!toku</definedName>
    <definedName name="tore" localSheetId="24">'No.13ab（渋滞長変動）'!tore</definedName>
    <definedName name="tore" localSheetId="25">'No.13cd（渋滞長変動）'!tore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131" l="1"/>
  <c r="E52" i="131"/>
  <c r="D52" i="131"/>
  <c r="F51" i="131"/>
  <c r="E51" i="131"/>
  <c r="D51" i="131"/>
  <c r="F50" i="131"/>
  <c r="E50" i="131"/>
  <c r="D50" i="131"/>
  <c r="F49" i="131"/>
  <c r="E49" i="131"/>
  <c r="D49" i="131"/>
  <c r="G46" i="131"/>
  <c r="E46" i="131"/>
  <c r="D46" i="131"/>
  <c r="G45" i="131"/>
  <c r="E45" i="131"/>
  <c r="D45" i="131"/>
  <c r="G44" i="131"/>
  <c r="E44" i="131"/>
  <c r="D44" i="131"/>
  <c r="G43" i="131"/>
  <c r="E43" i="131"/>
  <c r="D43" i="131"/>
  <c r="G40" i="131"/>
  <c r="F40" i="131"/>
  <c r="D40" i="131"/>
  <c r="G39" i="131"/>
  <c r="F39" i="131"/>
  <c r="D39" i="131"/>
  <c r="G38" i="131"/>
  <c r="F38" i="131"/>
  <c r="D38" i="131"/>
  <c r="G37" i="131"/>
  <c r="F37" i="131"/>
  <c r="D37" i="131"/>
  <c r="G34" i="131"/>
  <c r="F34" i="131"/>
  <c r="E34" i="131"/>
  <c r="G33" i="131"/>
  <c r="F33" i="131"/>
  <c r="E33" i="131"/>
  <c r="G32" i="131"/>
  <c r="F32" i="131"/>
  <c r="E32" i="131"/>
  <c r="G31" i="131"/>
  <c r="F31" i="131"/>
  <c r="E31" i="131"/>
  <c r="H52" i="131" l="1"/>
  <c r="F53" i="131"/>
  <c r="H50" i="131"/>
  <c r="H46" i="131"/>
  <c r="H43" i="131"/>
  <c r="D58" i="131"/>
  <c r="H39" i="131"/>
  <c r="F58" i="131"/>
  <c r="E58" i="131"/>
  <c r="F57" i="131"/>
  <c r="H33" i="131"/>
  <c r="F56" i="131"/>
  <c r="E55" i="131"/>
  <c r="G57" i="131" l="1"/>
  <c r="H45" i="131"/>
  <c r="D57" i="131"/>
  <c r="G58" i="131"/>
  <c r="D41" i="131"/>
  <c r="F35" i="131"/>
  <c r="F41" i="131"/>
  <c r="G41" i="131"/>
  <c r="E56" i="131"/>
  <c r="H38" i="131"/>
  <c r="G47" i="131"/>
  <c r="D53" i="131"/>
  <c r="E53" i="131"/>
  <c r="E35" i="131"/>
  <c r="G35" i="131"/>
  <c r="H44" i="131"/>
  <c r="E57" i="131"/>
  <c r="H57" i="131" s="1"/>
  <c r="E47" i="131"/>
  <c r="H58" i="131"/>
  <c r="F55" i="131"/>
  <c r="F59" i="131" s="1"/>
  <c r="H40" i="131"/>
  <c r="G55" i="131"/>
  <c r="D56" i="131"/>
  <c r="H31" i="131"/>
  <c r="H34" i="131"/>
  <c r="H49" i="131"/>
  <c r="D47" i="131"/>
  <c r="H51" i="131"/>
  <c r="G56" i="131"/>
  <c r="H32" i="131"/>
  <c r="D55" i="131"/>
  <c r="H37" i="131"/>
  <c r="P22" i="130"/>
  <c r="P23" i="130"/>
  <c r="P24" i="130"/>
  <c r="P25" i="130"/>
  <c r="P26" i="130"/>
  <c r="P27" i="130"/>
  <c r="P28" i="130"/>
  <c r="P29" i="130"/>
  <c r="P30" i="130"/>
  <c r="P31" i="130"/>
  <c r="P32" i="130"/>
  <c r="P33" i="130"/>
  <c r="H53" i="131" l="1"/>
  <c r="E59" i="131"/>
  <c r="H47" i="131"/>
  <c r="H41" i="131"/>
  <c r="H56" i="131"/>
  <c r="H35" i="131"/>
  <c r="G59" i="131"/>
  <c r="D59" i="131"/>
  <c r="H59" i="131" s="1"/>
  <c r="H55" i="131"/>
</calcChain>
</file>

<file path=xl/sharedStrings.xml><?xml version="1.0" encoding="utf-8"?>
<sst xmlns="http://schemas.openxmlformats.org/spreadsheetml/2006/main" count="1378" uniqueCount="180">
  <si>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</si>
  <si>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</si>
  <si>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</si>
  <si>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</si>
  <si>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</si>
  <si>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</si>
  <si>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</si>
  <si>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</si>
  <si>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</si>
  <si>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</si>
  <si>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</si>
  <si>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</si>
  <si>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</si>
  <si>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</si>
  <si>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</si>
  <si>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</si>
  <si>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</si>
  <si>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</si>
  <si>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</si>
  <si>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</si>
  <si>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</si>
  <si>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</si>
  <si>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</si>
  <si>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</si>
  <si>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</si>
  <si>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</si>
  <si>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</si>
  <si>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</si>
  <si>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</si>
  <si>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</si>
  <si>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</si>
  <si>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</si>
  <si>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</si>
  <si>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</si>
  <si>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</si>
  <si>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</si>
  <si>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</si>
  <si>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</si>
  <si>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</si>
  <si>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</si>
  <si>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</si>
  <si>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</si>
  <si>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</si>
  <si>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</si>
  <si>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</si>
  <si>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</si>
  <si>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</si>
  <si>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</si>
  <si>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</si>
  <si>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</si>
  <si>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調査地点　：№13 （仮称）穴川3丁目交差点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</si>
  <si>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</si>
  <si>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</si>
  <si>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</si>
  <si>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</si>
  <si>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</si>
  <si>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</si>
  <si>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</si>
  <si>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</si>
  <si>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</si>
  <si>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</si>
  <si>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</si>
  <si>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</si>
  <si>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</si>
  <si>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</si>
  <si>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</si>
  <si>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</si>
  <si>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</si>
  <si>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</si>
  <si>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</si>
  <si>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</si>
  <si>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調査地点：№13 （仮称）穴川3丁目交差点</t>
  </si>
  <si>
    <t>1026100</t>
  </si>
  <si>
    <t>13</t>
  </si>
  <si>
    <t>自 動 車 交 通 量 時 間 変 動 図</t>
  </si>
  <si>
    <t>6,16</t>
  </si>
  <si>
    <t>5,16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</si>
  <si>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</si>
  <si>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</si>
  <si>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</si>
  <si>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</si>
  <si>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</si>
  <si>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</si>
  <si>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</si>
  <si>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</si>
  <si>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</si>
  <si>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</si>
  <si>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</si>
  <si>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</si>
  <si>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</si>
  <si>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</si>
  <si>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</si>
  <si>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</si>
  <si>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</si>
  <si>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</si>
  <si>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</si>
  <si>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</si>
  <si>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</si>
  <si>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</si>
  <si>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</si>
  <si>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</si>
  <si>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</si>
  <si>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</si>
  <si>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</si>
  <si>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>現　　示</t>
  </si>
  <si>
    <t>４φ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</si>
  <si>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</si>
  <si>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</si>
  <si>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</si>
  <si>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</si>
  <si>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</si>
  <si>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</si>
  <si>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</si>
  <si>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</si>
  <si>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</si>
  <si>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</si>
  <si>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</si>
  <si>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</si>
  <si>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</si>
  <si>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</si>
  <si>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</si>
  <si>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</si>
  <si>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r>
      <t>ｂ
(</t>
    </r>
    <r>
      <rPr>
        <sz val="8"/>
        <rFont val="ＭＳ ゴシック"/>
        <family val="3"/>
        <charset val="128"/>
      </rPr>
      <t>自転車専用)</t>
    </r>
    <rPh sb="3" eb="6">
      <t>ジテンシャ</t>
    </rPh>
    <rPh sb="6" eb="8">
      <t>センヨウ</t>
    </rPh>
    <phoneticPr fontId="25"/>
  </si>
  <si>
    <r>
      <t>ａ
(</t>
    </r>
    <r>
      <rPr>
        <sz val="8"/>
        <rFont val="ＭＳ ゴシック"/>
        <family val="3"/>
        <charset val="128"/>
      </rPr>
      <t>自転車専用)</t>
    </r>
    <rPh sb="3" eb="6">
      <t>ジテンシャ</t>
    </rPh>
    <rPh sb="6" eb="8">
      <t>センヨウ</t>
    </rPh>
    <phoneticPr fontId="25"/>
  </si>
  <si>
    <t>Ｂ</t>
    <phoneticPr fontId="25"/>
  </si>
  <si>
    <t>Ａ</t>
    <phoneticPr fontId="25"/>
  </si>
  <si>
    <t>合計</t>
  </si>
  <si>
    <t>１４</t>
    <phoneticPr fontId="25"/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</si>
  <si>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</si>
  <si>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</si>
  <si>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</si>
  <si>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</si>
  <si>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</si>
  <si>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</si>
  <si>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</si>
  <si>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</si>
  <si>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</si>
  <si>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</si>
  <si>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</si>
  <si>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</si>
  <si>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</si>
  <si>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</si>
  <si>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</si>
  <si>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</si>
  <si>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調査地点　：№13 穴川三丁目交差点</t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</si>
  <si>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</si>
  <si>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</si>
  <si>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</si>
  <si>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</si>
  <si>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</si>
  <si>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</si>
  <si>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</si>
  <si>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</si>
  <si>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</si>
  <si>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</si>
  <si>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</si>
  <si>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</si>
  <si>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</si>
  <si>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</si>
  <si>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</si>
  <si>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</si>
  <si>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</si>
  <si>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</si>
  <si>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</si>
  <si>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</si>
  <si>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</si>
  <si>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----</t>
    <phoneticPr fontId="8"/>
  </si>
  <si>
    <t>Ｃ</t>
    <phoneticPr fontId="8"/>
  </si>
  <si>
    <t>Ｄ</t>
    <phoneticPr fontId="8"/>
  </si>
  <si>
    <t>No.1Ａ（時間変動）</t>
  </si>
  <si>
    <t xml:space="preserve">  調査年月日：平成29年10月26日(木) 天候:晴れ</t>
    <phoneticPr fontId="25"/>
  </si>
  <si>
    <t xml:space="preserve">  調査地点：№13 （仮称）穴川3丁目交差点</t>
    <phoneticPr fontId="25"/>
  </si>
  <si>
    <t xml:space="preserve"> a</t>
    <phoneticPr fontId="25"/>
  </si>
  <si>
    <t>滞留長・渋滞長時間変動図</t>
    <phoneticPr fontId="25"/>
  </si>
  <si>
    <t xml:space="preserve">  調査年月日：平成29年10月26日(木) 天候:晴れ</t>
    <phoneticPr fontId="25"/>
  </si>
  <si>
    <t xml:space="preserve">  調査地点：№13 （仮称）穴川3丁目交差点</t>
    <phoneticPr fontId="25"/>
  </si>
  <si>
    <t xml:space="preserve"> c</t>
    <phoneticPr fontId="25"/>
  </si>
  <si>
    <t>滞留長・渋滞長時間変動図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</si>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</sst>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7" fillId="0" borderId="0"/>
    <xf numFmtId="0" fontId="33" fillId="0" borderId="0">
      <alignment vertical="center"/>
    </xf>
  </cellStyleXfs>
  <cellXfs count="25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24" xfId="4" applyFont="1" applyBorder="1" applyAlignment="1">
      <alignment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29" fillId="0" borderId="0" xfId="4" quotePrefix="1" applyFont="1" applyAlignment="1">
      <alignment horizontal="left" vertical="top"/>
    </xf>
    <xf numFmtId="0" fontId="29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0" fillId="0" borderId="0" xfId="3" applyFont="1" applyAlignment="1">
      <alignment vertical="center"/>
    </xf>
    <xf numFmtId="0" fontId="22" fillId="0" borderId="0" xfId="3" applyAlignment="1">
      <alignment vertical="center"/>
    </xf>
    <xf numFmtId="0" fontId="29" fillId="0" borderId="0" xfId="0" applyNumberFormat="1" applyFont="1" applyAlignment="1">
      <alignment vertical="center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2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3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2" fillId="0" borderId="47" xfId="3" applyFont="1" applyBorder="1" applyAlignment="1">
      <alignment vertical="center" textRotation="255"/>
    </xf>
    <xf numFmtId="0" fontId="32" fillId="0" borderId="50" xfId="3" applyFont="1" applyBorder="1" applyAlignment="1">
      <alignment vertical="center" textRotation="255"/>
    </xf>
    <xf numFmtId="0" fontId="32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'No.13Ａ（時間変動）'!$AC$3:$AC$14</c:f>
              <c:numCache>
                <c:formatCode>General</c:formatCode>
                <c:ptCount val="12"/>
                <c:pt idx="0">
                  <c:v>1270</c:v>
                </c:pt>
                <c:pt idx="1">
                  <c:v>1230</c:v>
                </c:pt>
                <c:pt idx="2">
                  <c:v>1166</c:v>
                </c:pt>
                <c:pt idx="3">
                  <c:v>1175</c:v>
                </c:pt>
                <c:pt idx="4">
                  <c:v>1161</c:v>
                </c:pt>
                <c:pt idx="5">
                  <c:v>1196</c:v>
                </c:pt>
                <c:pt idx="6">
                  <c:v>1175</c:v>
                </c:pt>
                <c:pt idx="7">
                  <c:v>1167</c:v>
                </c:pt>
                <c:pt idx="8">
                  <c:v>1151</c:v>
                </c:pt>
                <c:pt idx="9">
                  <c:v>1071</c:v>
                </c:pt>
                <c:pt idx="10">
                  <c:v>1049</c:v>
                </c:pt>
                <c:pt idx="11">
                  <c:v>1096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'No.13Ａ（時間変動）'!$AD$3:$AD$14</c:f>
              <c:numCache>
                <c:formatCode>General</c:formatCode>
                <c:ptCount val="12"/>
                <c:pt idx="0">
                  <c:v>197</c:v>
                </c:pt>
                <c:pt idx="1">
                  <c:v>206</c:v>
                </c:pt>
                <c:pt idx="2">
                  <c:v>288</c:v>
                </c:pt>
                <c:pt idx="3">
                  <c:v>308</c:v>
                </c:pt>
                <c:pt idx="4">
                  <c:v>290</c:v>
                </c:pt>
                <c:pt idx="5">
                  <c:v>254</c:v>
                </c:pt>
                <c:pt idx="6">
                  <c:v>225</c:v>
                </c:pt>
                <c:pt idx="7">
                  <c:v>212</c:v>
                </c:pt>
                <c:pt idx="8">
                  <c:v>200</c:v>
                </c:pt>
                <c:pt idx="9">
                  <c:v>166</c:v>
                </c:pt>
                <c:pt idx="10">
                  <c:v>139</c:v>
                </c:pt>
                <c:pt idx="11">
                  <c:v>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629072"/>
        <c:axId val="331631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'No.13Ａ（時間変動）'!$AE$3:$AE$14</c:f>
              <c:numCache>
                <c:formatCode>General</c:formatCode>
                <c:ptCount val="12"/>
                <c:pt idx="0">
                  <c:v>15.5</c:v>
                </c:pt>
                <c:pt idx="1">
                  <c:v>16.7</c:v>
                </c:pt>
                <c:pt idx="2">
                  <c:v>24.7</c:v>
                </c:pt>
                <c:pt idx="3">
                  <c:v>26.2</c:v>
                </c:pt>
                <c:pt idx="4">
                  <c:v>25</c:v>
                </c:pt>
                <c:pt idx="5">
                  <c:v>21.2</c:v>
                </c:pt>
                <c:pt idx="6">
                  <c:v>19.100000000000001</c:v>
                </c:pt>
                <c:pt idx="7">
                  <c:v>18.2</c:v>
                </c:pt>
                <c:pt idx="8">
                  <c:v>17.399999999999999</c:v>
                </c:pt>
                <c:pt idx="9">
                  <c:v>15.5</c:v>
                </c:pt>
                <c:pt idx="10">
                  <c:v>13.3</c:v>
                </c:pt>
                <c:pt idx="11">
                  <c:v>11.1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626720"/>
        <c:axId val="331627112"/>
      </c:lineChart>
      <c:catAx>
        <c:axId val="33162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631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6318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629072"/>
        <c:crosses val="autoZero"/>
        <c:crossBetween val="between"/>
        <c:majorUnit val="300"/>
      </c:valAx>
      <c:catAx>
        <c:axId val="33162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627112"/>
        <c:crosses val="autoZero"/>
        <c:auto val="0"/>
        <c:lblAlgn val="ctr"/>
        <c:lblOffset val="100"/>
        <c:noMultiLvlLbl val="0"/>
      </c:catAx>
      <c:valAx>
        <c:axId val="331627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626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'No.13D（時間変動）'!$AC$3:$AC$14</c:f>
              <c:numCache>
                <c:formatCode>General</c:formatCode>
                <c:ptCount val="12"/>
                <c:pt idx="0">
                  <c:v>406</c:v>
                </c:pt>
                <c:pt idx="1">
                  <c:v>468</c:v>
                </c:pt>
                <c:pt idx="2">
                  <c:v>353</c:v>
                </c:pt>
                <c:pt idx="3">
                  <c:v>375</c:v>
                </c:pt>
                <c:pt idx="4">
                  <c:v>373</c:v>
                </c:pt>
                <c:pt idx="5">
                  <c:v>390</c:v>
                </c:pt>
                <c:pt idx="6">
                  <c:v>402</c:v>
                </c:pt>
                <c:pt idx="7">
                  <c:v>396</c:v>
                </c:pt>
                <c:pt idx="8">
                  <c:v>388</c:v>
                </c:pt>
                <c:pt idx="9">
                  <c:v>422</c:v>
                </c:pt>
                <c:pt idx="10">
                  <c:v>430</c:v>
                </c:pt>
                <c:pt idx="11">
                  <c:v>411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'No.13D（時間変動）'!$AD$3:$AD$14</c:f>
              <c:numCache>
                <c:formatCode>General</c:formatCode>
                <c:ptCount val="12"/>
                <c:pt idx="0">
                  <c:v>29</c:v>
                </c:pt>
                <c:pt idx="1">
                  <c:v>36</c:v>
                </c:pt>
                <c:pt idx="2">
                  <c:v>47</c:v>
                </c:pt>
                <c:pt idx="3">
                  <c:v>32</c:v>
                </c:pt>
                <c:pt idx="4">
                  <c:v>33</c:v>
                </c:pt>
                <c:pt idx="5">
                  <c:v>29</c:v>
                </c:pt>
                <c:pt idx="6">
                  <c:v>21</c:v>
                </c:pt>
                <c:pt idx="7">
                  <c:v>32</c:v>
                </c:pt>
                <c:pt idx="8">
                  <c:v>33</c:v>
                </c:pt>
                <c:pt idx="9">
                  <c:v>21</c:v>
                </c:pt>
                <c:pt idx="10">
                  <c:v>21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2782976"/>
        <c:axId val="4027833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'No.13D（時間変動）'!$AE$3:$AE$14</c:f>
              <c:numCache>
                <c:formatCode>General</c:formatCode>
                <c:ptCount val="12"/>
                <c:pt idx="0">
                  <c:v>7.1</c:v>
                </c:pt>
                <c:pt idx="1">
                  <c:v>7.7</c:v>
                </c:pt>
                <c:pt idx="2">
                  <c:v>13.3</c:v>
                </c:pt>
                <c:pt idx="3">
                  <c:v>8.5</c:v>
                </c:pt>
                <c:pt idx="4">
                  <c:v>8.8000000000000007</c:v>
                </c:pt>
                <c:pt idx="5">
                  <c:v>7.4</c:v>
                </c:pt>
                <c:pt idx="6">
                  <c:v>5.2</c:v>
                </c:pt>
                <c:pt idx="7">
                  <c:v>8.1</c:v>
                </c:pt>
                <c:pt idx="8">
                  <c:v>8.5</c:v>
                </c:pt>
                <c:pt idx="9">
                  <c:v>5</c:v>
                </c:pt>
                <c:pt idx="10">
                  <c:v>4.9000000000000004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83760"/>
        <c:axId val="402777880"/>
      </c:lineChart>
      <c:catAx>
        <c:axId val="40278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3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27833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2976"/>
        <c:crosses val="autoZero"/>
        <c:crossBetween val="between"/>
        <c:majorUnit val="300"/>
      </c:valAx>
      <c:catAx>
        <c:axId val="40278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777880"/>
        <c:crosses val="autoZero"/>
        <c:auto val="0"/>
        <c:lblAlgn val="ctr"/>
        <c:lblOffset val="100"/>
        <c:noMultiLvlLbl val="0"/>
      </c:catAx>
      <c:valAx>
        <c:axId val="402777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3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'No.13D（時間変動）'!$AF$3:$AF$14</c:f>
              <c:numCache>
                <c:formatCode>General</c:formatCode>
                <c:ptCount val="12"/>
                <c:pt idx="0">
                  <c:v>492</c:v>
                </c:pt>
                <c:pt idx="1">
                  <c:v>477</c:v>
                </c:pt>
                <c:pt idx="2">
                  <c:v>447</c:v>
                </c:pt>
                <c:pt idx="3">
                  <c:v>463</c:v>
                </c:pt>
                <c:pt idx="4">
                  <c:v>364</c:v>
                </c:pt>
                <c:pt idx="5">
                  <c:v>380</c:v>
                </c:pt>
                <c:pt idx="6">
                  <c:v>378</c:v>
                </c:pt>
                <c:pt idx="7">
                  <c:v>410</c:v>
                </c:pt>
                <c:pt idx="8">
                  <c:v>397</c:v>
                </c:pt>
                <c:pt idx="9">
                  <c:v>425</c:v>
                </c:pt>
                <c:pt idx="10">
                  <c:v>426</c:v>
                </c:pt>
                <c:pt idx="11">
                  <c:v>380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'No.13D（時間変動）'!$AG$3:$AG$14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31</c:v>
                </c:pt>
                <c:pt idx="3">
                  <c:v>26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19</c:v>
                </c:pt>
                <c:pt idx="9">
                  <c:v>13</c:v>
                </c:pt>
                <c:pt idx="10">
                  <c:v>4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4071656"/>
        <c:axId val="404070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'No.13D（時間変動）'!$AH$3:$AH$14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5</c:v>
                </c:pt>
                <c:pt idx="2">
                  <c:v>6.9</c:v>
                </c:pt>
                <c:pt idx="3">
                  <c:v>5.6</c:v>
                </c:pt>
                <c:pt idx="4">
                  <c:v>5.8</c:v>
                </c:pt>
                <c:pt idx="5">
                  <c:v>5.5</c:v>
                </c:pt>
                <c:pt idx="6">
                  <c:v>6.1</c:v>
                </c:pt>
                <c:pt idx="7">
                  <c:v>5.6</c:v>
                </c:pt>
                <c:pt idx="8">
                  <c:v>4.8</c:v>
                </c:pt>
                <c:pt idx="9">
                  <c:v>3.1</c:v>
                </c:pt>
                <c:pt idx="10">
                  <c:v>0.9</c:v>
                </c:pt>
                <c:pt idx="11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76752"/>
        <c:axId val="404075184"/>
      </c:lineChart>
      <c:catAx>
        <c:axId val="404071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0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40700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1656"/>
        <c:crosses val="autoZero"/>
        <c:crossBetween val="between"/>
        <c:majorUnit val="300"/>
      </c:valAx>
      <c:catAx>
        <c:axId val="40407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075184"/>
        <c:crosses val="autoZero"/>
        <c:auto val="0"/>
        <c:lblAlgn val="ctr"/>
        <c:lblOffset val="100"/>
        <c:noMultiLvlLbl val="0"/>
      </c:catAx>
      <c:valAx>
        <c:axId val="404075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6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'No.13D（時間変動）'!$AI$3:$AI$14</c:f>
              <c:numCache>
                <c:formatCode>General</c:formatCode>
                <c:ptCount val="12"/>
                <c:pt idx="0">
                  <c:v>898</c:v>
                </c:pt>
                <c:pt idx="1">
                  <c:v>945</c:v>
                </c:pt>
                <c:pt idx="2">
                  <c:v>800</c:v>
                </c:pt>
                <c:pt idx="3">
                  <c:v>838</c:v>
                </c:pt>
                <c:pt idx="4">
                  <c:v>737</c:v>
                </c:pt>
                <c:pt idx="5">
                  <c:v>770</c:v>
                </c:pt>
                <c:pt idx="6">
                  <c:v>780</c:v>
                </c:pt>
                <c:pt idx="7">
                  <c:v>806</c:v>
                </c:pt>
                <c:pt idx="8">
                  <c:v>785</c:v>
                </c:pt>
                <c:pt idx="9">
                  <c:v>847</c:v>
                </c:pt>
                <c:pt idx="10">
                  <c:v>856</c:v>
                </c:pt>
                <c:pt idx="11">
                  <c:v>791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'No.13D（時間変動）'!$AJ$3:$AJ$14</c:f>
              <c:numCache>
                <c:formatCode>General</c:formatCode>
                <c:ptCount val="12"/>
                <c:pt idx="0">
                  <c:v>54</c:v>
                </c:pt>
                <c:pt idx="1">
                  <c:v>60</c:v>
                </c:pt>
                <c:pt idx="2">
                  <c:v>78</c:v>
                </c:pt>
                <c:pt idx="3">
                  <c:v>58</c:v>
                </c:pt>
                <c:pt idx="4">
                  <c:v>54</c:v>
                </c:pt>
                <c:pt idx="5">
                  <c:v>50</c:v>
                </c:pt>
                <c:pt idx="6">
                  <c:v>44</c:v>
                </c:pt>
                <c:pt idx="7">
                  <c:v>55</c:v>
                </c:pt>
                <c:pt idx="8">
                  <c:v>52</c:v>
                </c:pt>
                <c:pt idx="9">
                  <c:v>34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4070872"/>
        <c:axId val="404069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'No.13D（時間変動）'!$AK$3:$AK$14</c:f>
              <c:numCache>
                <c:formatCode>General</c:formatCode>
                <c:ptCount val="12"/>
                <c:pt idx="0">
                  <c:v>6</c:v>
                </c:pt>
                <c:pt idx="1">
                  <c:v>6.3</c:v>
                </c:pt>
                <c:pt idx="2">
                  <c:v>9.8000000000000007</c:v>
                </c:pt>
                <c:pt idx="3">
                  <c:v>6.9</c:v>
                </c:pt>
                <c:pt idx="4">
                  <c:v>7.3</c:v>
                </c:pt>
                <c:pt idx="5">
                  <c:v>6.5</c:v>
                </c:pt>
                <c:pt idx="6">
                  <c:v>5.6</c:v>
                </c:pt>
                <c:pt idx="7">
                  <c:v>6.8</c:v>
                </c:pt>
                <c:pt idx="8">
                  <c:v>6.6</c:v>
                </c:pt>
                <c:pt idx="9">
                  <c:v>4</c:v>
                </c:pt>
                <c:pt idx="10">
                  <c:v>2.9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73224"/>
        <c:axId val="404075576"/>
      </c:lineChart>
      <c:catAx>
        <c:axId val="404070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69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40696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0872"/>
        <c:crosses val="autoZero"/>
        <c:crossBetween val="between"/>
        <c:majorUnit val="300"/>
      </c:valAx>
      <c:catAx>
        <c:axId val="404073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075576"/>
        <c:crosses val="autoZero"/>
        <c:auto val="0"/>
        <c:lblAlgn val="ctr"/>
        <c:lblOffset val="100"/>
        <c:noMultiLvlLbl val="0"/>
      </c:catAx>
      <c:valAx>
        <c:axId val="404075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3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'No.13ab（渋滞長変動）'!$C$4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'No.13ab（渋滞長変動）'!$C$5:$C$36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90</c:v>
                </c:pt>
                <c:pt idx="4">
                  <c:v>100</c:v>
                </c:pt>
                <c:pt idx="5">
                  <c:v>60</c:v>
                </c:pt>
                <c:pt idx="6">
                  <c:v>100</c:v>
                </c:pt>
                <c:pt idx="7">
                  <c:v>60</c:v>
                </c:pt>
                <c:pt idx="8">
                  <c:v>20</c:v>
                </c:pt>
                <c:pt idx="9">
                  <c:v>60</c:v>
                </c:pt>
                <c:pt idx="10">
                  <c:v>90</c:v>
                </c:pt>
                <c:pt idx="11">
                  <c:v>60</c:v>
                </c:pt>
                <c:pt idx="12">
                  <c:v>60</c:v>
                </c:pt>
                <c:pt idx="13">
                  <c:v>100</c:v>
                </c:pt>
                <c:pt idx="14">
                  <c:v>50</c:v>
                </c:pt>
                <c:pt idx="15">
                  <c:v>50</c:v>
                </c:pt>
                <c:pt idx="16">
                  <c:v>80</c:v>
                </c:pt>
                <c:pt idx="17">
                  <c:v>90</c:v>
                </c:pt>
                <c:pt idx="18">
                  <c:v>70</c:v>
                </c:pt>
                <c:pt idx="19">
                  <c:v>100</c:v>
                </c:pt>
                <c:pt idx="20">
                  <c:v>50</c:v>
                </c:pt>
                <c:pt idx="21">
                  <c:v>20</c:v>
                </c:pt>
                <c:pt idx="22">
                  <c:v>60</c:v>
                </c:pt>
                <c:pt idx="23">
                  <c:v>60</c:v>
                </c:pt>
                <c:pt idx="24">
                  <c:v>50</c:v>
                </c:pt>
                <c:pt idx="25">
                  <c:v>40</c:v>
                </c:pt>
                <c:pt idx="26">
                  <c:v>50</c:v>
                </c:pt>
                <c:pt idx="27">
                  <c:v>60</c:v>
                </c:pt>
                <c:pt idx="28">
                  <c:v>50</c:v>
                </c:pt>
                <c:pt idx="29">
                  <c:v>30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'No.13ab（渋滞長変動）'!$D$4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404074792"/>
        <c:axId val="404075968"/>
      </c:barChart>
      <c:catAx>
        <c:axId val="4040747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596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40407596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479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'No.13ab（渋滞長変動）'!$C$4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'No.13ab（渋滞長変動）'!$C$37:$C$68</c:f>
              <c:numCache>
                <c:formatCode>General</c:formatCode>
                <c:ptCount val="32"/>
                <c:pt idx="0">
                  <c:v>20</c:v>
                </c:pt>
                <c:pt idx="1">
                  <c:v>90</c:v>
                </c:pt>
                <c:pt idx="2">
                  <c:v>150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70</c:v>
                </c:pt>
                <c:pt idx="7">
                  <c:v>90</c:v>
                </c:pt>
                <c:pt idx="8">
                  <c:v>120</c:v>
                </c:pt>
                <c:pt idx="9">
                  <c:v>100</c:v>
                </c:pt>
                <c:pt idx="10">
                  <c:v>100</c:v>
                </c:pt>
                <c:pt idx="11">
                  <c:v>50</c:v>
                </c:pt>
                <c:pt idx="12">
                  <c:v>150</c:v>
                </c:pt>
                <c:pt idx="13">
                  <c:v>80</c:v>
                </c:pt>
                <c:pt idx="14">
                  <c:v>50</c:v>
                </c:pt>
                <c:pt idx="15">
                  <c:v>50</c:v>
                </c:pt>
                <c:pt idx="16">
                  <c:v>30</c:v>
                </c:pt>
                <c:pt idx="17">
                  <c:v>30</c:v>
                </c:pt>
                <c:pt idx="18">
                  <c:v>60</c:v>
                </c:pt>
                <c:pt idx="19">
                  <c:v>50</c:v>
                </c:pt>
                <c:pt idx="20">
                  <c:v>100</c:v>
                </c:pt>
                <c:pt idx="21">
                  <c:v>50</c:v>
                </c:pt>
                <c:pt idx="22">
                  <c:v>50</c:v>
                </c:pt>
                <c:pt idx="23">
                  <c:v>90</c:v>
                </c:pt>
                <c:pt idx="24">
                  <c:v>100</c:v>
                </c:pt>
                <c:pt idx="25">
                  <c:v>60</c:v>
                </c:pt>
                <c:pt idx="26">
                  <c:v>30</c:v>
                </c:pt>
                <c:pt idx="27">
                  <c:v>30</c:v>
                </c:pt>
                <c:pt idx="28">
                  <c:v>60</c:v>
                </c:pt>
                <c:pt idx="29">
                  <c:v>30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'No.13ab（渋滞長変動）'!$D$4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</c:v>
                </c:pt>
                <c:pt idx="9">
                  <c:v>0</c:v>
                </c:pt>
                <c:pt idx="10">
                  <c:v>30</c:v>
                </c:pt>
                <c:pt idx="11">
                  <c:v>0</c:v>
                </c:pt>
                <c:pt idx="12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404072440"/>
        <c:axId val="404074400"/>
      </c:barChart>
      <c:catAx>
        <c:axId val="4040724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440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40407440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407244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'No.13cd（渋滞長変動）'!$C$4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'No.13cd（渋滞長変動）'!$C$5:$C$36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40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30</c:v>
                </c:pt>
                <c:pt idx="10">
                  <c:v>70</c:v>
                </c:pt>
                <c:pt idx="11">
                  <c:v>70</c:v>
                </c:pt>
                <c:pt idx="12">
                  <c:v>10</c:v>
                </c:pt>
                <c:pt idx="13">
                  <c:v>70</c:v>
                </c:pt>
                <c:pt idx="14">
                  <c:v>30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50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60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</c:ser>
        <c:ser>
          <c:idx val="0"/>
          <c:order val="1"/>
          <c:tx>
            <c:strRef>
              <c:f>'No.13cd（渋滞長変動）'!$D$4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549488"/>
        <c:axId val="399547528"/>
      </c:barChart>
      <c:catAx>
        <c:axId val="3995494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54752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54752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54948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'No.13cd（渋滞長変動）'!$C$4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'No.13cd（渋滞長変動）'!$C$37:$C$68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40</c:v>
                </c:pt>
                <c:pt idx="3">
                  <c:v>50</c:v>
                </c:pt>
                <c:pt idx="4">
                  <c:v>30</c:v>
                </c:pt>
                <c:pt idx="5">
                  <c:v>10</c:v>
                </c:pt>
                <c:pt idx="6">
                  <c:v>20</c:v>
                </c:pt>
                <c:pt idx="7">
                  <c:v>50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60</c:v>
                </c:pt>
                <c:pt idx="16">
                  <c:v>20</c:v>
                </c:pt>
                <c:pt idx="17">
                  <c:v>10</c:v>
                </c:pt>
                <c:pt idx="18">
                  <c:v>40</c:v>
                </c:pt>
                <c:pt idx="19">
                  <c:v>20</c:v>
                </c:pt>
                <c:pt idx="20">
                  <c:v>40</c:v>
                </c:pt>
                <c:pt idx="21">
                  <c:v>120</c:v>
                </c:pt>
                <c:pt idx="22">
                  <c:v>20</c:v>
                </c:pt>
                <c:pt idx="23">
                  <c:v>130</c:v>
                </c:pt>
                <c:pt idx="24">
                  <c:v>60</c:v>
                </c:pt>
                <c:pt idx="25">
                  <c:v>20</c:v>
                </c:pt>
                <c:pt idx="26">
                  <c:v>20</c:v>
                </c:pt>
                <c:pt idx="27">
                  <c:v>30</c:v>
                </c:pt>
                <c:pt idx="28">
                  <c:v>30</c:v>
                </c:pt>
                <c:pt idx="29">
                  <c:v>20</c:v>
                </c:pt>
                <c:pt idx="30">
                  <c:v>20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'No.13cd（渋滞長変動）'!$D$4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'No.13cd（渋滞長変動）'!$B$37:$B$68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'No.13cd（渋滞長変動）'!$D$37:$D$68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548704"/>
        <c:axId val="399543216"/>
      </c:barChart>
      <c:catAx>
        <c:axId val="3995487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54321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54321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54870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'No.13Ａ（時間変動）'!$AF$3:$AF$14</c:f>
              <c:numCache>
                <c:formatCode>General</c:formatCode>
                <c:ptCount val="12"/>
                <c:pt idx="0">
                  <c:v>818</c:v>
                </c:pt>
                <c:pt idx="1">
                  <c:v>741</c:v>
                </c:pt>
                <c:pt idx="2">
                  <c:v>790</c:v>
                </c:pt>
                <c:pt idx="3">
                  <c:v>850</c:v>
                </c:pt>
                <c:pt idx="4">
                  <c:v>901</c:v>
                </c:pt>
                <c:pt idx="5">
                  <c:v>921</c:v>
                </c:pt>
                <c:pt idx="6">
                  <c:v>911</c:v>
                </c:pt>
                <c:pt idx="7">
                  <c:v>917</c:v>
                </c:pt>
                <c:pt idx="8">
                  <c:v>895</c:v>
                </c:pt>
                <c:pt idx="9">
                  <c:v>836</c:v>
                </c:pt>
                <c:pt idx="10">
                  <c:v>825</c:v>
                </c:pt>
                <c:pt idx="11">
                  <c:v>748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'No.13Ａ（時間変動）'!$AG$3:$AG$14</c:f>
              <c:numCache>
                <c:formatCode>General</c:formatCode>
                <c:ptCount val="12"/>
                <c:pt idx="0">
                  <c:v>235</c:v>
                </c:pt>
                <c:pt idx="1">
                  <c:v>230</c:v>
                </c:pt>
                <c:pt idx="2">
                  <c:v>234</c:v>
                </c:pt>
                <c:pt idx="3">
                  <c:v>271</c:v>
                </c:pt>
                <c:pt idx="4">
                  <c:v>240</c:v>
                </c:pt>
                <c:pt idx="5">
                  <c:v>250</c:v>
                </c:pt>
                <c:pt idx="6">
                  <c:v>241</c:v>
                </c:pt>
                <c:pt idx="7">
                  <c:v>252</c:v>
                </c:pt>
                <c:pt idx="8">
                  <c:v>207</c:v>
                </c:pt>
                <c:pt idx="9">
                  <c:v>196</c:v>
                </c:pt>
                <c:pt idx="10">
                  <c:v>133</c:v>
                </c:pt>
                <c:pt idx="11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103920"/>
        <c:axId val="1291047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'No.13Ａ（時間変動）'!$AH$3:$AH$14</c:f>
              <c:numCache>
                <c:formatCode>General</c:formatCode>
                <c:ptCount val="12"/>
                <c:pt idx="0">
                  <c:v>28.7</c:v>
                </c:pt>
                <c:pt idx="1">
                  <c:v>31</c:v>
                </c:pt>
                <c:pt idx="2">
                  <c:v>29.6</c:v>
                </c:pt>
                <c:pt idx="3">
                  <c:v>31.9</c:v>
                </c:pt>
                <c:pt idx="4">
                  <c:v>26.6</c:v>
                </c:pt>
                <c:pt idx="5">
                  <c:v>27.1</c:v>
                </c:pt>
                <c:pt idx="6">
                  <c:v>26.5</c:v>
                </c:pt>
                <c:pt idx="7">
                  <c:v>27.5</c:v>
                </c:pt>
                <c:pt idx="8">
                  <c:v>23.1</c:v>
                </c:pt>
                <c:pt idx="9">
                  <c:v>23.4</c:v>
                </c:pt>
                <c:pt idx="10">
                  <c:v>16.100000000000001</c:v>
                </c:pt>
                <c:pt idx="11">
                  <c:v>12.6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00928"/>
        <c:axId val="401105632"/>
      </c:lineChart>
      <c:catAx>
        <c:axId val="12910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104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10470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103920"/>
        <c:crosses val="autoZero"/>
        <c:crossBetween val="between"/>
        <c:majorUnit val="300"/>
      </c:valAx>
      <c:catAx>
        <c:axId val="40110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105632"/>
        <c:crosses val="autoZero"/>
        <c:auto val="0"/>
        <c:lblAlgn val="ctr"/>
        <c:lblOffset val="100"/>
        <c:noMultiLvlLbl val="0"/>
      </c:catAx>
      <c:valAx>
        <c:axId val="401105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0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'No.13Ａ（時間変動）'!$AI$3:$AI$14</c:f>
              <c:numCache>
                <c:formatCode>General</c:formatCode>
                <c:ptCount val="12"/>
                <c:pt idx="0">
                  <c:v>2088</c:v>
                </c:pt>
                <c:pt idx="1">
                  <c:v>1971</c:v>
                </c:pt>
                <c:pt idx="2">
                  <c:v>1956</c:v>
                </c:pt>
                <c:pt idx="3">
                  <c:v>2025</c:v>
                </c:pt>
                <c:pt idx="4">
                  <c:v>2062</c:v>
                </c:pt>
                <c:pt idx="5">
                  <c:v>2117</c:v>
                </c:pt>
                <c:pt idx="6">
                  <c:v>2086</c:v>
                </c:pt>
                <c:pt idx="7">
                  <c:v>2084</c:v>
                </c:pt>
                <c:pt idx="8">
                  <c:v>2046</c:v>
                </c:pt>
                <c:pt idx="9">
                  <c:v>1907</c:v>
                </c:pt>
                <c:pt idx="10">
                  <c:v>1874</c:v>
                </c:pt>
                <c:pt idx="11">
                  <c:v>1844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'No.13Ａ（時間変動）'!$AJ$3:$AJ$14</c:f>
              <c:numCache>
                <c:formatCode>General</c:formatCode>
                <c:ptCount val="12"/>
                <c:pt idx="0">
                  <c:v>432</c:v>
                </c:pt>
                <c:pt idx="1">
                  <c:v>436</c:v>
                </c:pt>
                <c:pt idx="2">
                  <c:v>522</c:v>
                </c:pt>
                <c:pt idx="3">
                  <c:v>579</c:v>
                </c:pt>
                <c:pt idx="4">
                  <c:v>530</c:v>
                </c:pt>
                <c:pt idx="5">
                  <c:v>504</c:v>
                </c:pt>
                <c:pt idx="6">
                  <c:v>466</c:v>
                </c:pt>
                <c:pt idx="7">
                  <c:v>464</c:v>
                </c:pt>
                <c:pt idx="8">
                  <c:v>407</c:v>
                </c:pt>
                <c:pt idx="9">
                  <c:v>362</c:v>
                </c:pt>
                <c:pt idx="10">
                  <c:v>272</c:v>
                </c:pt>
                <c:pt idx="1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1100144"/>
        <c:axId val="401104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'No.13Ａ（時間変動）'!$AK$3:$AK$14</c:f>
              <c:numCache>
                <c:formatCode>General</c:formatCode>
                <c:ptCount val="12"/>
                <c:pt idx="0">
                  <c:v>20.7</c:v>
                </c:pt>
                <c:pt idx="1">
                  <c:v>22.1</c:v>
                </c:pt>
                <c:pt idx="2">
                  <c:v>26.7</c:v>
                </c:pt>
                <c:pt idx="3">
                  <c:v>28.6</c:v>
                </c:pt>
                <c:pt idx="4">
                  <c:v>25.7</c:v>
                </c:pt>
                <c:pt idx="5">
                  <c:v>23.8</c:v>
                </c:pt>
                <c:pt idx="6">
                  <c:v>22.3</c:v>
                </c:pt>
                <c:pt idx="7">
                  <c:v>22.3</c:v>
                </c:pt>
                <c:pt idx="8">
                  <c:v>19.899999999999999</c:v>
                </c:pt>
                <c:pt idx="9">
                  <c:v>19</c:v>
                </c:pt>
                <c:pt idx="10">
                  <c:v>14.5</c:v>
                </c:pt>
                <c:pt idx="11">
                  <c:v>11.7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04456"/>
        <c:axId val="401099752"/>
      </c:lineChart>
      <c:catAx>
        <c:axId val="40110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4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11040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0144"/>
        <c:crosses val="autoZero"/>
        <c:crossBetween val="between"/>
        <c:majorUnit val="300"/>
      </c:valAx>
      <c:catAx>
        <c:axId val="401104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099752"/>
        <c:crosses val="autoZero"/>
        <c:auto val="0"/>
        <c:lblAlgn val="ctr"/>
        <c:lblOffset val="100"/>
        <c:noMultiLvlLbl val="0"/>
      </c:catAx>
      <c:valAx>
        <c:axId val="401099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4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'No.13B（時間変動）'!$AC$3:$AC$14</c:f>
              <c:numCache>
                <c:formatCode>General</c:formatCode>
                <c:ptCount val="12"/>
                <c:pt idx="0">
                  <c:v>544</c:v>
                </c:pt>
                <c:pt idx="1">
                  <c:v>545</c:v>
                </c:pt>
                <c:pt idx="2">
                  <c:v>483</c:v>
                </c:pt>
                <c:pt idx="3">
                  <c:v>527</c:v>
                </c:pt>
                <c:pt idx="4">
                  <c:v>414</c:v>
                </c:pt>
                <c:pt idx="5">
                  <c:v>432</c:v>
                </c:pt>
                <c:pt idx="6">
                  <c:v>445</c:v>
                </c:pt>
                <c:pt idx="7">
                  <c:v>452</c:v>
                </c:pt>
                <c:pt idx="8">
                  <c:v>461</c:v>
                </c:pt>
                <c:pt idx="9">
                  <c:v>507</c:v>
                </c:pt>
                <c:pt idx="10">
                  <c:v>522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'No.13B（時間変動）'!$AD$3:$AD$14</c:f>
              <c:numCache>
                <c:formatCode>General</c:formatCode>
                <c:ptCount val="12"/>
                <c:pt idx="0">
                  <c:v>44</c:v>
                </c:pt>
                <c:pt idx="1">
                  <c:v>51</c:v>
                </c:pt>
                <c:pt idx="2">
                  <c:v>46</c:v>
                </c:pt>
                <c:pt idx="3">
                  <c:v>39</c:v>
                </c:pt>
                <c:pt idx="4">
                  <c:v>31</c:v>
                </c:pt>
                <c:pt idx="5">
                  <c:v>24</c:v>
                </c:pt>
                <c:pt idx="6">
                  <c:v>50</c:v>
                </c:pt>
                <c:pt idx="7">
                  <c:v>44</c:v>
                </c:pt>
                <c:pt idx="8">
                  <c:v>38</c:v>
                </c:pt>
                <c:pt idx="9">
                  <c:v>31</c:v>
                </c:pt>
                <c:pt idx="10">
                  <c:v>26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1104848"/>
        <c:axId val="401101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'No.13B（時間変動）'!$AE$3:$AE$14</c:f>
              <c:numCache>
                <c:formatCode>General</c:formatCode>
                <c:ptCount val="12"/>
                <c:pt idx="0">
                  <c:v>8.1</c:v>
                </c:pt>
                <c:pt idx="1">
                  <c:v>9.4</c:v>
                </c:pt>
                <c:pt idx="2">
                  <c:v>9.5</c:v>
                </c:pt>
                <c:pt idx="3">
                  <c:v>7.4</c:v>
                </c:pt>
                <c:pt idx="4">
                  <c:v>7.5</c:v>
                </c:pt>
                <c:pt idx="5">
                  <c:v>5.6</c:v>
                </c:pt>
                <c:pt idx="6">
                  <c:v>11.2</c:v>
                </c:pt>
                <c:pt idx="7">
                  <c:v>9.6999999999999993</c:v>
                </c:pt>
                <c:pt idx="8">
                  <c:v>8.1999999999999993</c:v>
                </c:pt>
                <c:pt idx="9">
                  <c:v>6.1</c:v>
                </c:pt>
                <c:pt idx="10">
                  <c:v>5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03280"/>
        <c:axId val="401106024"/>
      </c:lineChart>
      <c:catAx>
        <c:axId val="40110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1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11017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4848"/>
        <c:crosses val="autoZero"/>
        <c:crossBetween val="between"/>
        <c:majorUnit val="300"/>
      </c:valAx>
      <c:catAx>
        <c:axId val="40110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106024"/>
        <c:crosses val="autoZero"/>
        <c:auto val="0"/>
        <c:lblAlgn val="ctr"/>
        <c:lblOffset val="100"/>
        <c:noMultiLvlLbl val="0"/>
      </c:catAx>
      <c:valAx>
        <c:axId val="401106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3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'No.13B（時間変動）'!$AF$3:$AF$14</c:f>
              <c:numCache>
                <c:formatCode>General</c:formatCode>
                <c:ptCount val="12"/>
                <c:pt idx="0">
                  <c:v>574</c:v>
                </c:pt>
                <c:pt idx="1">
                  <c:v>696</c:v>
                </c:pt>
                <c:pt idx="2">
                  <c:v>577</c:v>
                </c:pt>
                <c:pt idx="3">
                  <c:v>546</c:v>
                </c:pt>
                <c:pt idx="4">
                  <c:v>556</c:v>
                </c:pt>
                <c:pt idx="5">
                  <c:v>595</c:v>
                </c:pt>
                <c:pt idx="6">
                  <c:v>608</c:v>
                </c:pt>
                <c:pt idx="7">
                  <c:v>623</c:v>
                </c:pt>
                <c:pt idx="8">
                  <c:v>649</c:v>
                </c:pt>
                <c:pt idx="9">
                  <c:v>602</c:v>
                </c:pt>
                <c:pt idx="10">
                  <c:v>617</c:v>
                </c:pt>
                <c:pt idx="11">
                  <c:v>642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'No.13B（時間変動）'!$AG$3:$AG$14</c:f>
              <c:numCache>
                <c:formatCode>General</c:formatCode>
                <c:ptCount val="12"/>
                <c:pt idx="0">
                  <c:v>43</c:v>
                </c:pt>
                <c:pt idx="1">
                  <c:v>48</c:v>
                </c:pt>
                <c:pt idx="2">
                  <c:v>59</c:v>
                </c:pt>
                <c:pt idx="3">
                  <c:v>62</c:v>
                </c:pt>
                <c:pt idx="4">
                  <c:v>45</c:v>
                </c:pt>
                <c:pt idx="5">
                  <c:v>40</c:v>
                </c:pt>
                <c:pt idx="6">
                  <c:v>52</c:v>
                </c:pt>
                <c:pt idx="7">
                  <c:v>48</c:v>
                </c:pt>
                <c:pt idx="8">
                  <c:v>51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1102496"/>
        <c:axId val="4011036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'No.13B（時間変動）'!$AH$3:$AH$14</c:f>
              <c:numCache>
                <c:formatCode>General</c:formatCode>
                <c:ptCount val="12"/>
                <c:pt idx="0">
                  <c:v>7.5</c:v>
                </c:pt>
                <c:pt idx="1">
                  <c:v>6.9</c:v>
                </c:pt>
                <c:pt idx="2">
                  <c:v>10.199999999999999</c:v>
                </c:pt>
                <c:pt idx="3">
                  <c:v>11.4</c:v>
                </c:pt>
                <c:pt idx="4">
                  <c:v>8.1</c:v>
                </c:pt>
                <c:pt idx="5">
                  <c:v>6.7</c:v>
                </c:pt>
                <c:pt idx="6">
                  <c:v>8.6</c:v>
                </c:pt>
                <c:pt idx="7">
                  <c:v>7.7</c:v>
                </c:pt>
                <c:pt idx="8">
                  <c:v>7.9</c:v>
                </c:pt>
                <c:pt idx="9">
                  <c:v>4.3</c:v>
                </c:pt>
                <c:pt idx="10">
                  <c:v>4.4000000000000004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624760"/>
        <c:axId val="331627504"/>
      </c:lineChart>
      <c:catAx>
        <c:axId val="4011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3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11036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2496"/>
        <c:crosses val="autoZero"/>
        <c:crossBetween val="between"/>
        <c:majorUnit val="300"/>
      </c:valAx>
      <c:catAx>
        <c:axId val="33162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627504"/>
        <c:crosses val="autoZero"/>
        <c:auto val="0"/>
        <c:lblAlgn val="ctr"/>
        <c:lblOffset val="100"/>
        <c:noMultiLvlLbl val="0"/>
      </c:catAx>
      <c:valAx>
        <c:axId val="331627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624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'No.13B（時間変動）'!$AI$3:$AI$14</c:f>
              <c:numCache>
                <c:formatCode>General</c:formatCode>
                <c:ptCount val="12"/>
                <c:pt idx="0">
                  <c:v>1118</c:v>
                </c:pt>
                <c:pt idx="1">
                  <c:v>1241</c:v>
                </c:pt>
                <c:pt idx="2">
                  <c:v>1060</c:v>
                </c:pt>
                <c:pt idx="3">
                  <c:v>1073</c:v>
                </c:pt>
                <c:pt idx="4">
                  <c:v>970</c:v>
                </c:pt>
                <c:pt idx="5">
                  <c:v>1027</c:v>
                </c:pt>
                <c:pt idx="6">
                  <c:v>1053</c:v>
                </c:pt>
                <c:pt idx="7">
                  <c:v>1075</c:v>
                </c:pt>
                <c:pt idx="8">
                  <c:v>1110</c:v>
                </c:pt>
                <c:pt idx="9">
                  <c:v>1109</c:v>
                </c:pt>
                <c:pt idx="10">
                  <c:v>1139</c:v>
                </c:pt>
                <c:pt idx="11">
                  <c:v>1065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'No.13B（時間変動）'!$AJ$3:$AJ$14</c:f>
              <c:numCache>
                <c:formatCode>General</c:formatCode>
                <c:ptCount val="12"/>
                <c:pt idx="0">
                  <c:v>87</c:v>
                </c:pt>
                <c:pt idx="1">
                  <c:v>99</c:v>
                </c:pt>
                <c:pt idx="2">
                  <c:v>105</c:v>
                </c:pt>
                <c:pt idx="3">
                  <c:v>101</c:v>
                </c:pt>
                <c:pt idx="4">
                  <c:v>76</c:v>
                </c:pt>
                <c:pt idx="5">
                  <c:v>64</c:v>
                </c:pt>
                <c:pt idx="6">
                  <c:v>102</c:v>
                </c:pt>
                <c:pt idx="7">
                  <c:v>92</c:v>
                </c:pt>
                <c:pt idx="8">
                  <c:v>89</c:v>
                </c:pt>
                <c:pt idx="9">
                  <c:v>57</c:v>
                </c:pt>
                <c:pt idx="10">
                  <c:v>53</c:v>
                </c:pt>
                <c:pt idx="1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1098968"/>
        <c:axId val="4011064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'No.13B（時間変動）'!$AK$3:$AK$14</c:f>
              <c:numCache>
                <c:formatCode>General</c:formatCode>
                <c:ptCount val="12"/>
                <c:pt idx="0">
                  <c:v>7.8</c:v>
                </c:pt>
                <c:pt idx="1">
                  <c:v>8</c:v>
                </c:pt>
                <c:pt idx="2">
                  <c:v>9.9</c:v>
                </c:pt>
                <c:pt idx="3">
                  <c:v>9.4</c:v>
                </c:pt>
                <c:pt idx="4">
                  <c:v>7.8</c:v>
                </c:pt>
                <c:pt idx="5">
                  <c:v>6.2</c:v>
                </c:pt>
                <c:pt idx="6">
                  <c:v>9.6999999999999993</c:v>
                </c:pt>
                <c:pt idx="7">
                  <c:v>8.6</c:v>
                </c:pt>
                <c:pt idx="8">
                  <c:v>8</c:v>
                </c:pt>
                <c:pt idx="9">
                  <c:v>5.0999999999999996</c:v>
                </c:pt>
                <c:pt idx="10">
                  <c:v>4.7</c:v>
                </c:pt>
                <c:pt idx="11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01320"/>
        <c:axId val="401099360"/>
      </c:lineChart>
      <c:catAx>
        <c:axId val="40109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6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11064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98968"/>
        <c:crosses val="autoZero"/>
        <c:crossBetween val="between"/>
        <c:majorUnit val="300"/>
      </c:valAx>
      <c:catAx>
        <c:axId val="401101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099360"/>
        <c:crosses val="autoZero"/>
        <c:auto val="0"/>
        <c:lblAlgn val="ctr"/>
        <c:lblOffset val="100"/>
        <c:noMultiLvlLbl val="0"/>
      </c:catAx>
      <c:valAx>
        <c:axId val="401099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1013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'No.13C（時間変動）'!$AC$3:$AC$14</c:f>
              <c:numCache>
                <c:formatCode>General</c:formatCode>
                <c:ptCount val="12"/>
                <c:pt idx="0">
                  <c:v>762</c:v>
                </c:pt>
                <c:pt idx="1">
                  <c:v>652</c:v>
                </c:pt>
                <c:pt idx="2">
                  <c:v>703</c:v>
                </c:pt>
                <c:pt idx="3">
                  <c:v>726</c:v>
                </c:pt>
                <c:pt idx="4">
                  <c:v>762</c:v>
                </c:pt>
                <c:pt idx="5">
                  <c:v>809</c:v>
                </c:pt>
                <c:pt idx="6">
                  <c:v>800</c:v>
                </c:pt>
                <c:pt idx="7">
                  <c:v>807</c:v>
                </c:pt>
                <c:pt idx="8">
                  <c:v>794</c:v>
                </c:pt>
                <c:pt idx="9">
                  <c:v>689</c:v>
                </c:pt>
                <c:pt idx="10">
                  <c:v>661</c:v>
                </c:pt>
                <c:pt idx="11">
                  <c:v>646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'No.13C（時間変動）'!$AD$3:$AD$14</c:f>
              <c:numCache>
                <c:formatCode>General</c:formatCode>
                <c:ptCount val="12"/>
                <c:pt idx="0">
                  <c:v>206</c:v>
                </c:pt>
                <c:pt idx="1">
                  <c:v>192</c:v>
                </c:pt>
                <c:pt idx="2">
                  <c:v>202</c:v>
                </c:pt>
                <c:pt idx="3">
                  <c:v>243</c:v>
                </c:pt>
                <c:pt idx="4">
                  <c:v>204</c:v>
                </c:pt>
                <c:pt idx="5">
                  <c:v>233</c:v>
                </c:pt>
                <c:pt idx="6">
                  <c:v>206</c:v>
                </c:pt>
                <c:pt idx="7">
                  <c:v>214</c:v>
                </c:pt>
                <c:pt idx="8">
                  <c:v>185</c:v>
                </c:pt>
                <c:pt idx="9">
                  <c:v>159</c:v>
                </c:pt>
                <c:pt idx="10">
                  <c:v>104</c:v>
                </c:pt>
                <c:pt idx="1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2784152"/>
        <c:axId val="4027810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'No.13C（時間変動）'!$AE$3:$AE$14</c:f>
              <c:numCache>
                <c:formatCode>General</c:formatCode>
                <c:ptCount val="12"/>
                <c:pt idx="0">
                  <c:v>27</c:v>
                </c:pt>
                <c:pt idx="1">
                  <c:v>29.4</c:v>
                </c:pt>
                <c:pt idx="2">
                  <c:v>28.7</c:v>
                </c:pt>
                <c:pt idx="3">
                  <c:v>33.5</c:v>
                </c:pt>
                <c:pt idx="4">
                  <c:v>26.8</c:v>
                </c:pt>
                <c:pt idx="5">
                  <c:v>28.8</c:v>
                </c:pt>
                <c:pt idx="6">
                  <c:v>25.8</c:v>
                </c:pt>
                <c:pt idx="7">
                  <c:v>26.5</c:v>
                </c:pt>
                <c:pt idx="8">
                  <c:v>23.3</c:v>
                </c:pt>
                <c:pt idx="9">
                  <c:v>23.1</c:v>
                </c:pt>
                <c:pt idx="10">
                  <c:v>15.7</c:v>
                </c:pt>
                <c:pt idx="11">
                  <c:v>11.5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79448"/>
        <c:axId val="402778272"/>
      </c:lineChart>
      <c:catAx>
        <c:axId val="402784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1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27810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4152"/>
        <c:crosses val="autoZero"/>
        <c:crossBetween val="between"/>
        <c:majorUnit val="300"/>
      </c:valAx>
      <c:catAx>
        <c:axId val="40277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778272"/>
        <c:crosses val="autoZero"/>
        <c:auto val="0"/>
        <c:lblAlgn val="ctr"/>
        <c:lblOffset val="100"/>
        <c:noMultiLvlLbl val="0"/>
      </c:catAx>
      <c:valAx>
        <c:axId val="4027782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79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'No.13C（時間変動）'!$AF$3:$AF$14</c:f>
              <c:numCache>
                <c:formatCode>General</c:formatCode>
                <c:ptCount val="12"/>
                <c:pt idx="0">
                  <c:v>1098</c:v>
                </c:pt>
                <c:pt idx="1">
                  <c:v>981</c:v>
                </c:pt>
                <c:pt idx="2">
                  <c:v>891</c:v>
                </c:pt>
                <c:pt idx="3">
                  <c:v>944</c:v>
                </c:pt>
                <c:pt idx="4">
                  <c:v>889</c:v>
                </c:pt>
                <c:pt idx="5">
                  <c:v>931</c:v>
                </c:pt>
                <c:pt idx="6">
                  <c:v>925</c:v>
                </c:pt>
                <c:pt idx="7">
                  <c:v>872</c:v>
                </c:pt>
                <c:pt idx="8">
                  <c:v>853</c:v>
                </c:pt>
                <c:pt idx="9">
                  <c:v>826</c:v>
                </c:pt>
                <c:pt idx="10">
                  <c:v>794</c:v>
                </c:pt>
                <c:pt idx="11">
                  <c:v>806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'No.13C（時間変動）'!$AG$3:$AG$14</c:f>
              <c:numCache>
                <c:formatCode>General</c:formatCode>
                <c:ptCount val="12"/>
                <c:pt idx="0">
                  <c:v>173</c:v>
                </c:pt>
                <c:pt idx="1">
                  <c:v>183</c:v>
                </c:pt>
                <c:pt idx="2">
                  <c:v>259</c:v>
                </c:pt>
                <c:pt idx="3">
                  <c:v>263</c:v>
                </c:pt>
                <c:pt idx="4">
                  <c:v>252</c:v>
                </c:pt>
                <c:pt idx="5">
                  <c:v>229</c:v>
                </c:pt>
                <c:pt idx="6">
                  <c:v>186</c:v>
                </c:pt>
                <c:pt idx="7">
                  <c:v>179</c:v>
                </c:pt>
                <c:pt idx="8">
                  <c:v>179</c:v>
                </c:pt>
                <c:pt idx="9">
                  <c:v>142</c:v>
                </c:pt>
                <c:pt idx="10">
                  <c:v>126</c:v>
                </c:pt>
                <c:pt idx="11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2779840"/>
        <c:axId val="4027790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'No.13C（時間変動）'!$AH$3:$AH$14</c:f>
              <c:numCache>
                <c:formatCode>General</c:formatCode>
                <c:ptCount val="12"/>
                <c:pt idx="0">
                  <c:v>15.8</c:v>
                </c:pt>
                <c:pt idx="1">
                  <c:v>18.7</c:v>
                </c:pt>
                <c:pt idx="2">
                  <c:v>29.1</c:v>
                </c:pt>
                <c:pt idx="3">
                  <c:v>27.9</c:v>
                </c:pt>
                <c:pt idx="4">
                  <c:v>28.3</c:v>
                </c:pt>
                <c:pt idx="5">
                  <c:v>24.6</c:v>
                </c:pt>
                <c:pt idx="6">
                  <c:v>20.100000000000001</c:v>
                </c:pt>
                <c:pt idx="7">
                  <c:v>20.5</c:v>
                </c:pt>
                <c:pt idx="8">
                  <c:v>21</c:v>
                </c:pt>
                <c:pt idx="9">
                  <c:v>17.2</c:v>
                </c:pt>
                <c:pt idx="10">
                  <c:v>15.9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80232"/>
        <c:axId val="402780624"/>
      </c:lineChart>
      <c:catAx>
        <c:axId val="40277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79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27790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79840"/>
        <c:crosses val="autoZero"/>
        <c:crossBetween val="between"/>
        <c:majorUnit val="300"/>
      </c:valAx>
      <c:catAx>
        <c:axId val="402780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780624"/>
        <c:crosses val="autoZero"/>
        <c:auto val="0"/>
        <c:lblAlgn val="ctr"/>
        <c:lblOffset val="100"/>
        <c:noMultiLvlLbl val="0"/>
      </c:catAx>
      <c:valAx>
        <c:axId val="402780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02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'No.13C（時間変動）'!$AI$2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'No.13C（時間変動）'!$AI$3:$AI$14</c:f>
              <c:numCache>
                <c:formatCode>General</c:formatCode>
                <c:ptCount val="12"/>
                <c:pt idx="0">
                  <c:v>1860</c:v>
                </c:pt>
                <c:pt idx="1">
                  <c:v>1633</c:v>
                </c:pt>
                <c:pt idx="2">
                  <c:v>1594</c:v>
                </c:pt>
                <c:pt idx="3">
                  <c:v>1670</c:v>
                </c:pt>
                <c:pt idx="4">
                  <c:v>1651</c:v>
                </c:pt>
                <c:pt idx="5">
                  <c:v>1740</c:v>
                </c:pt>
                <c:pt idx="6">
                  <c:v>1725</c:v>
                </c:pt>
                <c:pt idx="7">
                  <c:v>1679</c:v>
                </c:pt>
                <c:pt idx="8">
                  <c:v>1647</c:v>
                </c:pt>
                <c:pt idx="9">
                  <c:v>1515</c:v>
                </c:pt>
                <c:pt idx="10">
                  <c:v>1455</c:v>
                </c:pt>
                <c:pt idx="11">
                  <c:v>1452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'No.13C（時間変動）'!$AJ$3:$AJ$14</c:f>
              <c:numCache>
                <c:formatCode>General</c:formatCode>
                <c:ptCount val="12"/>
                <c:pt idx="0">
                  <c:v>379</c:v>
                </c:pt>
                <c:pt idx="1">
                  <c:v>375</c:v>
                </c:pt>
                <c:pt idx="2">
                  <c:v>461</c:v>
                </c:pt>
                <c:pt idx="3">
                  <c:v>506</c:v>
                </c:pt>
                <c:pt idx="4">
                  <c:v>456</c:v>
                </c:pt>
                <c:pt idx="5">
                  <c:v>462</c:v>
                </c:pt>
                <c:pt idx="6">
                  <c:v>392</c:v>
                </c:pt>
                <c:pt idx="7">
                  <c:v>393</c:v>
                </c:pt>
                <c:pt idx="8">
                  <c:v>364</c:v>
                </c:pt>
                <c:pt idx="9">
                  <c:v>301</c:v>
                </c:pt>
                <c:pt idx="10">
                  <c:v>230</c:v>
                </c:pt>
                <c:pt idx="11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2778664"/>
        <c:axId val="402777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'No.13C（時間変動）'!$AB$3:$AB$14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'No.13C（時間変動）'!$AK$3:$AK$14</c:f>
              <c:numCache>
                <c:formatCode>General</c:formatCode>
                <c:ptCount val="12"/>
                <c:pt idx="0">
                  <c:v>20.399999999999999</c:v>
                </c:pt>
                <c:pt idx="1">
                  <c:v>23</c:v>
                </c:pt>
                <c:pt idx="2">
                  <c:v>28.9</c:v>
                </c:pt>
                <c:pt idx="3">
                  <c:v>30.3</c:v>
                </c:pt>
                <c:pt idx="4">
                  <c:v>27.6</c:v>
                </c:pt>
                <c:pt idx="5">
                  <c:v>26.6</c:v>
                </c:pt>
                <c:pt idx="6">
                  <c:v>22.7</c:v>
                </c:pt>
                <c:pt idx="7">
                  <c:v>23.4</c:v>
                </c:pt>
                <c:pt idx="8">
                  <c:v>22.1</c:v>
                </c:pt>
                <c:pt idx="9">
                  <c:v>19.899999999999999</c:v>
                </c:pt>
                <c:pt idx="10">
                  <c:v>15.8</c:v>
                </c:pt>
                <c:pt idx="11">
                  <c:v>12.3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782192"/>
        <c:axId val="402782584"/>
      </c:lineChart>
      <c:catAx>
        <c:axId val="40277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77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27774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78664"/>
        <c:crosses val="autoZero"/>
        <c:crossBetween val="between"/>
        <c:majorUnit val="300"/>
      </c:valAx>
      <c:catAx>
        <c:axId val="40278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782584"/>
        <c:crosses val="autoZero"/>
        <c:auto val="0"/>
        <c:lblAlgn val="ctr"/>
        <c:lblOffset val="100"/>
        <c:noMultiLvlLbl val="0"/>
      </c:catAx>
      <c:valAx>
        <c:axId val="402782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7821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9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179294</xdr:colOff>
      <xdr:row>6</xdr:row>
      <xdr:rowOff>22410</xdr:rowOff>
    </xdr:from>
    <xdr:to>
      <xdr:col>6</xdr:col>
      <xdr:colOff>548876</xdr:colOff>
      <xdr:row>23</xdr:row>
      <xdr:rowOff>152910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1" y="1255057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547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649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134465</xdr:colOff>
      <xdr:row>0</xdr:row>
      <xdr:rowOff>56029</xdr:rowOff>
    </xdr:from>
    <xdr:to>
      <xdr:col>9</xdr:col>
      <xdr:colOff>558019</xdr:colOff>
      <xdr:row>57</xdr:row>
      <xdr:rowOff>123000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65" y="56029"/>
          <a:ext cx="6474730" cy="96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33" name="zu16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16</xdr:row>
      <xdr:rowOff>66675</xdr:rowOff>
    </xdr:from>
    <xdr:to>
      <xdr:col>3</xdr:col>
      <xdr:colOff>0</xdr:colOff>
      <xdr:row>16</xdr:row>
      <xdr:rowOff>180975</xdr:rowOff>
    </xdr:to>
    <xdr:sp macro="" textlink="">
      <xdr:nvSpPr>
        <xdr:cNvPr id="34" name="zu163"/>
        <xdr:cNvSpPr>
          <a:spLocks/>
        </xdr:cNvSpPr>
      </xdr:nvSpPr>
      <xdr:spPr bwMode="auto">
        <a:xfrm>
          <a:off x="12382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35" name="zu16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36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38" name="zu16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39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41" name="zu16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42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44" name="zu16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47" name="zu16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48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50" name="zu16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51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53" name="zu16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54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56" name="zu16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57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59" name="zu16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60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62" name="zu16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63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65" name="zu16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66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68" name="zu16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69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71" name="zu17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72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74" name="zu17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75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77" name="zu17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78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80" name="zu17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81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83" name="zu17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84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86" name="zu17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87" name="Line 10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0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89" name="zu17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90" name="Line 1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92" name="zu17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93" name="zu17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94" name="zu17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95" name="zu17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96" name="zu17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97" name="zu1714"/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98" name="zu17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99" name="Line 1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/>
        <xdr:cNvGrpSpPr>
          <a:grpSpLocks/>
        </xdr:cNvGrpSpPr>
      </xdr:nvGrpSpPr>
      <xdr:grpSpPr bwMode="auto">
        <a:xfrm>
          <a:off x="847725" y="4695825"/>
          <a:ext cx="342900" cy="57150"/>
          <a:chOff x="1016" y="114"/>
          <a:chExt cx="35" cy="6"/>
        </a:xfrm>
      </xdr:grpSpPr>
      <xdr:sp macro="" textlink="">
        <xdr:nvSpPr>
          <xdr:cNvPr id="102" name="Line 12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/>
        <xdr:cNvGrpSpPr>
          <a:grpSpLocks/>
        </xdr:cNvGrpSpPr>
      </xdr:nvGrpSpPr>
      <xdr:grpSpPr bwMode="auto">
        <a:xfrm>
          <a:off x="1190625" y="4695825"/>
          <a:ext cx="342900" cy="57150"/>
          <a:chOff x="1016" y="114"/>
          <a:chExt cx="35" cy="6"/>
        </a:xfrm>
      </xdr:grpSpPr>
      <xdr:sp macro="" textlink="">
        <xdr:nvSpPr>
          <xdr:cNvPr id="105" name="Line 12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/>
        <xdr:cNvGrpSpPr>
          <a:grpSpLocks/>
        </xdr:cNvGrpSpPr>
      </xdr:nvGrpSpPr>
      <xdr:grpSpPr bwMode="auto">
        <a:xfrm>
          <a:off x="1533525" y="4695825"/>
          <a:ext cx="342900" cy="57150"/>
          <a:chOff x="1016" y="114"/>
          <a:chExt cx="35" cy="6"/>
        </a:xfrm>
      </xdr:grpSpPr>
      <xdr:sp macro="" textlink="">
        <xdr:nvSpPr>
          <xdr:cNvPr id="108" name="Line 1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/>
        <xdr:cNvGrpSpPr>
          <a:grpSpLocks/>
        </xdr:cNvGrpSpPr>
      </xdr:nvGrpSpPr>
      <xdr:grpSpPr bwMode="auto">
        <a:xfrm>
          <a:off x="1876425" y="469582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/>
        <xdr:cNvGrpSpPr>
          <a:grpSpLocks/>
        </xdr:cNvGrpSpPr>
      </xdr:nvGrpSpPr>
      <xdr:grpSpPr bwMode="auto">
        <a:xfrm>
          <a:off x="2219325" y="469582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/>
        <xdr:cNvGrpSpPr>
          <a:grpSpLocks/>
        </xdr:cNvGrpSpPr>
      </xdr:nvGrpSpPr>
      <xdr:grpSpPr bwMode="auto">
        <a:xfrm>
          <a:off x="2562225" y="469582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/>
        <xdr:cNvGrpSpPr>
          <a:grpSpLocks/>
        </xdr:cNvGrpSpPr>
      </xdr:nvGrpSpPr>
      <xdr:grpSpPr bwMode="auto">
        <a:xfrm>
          <a:off x="2905125" y="4695825"/>
          <a:ext cx="342900" cy="57150"/>
          <a:chOff x="1016" y="114"/>
          <a:chExt cx="35" cy="6"/>
        </a:xfrm>
      </xdr:grpSpPr>
      <xdr:sp macro="" textlink="">
        <xdr:nvSpPr>
          <xdr:cNvPr id="120" name="Line 1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17</xdr:row>
      <xdr:rowOff>66675</xdr:rowOff>
    </xdr:from>
    <xdr:to>
      <xdr:col>10</xdr:col>
      <xdr:colOff>0</xdr:colOff>
      <xdr:row>17</xdr:row>
      <xdr:rowOff>180975</xdr:rowOff>
    </xdr:to>
    <xdr:sp macro="" textlink="">
      <xdr:nvSpPr>
        <xdr:cNvPr id="123" name="zu1810"/>
        <xdr:cNvSpPr>
          <a:spLocks/>
        </xdr:cNvSpPr>
      </xdr:nvSpPr>
      <xdr:spPr bwMode="auto">
        <a:xfrm>
          <a:off x="5505450" y="29813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/>
        <xdr:cNvGrpSpPr>
          <a:grpSpLocks/>
        </xdr:cNvGrpSpPr>
      </xdr:nvGrpSpPr>
      <xdr:grpSpPr bwMode="auto">
        <a:xfrm>
          <a:off x="3933825" y="4695825"/>
          <a:ext cx="342900" cy="57150"/>
          <a:chOff x="1016" y="114"/>
          <a:chExt cx="35" cy="6"/>
        </a:xfrm>
      </xdr:grpSpPr>
      <xdr:sp macro="" textlink="">
        <xdr:nvSpPr>
          <xdr:cNvPr id="125" name="Line 1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/>
        <xdr:cNvGrpSpPr>
          <a:grpSpLocks/>
        </xdr:cNvGrpSpPr>
      </xdr:nvGrpSpPr>
      <xdr:grpSpPr bwMode="auto">
        <a:xfrm>
          <a:off x="4276725" y="4695825"/>
          <a:ext cx="342900" cy="57150"/>
          <a:chOff x="1016" y="114"/>
          <a:chExt cx="35" cy="6"/>
        </a:xfrm>
      </xdr:grpSpPr>
      <xdr:sp macro="" textlink="">
        <xdr:nvSpPr>
          <xdr:cNvPr id="128" name="Line 1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/>
        <xdr:cNvGrpSpPr>
          <a:grpSpLocks/>
        </xdr:cNvGrpSpPr>
      </xdr:nvGrpSpPr>
      <xdr:grpSpPr bwMode="auto">
        <a:xfrm>
          <a:off x="4619625" y="4695825"/>
          <a:ext cx="342900" cy="57150"/>
          <a:chOff x="1016" y="114"/>
          <a:chExt cx="35" cy="6"/>
        </a:xfrm>
      </xdr:grpSpPr>
      <xdr:sp macro="" textlink="">
        <xdr:nvSpPr>
          <xdr:cNvPr id="131" name="Line 1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/>
        <xdr:cNvGrpSpPr>
          <a:grpSpLocks/>
        </xdr:cNvGrpSpPr>
      </xdr:nvGrpSpPr>
      <xdr:grpSpPr bwMode="auto">
        <a:xfrm>
          <a:off x="4962525" y="4695825"/>
          <a:ext cx="342900" cy="57150"/>
          <a:chOff x="1016" y="114"/>
          <a:chExt cx="35" cy="6"/>
        </a:xfrm>
      </xdr:grpSpPr>
      <xdr:sp macro="" textlink="">
        <xdr:nvSpPr>
          <xdr:cNvPr id="134" name="Line 1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/>
        <xdr:cNvGrpSpPr>
          <a:grpSpLocks/>
        </xdr:cNvGrpSpPr>
      </xdr:nvGrpSpPr>
      <xdr:grpSpPr bwMode="auto">
        <a:xfrm>
          <a:off x="5305425" y="4695825"/>
          <a:ext cx="342900" cy="57150"/>
          <a:chOff x="1016" y="114"/>
          <a:chExt cx="35" cy="6"/>
        </a:xfrm>
      </xdr:grpSpPr>
      <xdr:sp macro="" textlink="">
        <xdr:nvSpPr>
          <xdr:cNvPr id="137" name="Line 1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39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85725</xdr:colOff>
      <xdr:row>35</xdr:row>
      <xdr:rowOff>0</xdr:rowOff>
    </xdr:from>
    <xdr:ext cx="3800475" cy="733425"/>
    <xdr:pic>
      <xdr:nvPicPr>
        <xdr:cNvPr id="140" name="Picture 161" descr="ss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000750"/>
          <a:ext cx="38004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44823</xdr:rowOff>
    </xdr:from>
    <xdr:to>
      <xdr:col>9</xdr:col>
      <xdr:colOff>626443</xdr:colOff>
      <xdr:row>51</xdr:row>
      <xdr:rowOff>119523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44823"/>
          <a:ext cx="6632796" cy="86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933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035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137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240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342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445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K11" sqref="K11"/>
    </sheetView>
  </sheetViews>
  <sheetFormatPr defaultColWidth="6.625" defaultRowHeight="11.25"/>
  <cols>
    <col min="1" max="1" width="6.625" style="217"/>
    <col min="2" max="2" width="4.625" style="217" customWidth="1"/>
    <col min="3" max="8" width="9.625" style="217" customWidth="1"/>
    <col min="9" max="9" width="6.625" style="217"/>
    <col min="10" max="10" width="4.625" style="217" customWidth="1"/>
    <col min="11" max="14" width="8.625" style="217" customWidth="1"/>
    <col min="15" max="15" width="10.625" style="217" customWidth="1"/>
    <col min="16" max="16" width="6.625" style="217"/>
    <col min="17" max="17" width="0" style="217" hidden="1" customWidth="1"/>
    <col min="18" max="16384" width="6.625" style="217"/>
  </cols>
  <sheetData>
    <row r="2" spans="1:17" ht="20.100000000000001" customHeight="1">
      <c r="A2" s="216" t="s">
        <v>147</v>
      </c>
    </row>
    <row r="3" spans="1:17" ht="15.95" customHeight="1"/>
    <row r="4" spans="1:17" ht="18" customHeight="1">
      <c r="B4" s="218" t="s">
        <v>1</v>
      </c>
      <c r="C4" s="219"/>
      <c r="D4" s="220"/>
      <c r="L4" s="4"/>
      <c r="M4" s="5"/>
      <c r="N4" s="5"/>
      <c r="O4" s="5"/>
    </row>
    <row r="5" spans="1:17" ht="18" customHeight="1">
      <c r="B5" s="218" t="s">
        <v>50</v>
      </c>
      <c r="C5" s="219"/>
      <c r="D5" s="220"/>
      <c r="L5" s="4"/>
      <c r="M5" s="4"/>
      <c r="N5" s="4"/>
      <c r="O5" s="4"/>
    </row>
    <row r="6" spans="1:17" ht="15" customHeight="1" thickBot="1"/>
    <row r="7" spans="1:17" ht="13.5" customHeight="1">
      <c r="B7" s="244" t="s">
        <v>148</v>
      </c>
      <c r="C7" s="221"/>
      <c r="D7" s="221"/>
      <c r="E7" s="221"/>
      <c r="F7" s="221"/>
      <c r="G7" s="222"/>
    </row>
    <row r="8" spans="1:17" ht="13.5" customHeight="1">
      <c r="B8" s="245"/>
      <c r="C8" s="223"/>
      <c r="D8" s="223"/>
      <c r="E8" s="223"/>
      <c r="F8" s="223"/>
      <c r="G8" s="224"/>
      <c r="Q8" s="217">
        <v>1</v>
      </c>
    </row>
    <row r="9" spans="1:17" ht="13.5" customHeight="1">
      <c r="B9" s="245"/>
      <c r="C9" s="223"/>
      <c r="D9" s="223"/>
      <c r="E9" s="223"/>
      <c r="F9" s="223"/>
      <c r="G9" s="224"/>
      <c r="Q9" s="217">
        <v>2</v>
      </c>
    </row>
    <row r="10" spans="1:17" ht="13.5" customHeight="1">
      <c r="B10" s="245"/>
      <c r="C10" s="223"/>
      <c r="D10" s="223"/>
      <c r="E10" s="223"/>
      <c r="F10" s="223"/>
      <c r="G10" s="224"/>
      <c r="Q10" s="217">
        <v>3</v>
      </c>
    </row>
    <row r="11" spans="1:17" ht="13.5" customHeight="1">
      <c r="B11" s="245"/>
      <c r="C11" s="223"/>
      <c r="D11" s="223"/>
      <c r="E11" s="223"/>
      <c r="F11" s="223"/>
      <c r="G11" s="224"/>
      <c r="Q11" s="217">
        <v>4</v>
      </c>
    </row>
    <row r="12" spans="1:17" ht="13.5" customHeight="1">
      <c r="B12" s="245"/>
      <c r="C12" s="223"/>
      <c r="D12" s="223"/>
      <c r="E12" s="223"/>
      <c r="F12" s="223"/>
      <c r="G12" s="224"/>
    </row>
    <row r="13" spans="1:17" ht="13.5" customHeight="1">
      <c r="B13" s="245"/>
      <c r="C13" s="223"/>
      <c r="D13" s="223"/>
      <c r="E13" s="223"/>
      <c r="F13" s="223"/>
      <c r="G13" s="224"/>
    </row>
    <row r="14" spans="1:17" ht="13.5" customHeight="1">
      <c r="B14" s="245"/>
      <c r="C14" s="223"/>
      <c r="D14" s="223"/>
      <c r="E14" s="223"/>
      <c r="F14" s="223"/>
      <c r="G14" s="224"/>
      <c r="Q14" s="217">
        <v>1</v>
      </c>
    </row>
    <row r="15" spans="1:17" ht="13.5" customHeight="1">
      <c r="B15" s="245"/>
      <c r="C15" s="223"/>
      <c r="D15" s="223"/>
      <c r="E15" s="223"/>
      <c r="F15" s="223"/>
      <c r="G15" s="224"/>
      <c r="Q15" s="217">
        <v>2</v>
      </c>
    </row>
    <row r="16" spans="1:17" ht="13.5" customHeight="1">
      <c r="B16" s="245"/>
      <c r="C16" s="223"/>
      <c r="D16" s="223"/>
      <c r="E16" s="223"/>
      <c r="F16" s="223"/>
      <c r="G16" s="224"/>
      <c r="Q16" s="217">
        <v>3</v>
      </c>
    </row>
    <row r="17" spans="2:17" ht="13.5" customHeight="1">
      <c r="B17" s="245"/>
      <c r="C17" s="223"/>
      <c r="D17" s="223"/>
      <c r="E17" s="223"/>
      <c r="F17" s="223"/>
      <c r="G17" s="224"/>
      <c r="Q17" s="217">
        <v>4</v>
      </c>
    </row>
    <row r="18" spans="2:17" ht="13.5" customHeight="1">
      <c r="B18" s="245"/>
      <c r="C18" s="223"/>
      <c r="D18" s="223"/>
      <c r="E18" s="223"/>
      <c r="F18" s="223"/>
      <c r="G18" s="224"/>
    </row>
    <row r="19" spans="2:17" ht="13.5" customHeight="1">
      <c r="B19" s="245"/>
      <c r="C19" s="223"/>
      <c r="D19" s="223"/>
      <c r="E19" s="223"/>
      <c r="F19" s="223"/>
      <c r="G19" s="224"/>
    </row>
    <row r="20" spans="2:17" ht="13.5" customHeight="1">
      <c r="B20" s="245"/>
      <c r="C20" s="223"/>
      <c r="D20" s="223"/>
      <c r="E20" s="223"/>
      <c r="F20" s="223"/>
      <c r="G20" s="224"/>
      <c r="Q20" s="217">
        <v>1</v>
      </c>
    </row>
    <row r="21" spans="2:17" ht="13.5" customHeight="1">
      <c r="B21" s="245"/>
      <c r="C21" s="223"/>
      <c r="D21" s="223"/>
      <c r="E21" s="223"/>
      <c r="F21" s="223"/>
      <c r="G21" s="224"/>
      <c r="Q21" s="217">
        <v>2</v>
      </c>
    </row>
    <row r="22" spans="2:17" ht="13.5" customHeight="1">
      <c r="B22" s="245"/>
      <c r="C22" s="223"/>
      <c r="D22" s="223"/>
      <c r="E22" s="223"/>
      <c r="F22" s="223"/>
      <c r="G22" s="224"/>
      <c r="Q22" s="217">
        <v>3</v>
      </c>
    </row>
    <row r="23" spans="2:17" ht="13.5" customHeight="1">
      <c r="B23" s="245"/>
      <c r="C23" s="223"/>
      <c r="D23" s="223"/>
      <c r="E23" s="223"/>
      <c r="F23" s="223"/>
      <c r="G23" s="224"/>
      <c r="Q23" s="217">
        <v>4</v>
      </c>
    </row>
    <row r="24" spans="2:17" ht="13.5" customHeight="1" thickBot="1">
      <c r="B24" s="246"/>
      <c r="C24" s="225"/>
      <c r="D24" s="225"/>
      <c r="E24" s="225"/>
      <c r="F24" s="225"/>
      <c r="G24" s="226"/>
    </row>
    <row r="25" spans="2:17" ht="13.5" customHeight="1"/>
    <row r="26" spans="2:17" ht="13.5" customHeight="1">
      <c r="B26" s="227" t="s">
        <v>149</v>
      </c>
      <c r="Q26" s="217">
        <v>1</v>
      </c>
    </row>
    <row r="27" spans="2:17" ht="13.5" customHeight="1">
      <c r="B27" s="227"/>
      <c r="Q27" s="217">
        <v>2</v>
      </c>
    </row>
    <row r="28" spans="2:17" ht="13.5" customHeight="1">
      <c r="D28" s="228" t="s">
        <v>150</v>
      </c>
      <c r="Q28" s="217">
        <v>3</v>
      </c>
    </row>
    <row r="29" spans="2:17" ht="13.5" customHeight="1">
      <c r="B29" s="229"/>
      <c r="C29" s="229"/>
      <c r="D29" s="229" t="s">
        <v>151</v>
      </c>
      <c r="E29" s="229" t="s">
        <v>152</v>
      </c>
      <c r="F29" s="229" t="s">
        <v>153</v>
      </c>
      <c r="G29" s="229" t="s">
        <v>154</v>
      </c>
      <c r="H29" s="229" t="s">
        <v>155</v>
      </c>
    </row>
    <row r="30" spans="2:17" ht="13.5" customHeight="1">
      <c r="B30" s="247" t="s">
        <v>151</v>
      </c>
      <c r="C30" s="230" t="s">
        <v>156</v>
      </c>
      <c r="D30" s="230" t="s">
        <v>157</v>
      </c>
      <c r="E30" s="231">
        <v>4</v>
      </c>
      <c r="F30" s="231">
        <v>8</v>
      </c>
      <c r="G30" s="231">
        <v>12</v>
      </c>
      <c r="H30" s="229"/>
    </row>
    <row r="31" spans="2:17" ht="13.5" customHeight="1">
      <c r="B31" s="248"/>
      <c r="C31" s="232" t="s">
        <v>158</v>
      </c>
      <c r="D31" s="232" t="s">
        <v>159</v>
      </c>
      <c r="E31" s="233">
        <f>'No.13-45（方向別）'!B47</f>
        <v>807</v>
      </c>
      <c r="F31" s="233">
        <f>'No.13-78（方向別）'!I$47</f>
        <v>4792</v>
      </c>
      <c r="G31" s="233">
        <f>'No.13-12_10+11+12（方向別）'!B$47</f>
        <v>488</v>
      </c>
      <c r="H31" s="233">
        <f>SUM(D31:G31)</f>
        <v>6087</v>
      </c>
    </row>
    <row r="32" spans="2:17" ht="13.5" customHeight="1">
      <c r="B32" s="248"/>
      <c r="C32" s="234" t="s">
        <v>160</v>
      </c>
      <c r="D32" s="234" t="s">
        <v>159</v>
      </c>
      <c r="E32" s="235">
        <f>'No.13-45（方向別）'!C47</f>
        <v>210</v>
      </c>
      <c r="F32" s="235">
        <f>'No.13-78（方向別）'!J$47</f>
        <v>120</v>
      </c>
      <c r="G32" s="235">
        <f>'No.13-12_10+11+12（方向別）'!C$47</f>
        <v>11</v>
      </c>
      <c r="H32" s="235">
        <f>SUM(D32:G32)</f>
        <v>341</v>
      </c>
    </row>
    <row r="33" spans="1:8" ht="13.5" customHeight="1">
      <c r="B33" s="248"/>
      <c r="C33" s="234" t="s">
        <v>161</v>
      </c>
      <c r="D33" s="234" t="s">
        <v>159</v>
      </c>
      <c r="E33" s="235">
        <f>'No.13-45（方向別）'!D47</f>
        <v>166</v>
      </c>
      <c r="F33" s="235">
        <f>'No.13-78（方向別）'!K$47</f>
        <v>1233</v>
      </c>
      <c r="G33" s="235">
        <f>'No.13-12_10+11+12（方向別）'!D$47</f>
        <v>84</v>
      </c>
      <c r="H33" s="235">
        <f>SUM(D33:G33)</f>
        <v>1483</v>
      </c>
    </row>
    <row r="34" spans="1:8" ht="13.5" customHeight="1">
      <c r="B34" s="248"/>
      <c r="C34" s="236" t="s">
        <v>162</v>
      </c>
      <c r="D34" s="236" t="s">
        <v>159</v>
      </c>
      <c r="E34" s="237">
        <f>'No.13-45（方向別）'!E47</f>
        <v>93</v>
      </c>
      <c r="F34" s="237">
        <f>'No.13-78（方向別）'!L$47</f>
        <v>2033</v>
      </c>
      <c r="G34" s="237">
        <f>'No.13-12_10+11+12（方向別）'!E$47</f>
        <v>116</v>
      </c>
      <c r="H34" s="237">
        <f>SUM(D34:G34)</f>
        <v>2242</v>
      </c>
    </row>
    <row r="35" spans="1:8" ht="13.5" customHeight="1">
      <c r="B35" s="249"/>
      <c r="C35" s="238" t="s">
        <v>163</v>
      </c>
      <c r="D35" s="238" t="s">
        <v>159</v>
      </c>
      <c r="E35" s="239">
        <f>SUM(E31:E34)</f>
        <v>1276</v>
      </c>
      <c r="F35" s="239">
        <f>SUM(F31:F34)</f>
        <v>8178</v>
      </c>
      <c r="G35" s="239">
        <f>SUM(G31:G34)</f>
        <v>699</v>
      </c>
      <c r="H35" s="239">
        <f>SUM(D35:G35)</f>
        <v>10153</v>
      </c>
    </row>
    <row r="36" spans="1:8" ht="13.5" customHeight="1">
      <c r="A36" s="250" t="s">
        <v>164</v>
      </c>
      <c r="B36" s="247" t="s">
        <v>165</v>
      </c>
      <c r="C36" s="230" t="s">
        <v>156</v>
      </c>
      <c r="D36" s="231">
        <v>3</v>
      </c>
      <c r="E36" s="230" t="s">
        <v>166</v>
      </c>
      <c r="F36" s="231">
        <v>7</v>
      </c>
      <c r="G36" s="231">
        <v>11</v>
      </c>
      <c r="H36" s="229"/>
    </row>
    <row r="37" spans="1:8" ht="13.5" customHeight="1">
      <c r="A37" s="251"/>
      <c r="B37" s="248"/>
      <c r="C37" s="232" t="s">
        <v>158</v>
      </c>
      <c r="D37" s="233">
        <f>'No.13-3_1+2+3（方向別）'!B47</f>
        <v>2850</v>
      </c>
      <c r="E37" s="232" t="s">
        <v>159</v>
      </c>
      <c r="F37" s="233">
        <f>'No.13-78（方向別）'!B47</f>
        <v>91</v>
      </c>
      <c r="G37" s="233">
        <f>'No.13-1011（方向別）'!I47</f>
        <v>2940</v>
      </c>
      <c r="H37" s="233">
        <f>SUM(D37:G37)</f>
        <v>5881</v>
      </c>
    </row>
    <row r="38" spans="1:8" ht="13.5" customHeight="1">
      <c r="A38" s="251"/>
      <c r="B38" s="248"/>
      <c r="C38" s="234" t="s">
        <v>160</v>
      </c>
      <c r="D38" s="235">
        <f>'No.13-3_1+2+3（方向別）'!C47</f>
        <v>217</v>
      </c>
      <c r="E38" s="234" t="s">
        <v>159</v>
      </c>
      <c r="F38" s="235">
        <f>'No.13-78（方向別）'!C47</f>
        <v>3</v>
      </c>
      <c r="G38" s="235">
        <f>'No.13-1011（方向別）'!J47</f>
        <v>23</v>
      </c>
      <c r="H38" s="235">
        <f>SUM(D38:G38)</f>
        <v>243</v>
      </c>
    </row>
    <row r="39" spans="1:8" ht="13.5" customHeight="1">
      <c r="A39" s="251"/>
      <c r="B39" s="248"/>
      <c r="C39" s="234" t="s">
        <v>161</v>
      </c>
      <c r="D39" s="235">
        <f>'No.13-3_1+2+3（方向別）'!D47</f>
        <v>398</v>
      </c>
      <c r="E39" s="234" t="s">
        <v>159</v>
      </c>
      <c r="F39" s="235">
        <f>'No.13-78（方向別）'!D47</f>
        <v>21</v>
      </c>
      <c r="G39" s="235">
        <f>'No.13-1011（方向別）'!K47</f>
        <v>459</v>
      </c>
      <c r="H39" s="235">
        <f>SUM(D39:G39)</f>
        <v>878</v>
      </c>
    </row>
    <row r="40" spans="1:8" ht="13.5" customHeight="1">
      <c r="A40" s="251"/>
      <c r="B40" s="248"/>
      <c r="C40" s="236" t="s">
        <v>162</v>
      </c>
      <c r="D40" s="237">
        <f>'No.13-3_1+2+3（方向別）'!E47</f>
        <v>135</v>
      </c>
      <c r="E40" s="236" t="s">
        <v>159</v>
      </c>
      <c r="F40" s="237">
        <f>'No.13-78（方向別）'!E47</f>
        <v>15</v>
      </c>
      <c r="G40" s="237">
        <f>'No.13-1011（方向別）'!L47</f>
        <v>133</v>
      </c>
      <c r="H40" s="237">
        <f>SUM(D40:G40)</f>
        <v>283</v>
      </c>
    </row>
    <row r="41" spans="1:8" ht="13.5" customHeight="1">
      <c r="A41" s="251"/>
      <c r="B41" s="249"/>
      <c r="C41" s="238" t="s">
        <v>163</v>
      </c>
      <c r="D41" s="239">
        <f>SUM(D37:D40)</f>
        <v>3600</v>
      </c>
      <c r="E41" s="238" t="s">
        <v>159</v>
      </c>
      <c r="F41" s="239">
        <f>SUM(F37:F40)</f>
        <v>130</v>
      </c>
      <c r="G41" s="239">
        <f>SUM(G37:G40)</f>
        <v>3555</v>
      </c>
      <c r="H41" s="239">
        <f>SUM(D41:G41)</f>
        <v>7285</v>
      </c>
    </row>
    <row r="42" spans="1:8" ht="13.5" customHeight="1">
      <c r="B42" s="247" t="s">
        <v>167</v>
      </c>
      <c r="C42" s="230" t="s">
        <v>156</v>
      </c>
      <c r="D42" s="231">
        <v>2</v>
      </c>
      <c r="E42" s="231">
        <v>6</v>
      </c>
      <c r="F42" s="230" t="s">
        <v>166</v>
      </c>
      <c r="G42" s="231">
        <v>10</v>
      </c>
      <c r="H42" s="229"/>
    </row>
    <row r="43" spans="1:8" ht="13.5" customHeight="1">
      <c r="B43" s="248"/>
      <c r="C43" s="232" t="s">
        <v>158</v>
      </c>
      <c r="D43" s="233">
        <f>'No.13-12（方向別）'!I47</f>
        <v>6296</v>
      </c>
      <c r="E43" s="233">
        <f>'No.13-6_4+5+6（方向別）'!B47</f>
        <v>308</v>
      </c>
      <c r="F43" s="232" t="s">
        <v>159</v>
      </c>
      <c r="G43" s="233">
        <f>'No.13-1011（方向別）'!B47</f>
        <v>435</v>
      </c>
      <c r="H43" s="233">
        <f>SUM(D43:G43)</f>
        <v>7039</v>
      </c>
    </row>
    <row r="44" spans="1:8" ht="13.5" customHeight="1">
      <c r="B44" s="248"/>
      <c r="C44" s="234" t="s">
        <v>160</v>
      </c>
      <c r="D44" s="235">
        <f>'No.13-12（方向別）'!J47</f>
        <v>135</v>
      </c>
      <c r="E44" s="235">
        <f>'No.13-6_4+5+6（方向別）'!C47</f>
        <v>7</v>
      </c>
      <c r="F44" s="234" t="s">
        <v>159</v>
      </c>
      <c r="G44" s="235">
        <f>'No.13-1011（方向別）'!C47</f>
        <v>11</v>
      </c>
      <c r="H44" s="235">
        <f>SUM(D44:G44)</f>
        <v>153</v>
      </c>
    </row>
    <row r="45" spans="1:8" ht="13.5" customHeight="1">
      <c r="B45" s="248"/>
      <c r="C45" s="234" t="s">
        <v>161</v>
      </c>
      <c r="D45" s="235">
        <f>'No.13-12（方向別）'!K47</f>
        <v>1388</v>
      </c>
      <c r="E45" s="235">
        <f>'No.13-6_4+5+6（方向別）'!D47</f>
        <v>44</v>
      </c>
      <c r="F45" s="234" t="s">
        <v>159</v>
      </c>
      <c r="G45" s="235">
        <f>'No.13-1011（方向別）'!D47</f>
        <v>63</v>
      </c>
      <c r="H45" s="235">
        <f>SUM(D45:G45)</f>
        <v>1495</v>
      </c>
    </row>
    <row r="46" spans="1:8" ht="13.5" customHeight="1">
      <c r="B46" s="248"/>
      <c r="C46" s="236" t="s">
        <v>162</v>
      </c>
      <c r="D46" s="237">
        <f>'No.13-12（方向別）'!L47</f>
        <v>2057</v>
      </c>
      <c r="E46" s="237">
        <f>'No.13-6_4+5+6（方向別）'!E47</f>
        <v>15</v>
      </c>
      <c r="F46" s="236" t="s">
        <v>159</v>
      </c>
      <c r="G46" s="237">
        <f>'No.13-1011（方向別）'!E47</f>
        <v>51</v>
      </c>
      <c r="H46" s="237">
        <f>SUM(D46:G46)</f>
        <v>2123</v>
      </c>
    </row>
    <row r="47" spans="1:8" ht="13.5" customHeight="1">
      <c r="B47" s="249"/>
      <c r="C47" s="238" t="s">
        <v>163</v>
      </c>
      <c r="D47" s="239">
        <f>SUM(D43:D46)</f>
        <v>9876</v>
      </c>
      <c r="E47" s="239">
        <f>SUM(E43:E46)</f>
        <v>374</v>
      </c>
      <c r="F47" s="238" t="s">
        <v>159</v>
      </c>
      <c r="G47" s="239">
        <f>SUM(G43:G46)</f>
        <v>560</v>
      </c>
      <c r="H47" s="239">
        <f>SUM(D47:G47)</f>
        <v>10810</v>
      </c>
    </row>
    <row r="48" spans="1:8" ht="13.5" customHeight="1">
      <c r="B48" s="247" t="s">
        <v>168</v>
      </c>
      <c r="C48" s="230" t="s">
        <v>156</v>
      </c>
      <c r="D48" s="231">
        <v>1</v>
      </c>
      <c r="E48" s="231">
        <v>5</v>
      </c>
      <c r="F48" s="231">
        <v>9</v>
      </c>
      <c r="G48" s="230" t="s">
        <v>166</v>
      </c>
      <c r="H48" s="229"/>
    </row>
    <row r="49" spans="2:8" ht="13.5" customHeight="1">
      <c r="B49" s="248"/>
      <c r="C49" s="232" t="s">
        <v>158</v>
      </c>
      <c r="D49" s="233">
        <f>'No.13-12（方向別）'!B47</f>
        <v>315</v>
      </c>
      <c r="E49" s="233">
        <f>'No.13-45（方向別）'!I47</f>
        <v>3494</v>
      </c>
      <c r="F49" s="233">
        <f>'No.13-9_7+8+9（方向別）'!B47</f>
        <v>403</v>
      </c>
      <c r="G49" s="232" t="s">
        <v>159</v>
      </c>
      <c r="H49" s="233">
        <f>SUM(D49:G49)</f>
        <v>4212</v>
      </c>
    </row>
    <row r="50" spans="2:8" ht="13.5" customHeight="1">
      <c r="B50" s="248"/>
      <c r="C50" s="234" t="s">
        <v>160</v>
      </c>
      <c r="D50" s="235">
        <f>'No.13-12（方向別）'!C47</f>
        <v>6</v>
      </c>
      <c r="E50" s="235">
        <f>'No.13-45（方向別）'!J47</f>
        <v>32</v>
      </c>
      <c r="F50" s="235">
        <f>'No.13-9_7+8+9（方向別）'!C47</f>
        <v>2</v>
      </c>
      <c r="G50" s="234" t="s">
        <v>159</v>
      </c>
      <c r="H50" s="235">
        <f>SUM(D50:G50)</f>
        <v>40</v>
      </c>
    </row>
    <row r="51" spans="2:8" ht="13.5" customHeight="1">
      <c r="B51" s="248"/>
      <c r="C51" s="234" t="s">
        <v>161</v>
      </c>
      <c r="D51" s="235">
        <f>'No.13-12（方向別）'!D47</f>
        <v>53</v>
      </c>
      <c r="E51" s="235">
        <f>'No.13-45（方向別）'!K47</f>
        <v>485</v>
      </c>
      <c r="F51" s="235">
        <f>'No.13-9_7+8+9（方向別）'!D47</f>
        <v>49</v>
      </c>
      <c r="G51" s="234" t="s">
        <v>159</v>
      </c>
      <c r="H51" s="235">
        <f>SUM(D51:G51)</f>
        <v>587</v>
      </c>
    </row>
    <row r="52" spans="2:8" ht="13.5" customHeight="1">
      <c r="B52" s="248"/>
      <c r="C52" s="236" t="s">
        <v>162</v>
      </c>
      <c r="D52" s="237">
        <f>'No.13-12（方向別）'!E47</f>
        <v>57</v>
      </c>
      <c r="E52" s="237">
        <f>'No.13-45（方向別）'!L47</f>
        <v>94</v>
      </c>
      <c r="F52" s="237">
        <f>'No.13-9_7+8+9（方向別）'!E47</f>
        <v>49</v>
      </c>
      <c r="G52" s="236" t="s">
        <v>159</v>
      </c>
      <c r="H52" s="237">
        <f>SUM(D52:G52)</f>
        <v>200</v>
      </c>
    </row>
    <row r="53" spans="2:8" ht="13.5" customHeight="1">
      <c r="B53" s="249"/>
      <c r="C53" s="238" t="s">
        <v>163</v>
      </c>
      <c r="D53" s="239">
        <f>SUM(D49:D52)</f>
        <v>431</v>
      </c>
      <c r="E53" s="239">
        <f>SUM(E49:E52)</f>
        <v>4105</v>
      </c>
      <c r="F53" s="239">
        <f>SUM(F49:F52)</f>
        <v>503</v>
      </c>
      <c r="G53" s="238" t="s">
        <v>159</v>
      </c>
      <c r="H53" s="239">
        <f>SUM(D53:G53)</f>
        <v>5039</v>
      </c>
    </row>
    <row r="54" spans="2:8" ht="13.5" customHeight="1">
      <c r="B54" s="241" t="s">
        <v>155</v>
      </c>
      <c r="C54" s="230" t="s">
        <v>156</v>
      </c>
      <c r="D54" s="239"/>
      <c r="E54" s="239"/>
      <c r="F54" s="239"/>
      <c r="G54" s="230"/>
      <c r="H54" s="229"/>
    </row>
    <row r="55" spans="2:8" ht="13.5" customHeight="1">
      <c r="B55" s="242"/>
      <c r="C55" s="232" t="s">
        <v>158</v>
      </c>
      <c r="D55" s="233">
        <f>D37+D43+D49</f>
        <v>9461</v>
      </c>
      <c r="E55" s="233">
        <f>E31+E43+E49</f>
        <v>4609</v>
      </c>
      <c r="F55" s="233">
        <f>F31+F37+F49</f>
        <v>5286</v>
      </c>
      <c r="G55" s="233">
        <f>G31+G37+G43</f>
        <v>3863</v>
      </c>
      <c r="H55" s="233">
        <f>SUM(D55:G55)</f>
        <v>23219</v>
      </c>
    </row>
    <row r="56" spans="2:8" ht="13.5" customHeight="1">
      <c r="B56" s="242"/>
      <c r="C56" s="234" t="s">
        <v>160</v>
      </c>
      <c r="D56" s="235">
        <f>D38+D44+D50</f>
        <v>358</v>
      </c>
      <c r="E56" s="235">
        <f>E32+E44+E50</f>
        <v>249</v>
      </c>
      <c r="F56" s="235">
        <f>F32+F38+F50</f>
        <v>125</v>
      </c>
      <c r="G56" s="235">
        <f>G32+G38+G44</f>
        <v>45</v>
      </c>
      <c r="H56" s="235">
        <f>SUM(D56:G56)</f>
        <v>777</v>
      </c>
    </row>
    <row r="57" spans="2:8" ht="13.5" customHeight="1">
      <c r="B57" s="242"/>
      <c r="C57" s="234" t="s">
        <v>161</v>
      </c>
      <c r="D57" s="235">
        <f>D39+D45+D51</f>
        <v>1839</v>
      </c>
      <c r="E57" s="235">
        <f>E33+E45+E51</f>
        <v>695</v>
      </c>
      <c r="F57" s="235">
        <f>F33+F39+F51</f>
        <v>1303</v>
      </c>
      <c r="G57" s="235">
        <f>G33+G39+G45</f>
        <v>606</v>
      </c>
      <c r="H57" s="235">
        <f>SUM(D57:G57)</f>
        <v>4443</v>
      </c>
    </row>
    <row r="58" spans="2:8" ht="13.5" customHeight="1">
      <c r="B58" s="242"/>
      <c r="C58" s="236" t="s">
        <v>162</v>
      </c>
      <c r="D58" s="237">
        <f>D40+D46+D52</f>
        <v>2249</v>
      </c>
      <c r="E58" s="237">
        <f>E34+E46+E52</f>
        <v>202</v>
      </c>
      <c r="F58" s="237">
        <f>F34+F40+F52</f>
        <v>2097</v>
      </c>
      <c r="G58" s="237">
        <f>G34+G40+G46</f>
        <v>300</v>
      </c>
      <c r="H58" s="237">
        <f>SUM(D58:G58)</f>
        <v>4848</v>
      </c>
    </row>
    <row r="59" spans="2:8" ht="13.5" customHeight="1">
      <c r="B59" s="243"/>
      <c r="C59" s="238" t="s">
        <v>163</v>
      </c>
      <c r="D59" s="239">
        <f>SUM(D55:D58)</f>
        <v>13907</v>
      </c>
      <c r="E59" s="239">
        <f>SUM(E55:E58)</f>
        <v>5755</v>
      </c>
      <c r="F59" s="239">
        <f>SUM(F55:F58)</f>
        <v>8811</v>
      </c>
      <c r="G59" s="239">
        <f>SUM(G55:G58)</f>
        <v>4814</v>
      </c>
      <c r="H59" s="239">
        <f>SUM(D59:G59)</f>
        <v>33287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0</v>
      </c>
      <c r="E11" s="25">
        <v>1</v>
      </c>
      <c r="F11" s="25">
        <v>6</v>
      </c>
      <c r="G11" s="26">
        <v>16.7</v>
      </c>
      <c r="H11" s="27">
        <v>1.1000000000000001</v>
      </c>
      <c r="I11" s="25">
        <v>28</v>
      </c>
      <c r="J11" s="25">
        <v>1</v>
      </c>
      <c r="K11" s="25">
        <v>7</v>
      </c>
      <c r="L11" s="25">
        <v>0</v>
      </c>
      <c r="M11" s="25">
        <v>36</v>
      </c>
      <c r="N11" s="26">
        <v>2.8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1</v>
      </c>
      <c r="E12" s="30">
        <v>0</v>
      </c>
      <c r="F12" s="30">
        <v>7</v>
      </c>
      <c r="G12" s="31">
        <v>0</v>
      </c>
      <c r="H12" s="32">
        <v>1.3</v>
      </c>
      <c r="I12" s="30">
        <v>41</v>
      </c>
      <c r="J12" s="30">
        <v>0</v>
      </c>
      <c r="K12" s="30">
        <v>10</v>
      </c>
      <c r="L12" s="30">
        <v>2</v>
      </c>
      <c r="M12" s="30">
        <v>53</v>
      </c>
      <c r="N12" s="31">
        <v>3.8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0</v>
      </c>
      <c r="D13" s="30">
        <v>2</v>
      </c>
      <c r="E13" s="30">
        <v>3</v>
      </c>
      <c r="F13" s="30">
        <v>12</v>
      </c>
      <c r="G13" s="31">
        <v>25</v>
      </c>
      <c r="H13" s="32">
        <v>2.1</v>
      </c>
      <c r="I13" s="30">
        <v>46</v>
      </c>
      <c r="J13" s="30">
        <v>3</v>
      </c>
      <c r="K13" s="30">
        <v>12</v>
      </c>
      <c r="L13" s="30">
        <v>5</v>
      </c>
      <c r="M13" s="30">
        <v>66</v>
      </c>
      <c r="N13" s="31">
        <v>12.1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1</v>
      </c>
      <c r="E14" s="30">
        <v>1</v>
      </c>
      <c r="F14" s="30">
        <v>5</v>
      </c>
      <c r="G14" s="31">
        <v>20</v>
      </c>
      <c r="H14" s="32">
        <v>0.9</v>
      </c>
      <c r="I14" s="30">
        <v>52</v>
      </c>
      <c r="J14" s="30">
        <v>0</v>
      </c>
      <c r="K14" s="30">
        <v>5</v>
      </c>
      <c r="L14" s="30">
        <v>1</v>
      </c>
      <c r="M14" s="30">
        <v>58</v>
      </c>
      <c r="N14" s="31">
        <v>1.7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2</v>
      </c>
      <c r="E15" s="30">
        <v>0</v>
      </c>
      <c r="F15" s="30">
        <v>13</v>
      </c>
      <c r="G15" s="31">
        <v>0</v>
      </c>
      <c r="H15" s="32">
        <v>2.2999999999999998</v>
      </c>
      <c r="I15" s="30">
        <v>38</v>
      </c>
      <c r="J15" s="30">
        <v>0</v>
      </c>
      <c r="K15" s="30">
        <v>9</v>
      </c>
      <c r="L15" s="30">
        <v>2</v>
      </c>
      <c r="M15" s="30">
        <v>49</v>
      </c>
      <c r="N15" s="31">
        <v>4.0999999999999996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1</v>
      </c>
      <c r="E16" s="30">
        <v>1</v>
      </c>
      <c r="F16" s="30">
        <v>9</v>
      </c>
      <c r="G16" s="31">
        <v>11.1</v>
      </c>
      <c r="H16" s="32">
        <v>1.6</v>
      </c>
      <c r="I16" s="30">
        <v>56</v>
      </c>
      <c r="J16" s="30">
        <v>1</v>
      </c>
      <c r="K16" s="30">
        <v>10</v>
      </c>
      <c r="L16" s="30">
        <v>1</v>
      </c>
      <c r="M16" s="30">
        <v>68</v>
      </c>
      <c r="N16" s="31">
        <v>2.9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39</v>
      </c>
      <c r="C17" s="34">
        <v>0</v>
      </c>
      <c r="D17" s="34">
        <v>7</v>
      </c>
      <c r="E17" s="34">
        <v>6</v>
      </c>
      <c r="F17" s="34">
        <v>52</v>
      </c>
      <c r="G17" s="35">
        <v>11.5</v>
      </c>
      <c r="H17" s="36">
        <v>9.3000000000000007</v>
      </c>
      <c r="I17" s="34">
        <v>261</v>
      </c>
      <c r="J17" s="34">
        <v>5</v>
      </c>
      <c r="K17" s="34">
        <v>53</v>
      </c>
      <c r="L17" s="34">
        <v>11</v>
      </c>
      <c r="M17" s="34">
        <v>330</v>
      </c>
      <c r="N17" s="35">
        <v>4.8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1</v>
      </c>
      <c r="E18" s="25">
        <v>2</v>
      </c>
      <c r="F18" s="25">
        <v>8</v>
      </c>
      <c r="G18" s="26">
        <v>25</v>
      </c>
      <c r="H18" s="27">
        <v>1.4</v>
      </c>
      <c r="I18" s="25">
        <v>48</v>
      </c>
      <c r="J18" s="25">
        <v>0</v>
      </c>
      <c r="K18" s="25">
        <v>5</v>
      </c>
      <c r="L18" s="25">
        <v>0</v>
      </c>
      <c r="M18" s="25">
        <v>53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1</v>
      </c>
      <c r="D19" s="30">
        <v>3</v>
      </c>
      <c r="E19" s="30">
        <v>0</v>
      </c>
      <c r="F19" s="30">
        <v>16</v>
      </c>
      <c r="G19" s="31">
        <v>6.3</v>
      </c>
      <c r="H19" s="32">
        <v>2.9</v>
      </c>
      <c r="I19" s="30">
        <v>51</v>
      </c>
      <c r="J19" s="30">
        <v>0</v>
      </c>
      <c r="K19" s="30">
        <v>13</v>
      </c>
      <c r="L19" s="30">
        <v>1</v>
      </c>
      <c r="M19" s="30">
        <v>65</v>
      </c>
      <c r="N19" s="31">
        <v>1.5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3</v>
      </c>
      <c r="D20" s="30">
        <v>1</v>
      </c>
      <c r="E20" s="30">
        <v>0</v>
      </c>
      <c r="F20" s="30">
        <v>14</v>
      </c>
      <c r="G20" s="31">
        <v>21.4</v>
      </c>
      <c r="H20" s="32">
        <v>2.5</v>
      </c>
      <c r="I20" s="30">
        <v>48</v>
      </c>
      <c r="J20" s="30">
        <v>0</v>
      </c>
      <c r="K20" s="30">
        <v>9</v>
      </c>
      <c r="L20" s="30">
        <v>4</v>
      </c>
      <c r="M20" s="30">
        <v>61</v>
      </c>
      <c r="N20" s="31">
        <v>6.6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2</v>
      </c>
      <c r="E21" s="30">
        <v>0</v>
      </c>
      <c r="F21" s="30">
        <v>7</v>
      </c>
      <c r="G21" s="31">
        <v>0</v>
      </c>
      <c r="H21" s="32">
        <v>1.3</v>
      </c>
      <c r="I21" s="30">
        <v>42</v>
      </c>
      <c r="J21" s="30">
        <v>0</v>
      </c>
      <c r="K21" s="30">
        <v>15</v>
      </c>
      <c r="L21" s="30">
        <v>4</v>
      </c>
      <c r="M21" s="30">
        <v>61</v>
      </c>
      <c r="N21" s="31">
        <v>6.6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2</v>
      </c>
      <c r="E22" s="30">
        <v>2</v>
      </c>
      <c r="F22" s="30">
        <v>18</v>
      </c>
      <c r="G22" s="31">
        <v>11.1</v>
      </c>
      <c r="H22" s="32">
        <v>3.2</v>
      </c>
      <c r="I22" s="30">
        <v>37</v>
      </c>
      <c r="J22" s="30">
        <v>0</v>
      </c>
      <c r="K22" s="30">
        <v>14</v>
      </c>
      <c r="L22" s="30">
        <v>1</v>
      </c>
      <c r="M22" s="30">
        <v>52</v>
      </c>
      <c r="N22" s="31">
        <v>1.9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1</v>
      </c>
      <c r="F23" s="30">
        <v>6</v>
      </c>
      <c r="G23" s="31">
        <v>16.7</v>
      </c>
      <c r="H23" s="32">
        <v>1.1000000000000001</v>
      </c>
      <c r="I23" s="30">
        <v>44</v>
      </c>
      <c r="J23" s="30">
        <v>0</v>
      </c>
      <c r="K23" s="30">
        <v>15</v>
      </c>
      <c r="L23" s="30">
        <v>2</v>
      </c>
      <c r="M23" s="30">
        <v>61</v>
      </c>
      <c r="N23" s="31">
        <v>3.3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51</v>
      </c>
      <c r="C24" s="34">
        <v>4</v>
      </c>
      <c r="D24" s="34">
        <v>9</v>
      </c>
      <c r="E24" s="34">
        <v>5</v>
      </c>
      <c r="F24" s="34">
        <v>69</v>
      </c>
      <c r="G24" s="35">
        <v>13</v>
      </c>
      <c r="H24" s="36">
        <v>12.3</v>
      </c>
      <c r="I24" s="34">
        <v>270</v>
      </c>
      <c r="J24" s="34">
        <v>0</v>
      </c>
      <c r="K24" s="34">
        <v>71</v>
      </c>
      <c r="L24" s="34">
        <v>12</v>
      </c>
      <c r="M24" s="34">
        <v>353</v>
      </c>
      <c r="N24" s="35">
        <v>3.4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38</v>
      </c>
      <c r="C25" s="30">
        <v>1</v>
      </c>
      <c r="D25" s="30">
        <v>8</v>
      </c>
      <c r="E25" s="30">
        <v>6</v>
      </c>
      <c r="F25" s="30">
        <v>53</v>
      </c>
      <c r="G25" s="31">
        <v>13.2</v>
      </c>
      <c r="H25" s="32">
        <v>9.5</v>
      </c>
      <c r="I25" s="30">
        <v>180</v>
      </c>
      <c r="J25" s="30">
        <v>2</v>
      </c>
      <c r="K25" s="30">
        <v>45</v>
      </c>
      <c r="L25" s="30">
        <v>25</v>
      </c>
      <c r="M25" s="30">
        <v>252</v>
      </c>
      <c r="N25" s="31">
        <v>10.7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42</v>
      </c>
      <c r="C26" s="30">
        <v>0</v>
      </c>
      <c r="D26" s="30">
        <v>2</v>
      </c>
      <c r="E26" s="30">
        <v>6</v>
      </c>
      <c r="F26" s="30">
        <v>50</v>
      </c>
      <c r="G26" s="31">
        <v>12</v>
      </c>
      <c r="H26" s="32">
        <v>8.9</v>
      </c>
      <c r="I26" s="30">
        <v>221</v>
      </c>
      <c r="J26" s="30">
        <v>0</v>
      </c>
      <c r="K26" s="30">
        <v>26</v>
      </c>
      <c r="L26" s="30">
        <v>16</v>
      </c>
      <c r="M26" s="30">
        <v>263</v>
      </c>
      <c r="N26" s="31">
        <v>6.1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38</v>
      </c>
      <c r="C27" s="30">
        <v>0</v>
      </c>
      <c r="D27" s="30">
        <v>0</v>
      </c>
      <c r="E27" s="30">
        <v>6</v>
      </c>
      <c r="F27" s="30">
        <v>44</v>
      </c>
      <c r="G27" s="31">
        <v>13.6</v>
      </c>
      <c r="H27" s="32">
        <v>7.9</v>
      </c>
      <c r="I27" s="30">
        <v>219</v>
      </c>
      <c r="J27" s="30">
        <v>0</v>
      </c>
      <c r="K27" s="30">
        <v>23</v>
      </c>
      <c r="L27" s="30">
        <v>8</v>
      </c>
      <c r="M27" s="30">
        <v>250</v>
      </c>
      <c r="N27" s="31">
        <v>3.2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35</v>
      </c>
      <c r="C28" s="30">
        <v>0</v>
      </c>
      <c r="D28" s="30">
        <v>12</v>
      </c>
      <c r="E28" s="30">
        <v>5</v>
      </c>
      <c r="F28" s="30">
        <v>52</v>
      </c>
      <c r="G28" s="31">
        <v>9.6</v>
      </c>
      <c r="H28" s="32">
        <v>9.3000000000000007</v>
      </c>
      <c r="I28" s="30">
        <v>217</v>
      </c>
      <c r="J28" s="30">
        <v>1</v>
      </c>
      <c r="K28" s="30">
        <v>45</v>
      </c>
      <c r="L28" s="30">
        <v>13</v>
      </c>
      <c r="M28" s="30">
        <v>276</v>
      </c>
      <c r="N28" s="31">
        <v>5.0999999999999996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34</v>
      </c>
      <c r="C29" s="30">
        <v>0</v>
      </c>
      <c r="D29" s="30">
        <v>11</v>
      </c>
      <c r="E29" s="30">
        <v>3</v>
      </c>
      <c r="F29" s="30">
        <v>48</v>
      </c>
      <c r="G29" s="31">
        <v>6.3</v>
      </c>
      <c r="H29" s="32">
        <v>8.6</v>
      </c>
      <c r="I29" s="30">
        <v>230</v>
      </c>
      <c r="J29" s="30">
        <v>2</v>
      </c>
      <c r="K29" s="30">
        <v>52</v>
      </c>
      <c r="L29" s="30">
        <v>8</v>
      </c>
      <c r="M29" s="30">
        <v>292</v>
      </c>
      <c r="N29" s="31">
        <v>3.4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</v>
      </c>
      <c r="C30" s="30">
        <v>4</v>
      </c>
      <c r="D30" s="30">
        <v>6</v>
      </c>
      <c r="E30" s="30">
        <v>3</v>
      </c>
      <c r="F30" s="30">
        <v>37</v>
      </c>
      <c r="G30" s="31">
        <v>18.899999999999999</v>
      </c>
      <c r="H30" s="32">
        <v>6.6</v>
      </c>
      <c r="I30" s="30">
        <v>236</v>
      </c>
      <c r="J30" s="30">
        <v>3</v>
      </c>
      <c r="K30" s="30">
        <v>42</v>
      </c>
      <c r="L30" s="30">
        <v>11</v>
      </c>
      <c r="M30" s="30">
        <v>292</v>
      </c>
      <c r="N30" s="31">
        <v>4.8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</v>
      </c>
      <c r="C31" s="30">
        <v>2</v>
      </c>
      <c r="D31" s="30">
        <v>3</v>
      </c>
      <c r="E31" s="30">
        <v>2</v>
      </c>
      <c r="F31" s="30">
        <v>36</v>
      </c>
      <c r="G31" s="31">
        <v>11.1</v>
      </c>
      <c r="H31" s="32">
        <v>6.4</v>
      </c>
      <c r="I31" s="30">
        <v>227</v>
      </c>
      <c r="J31" s="30">
        <v>6</v>
      </c>
      <c r="K31" s="30">
        <v>41</v>
      </c>
      <c r="L31" s="30">
        <v>15</v>
      </c>
      <c r="M31" s="30">
        <v>289</v>
      </c>
      <c r="N31" s="31">
        <v>7.3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31</v>
      </c>
      <c r="C32" s="30">
        <v>0</v>
      </c>
      <c r="D32" s="30">
        <v>1</v>
      </c>
      <c r="E32" s="30">
        <v>1</v>
      </c>
      <c r="F32" s="30">
        <v>33</v>
      </c>
      <c r="G32" s="31">
        <v>3</v>
      </c>
      <c r="H32" s="32">
        <v>5.9</v>
      </c>
      <c r="I32" s="30">
        <v>285</v>
      </c>
      <c r="J32" s="30">
        <v>1</v>
      </c>
      <c r="K32" s="30">
        <v>23</v>
      </c>
      <c r="L32" s="30">
        <v>3</v>
      </c>
      <c r="M32" s="30">
        <v>312</v>
      </c>
      <c r="N32" s="31">
        <v>1.3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3</v>
      </c>
      <c r="F33" s="25">
        <v>10</v>
      </c>
      <c r="G33" s="26">
        <v>30</v>
      </c>
      <c r="H33" s="27">
        <v>1.8</v>
      </c>
      <c r="I33" s="25">
        <v>51</v>
      </c>
      <c r="J33" s="25">
        <v>2</v>
      </c>
      <c r="K33" s="25">
        <v>3</v>
      </c>
      <c r="L33" s="25">
        <v>0</v>
      </c>
      <c r="M33" s="25">
        <v>56</v>
      </c>
      <c r="N33" s="26">
        <v>3.6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0</v>
      </c>
      <c r="E34" s="30">
        <v>0</v>
      </c>
      <c r="F34" s="30">
        <v>5</v>
      </c>
      <c r="G34" s="31">
        <v>0</v>
      </c>
      <c r="H34" s="32">
        <v>0.9</v>
      </c>
      <c r="I34" s="30">
        <v>61</v>
      </c>
      <c r="J34" s="30">
        <v>0</v>
      </c>
      <c r="K34" s="30">
        <v>3</v>
      </c>
      <c r="L34" s="30">
        <v>2</v>
      </c>
      <c r="M34" s="30">
        <v>66</v>
      </c>
      <c r="N34" s="31">
        <v>3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1</v>
      </c>
      <c r="F35" s="30">
        <v>4</v>
      </c>
      <c r="G35" s="31">
        <v>25</v>
      </c>
      <c r="H35" s="32">
        <v>0.7</v>
      </c>
      <c r="I35" s="30">
        <v>33</v>
      </c>
      <c r="J35" s="30">
        <v>0</v>
      </c>
      <c r="K35" s="30">
        <v>0</v>
      </c>
      <c r="L35" s="30">
        <v>3</v>
      </c>
      <c r="M35" s="30">
        <v>36</v>
      </c>
      <c r="N35" s="31">
        <v>8.3000000000000007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0</v>
      </c>
      <c r="E36" s="30">
        <v>0</v>
      </c>
      <c r="F36" s="30">
        <v>9</v>
      </c>
      <c r="G36" s="31">
        <v>0</v>
      </c>
      <c r="H36" s="32">
        <v>1.6</v>
      </c>
      <c r="I36" s="30">
        <v>61</v>
      </c>
      <c r="J36" s="30">
        <v>0</v>
      </c>
      <c r="K36" s="30">
        <v>0</v>
      </c>
      <c r="L36" s="30">
        <v>0</v>
      </c>
      <c r="M36" s="30">
        <v>61</v>
      </c>
      <c r="N36" s="31">
        <v>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0</v>
      </c>
      <c r="E37" s="30">
        <v>0</v>
      </c>
      <c r="F37" s="30">
        <v>11</v>
      </c>
      <c r="G37" s="31">
        <v>0</v>
      </c>
      <c r="H37" s="32">
        <v>2</v>
      </c>
      <c r="I37" s="30">
        <v>44</v>
      </c>
      <c r="J37" s="30">
        <v>0</v>
      </c>
      <c r="K37" s="30">
        <v>0</v>
      </c>
      <c r="L37" s="30">
        <v>1</v>
      </c>
      <c r="M37" s="30">
        <v>45</v>
      </c>
      <c r="N37" s="31">
        <v>2.2000000000000002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4</v>
      </c>
      <c r="E38" s="30">
        <v>1</v>
      </c>
      <c r="F38" s="30">
        <v>11</v>
      </c>
      <c r="G38" s="31">
        <v>9.1</v>
      </c>
      <c r="H38" s="32">
        <v>2</v>
      </c>
      <c r="I38" s="30">
        <v>42</v>
      </c>
      <c r="J38" s="30">
        <v>1</v>
      </c>
      <c r="K38" s="30">
        <v>3</v>
      </c>
      <c r="L38" s="30">
        <v>0</v>
      </c>
      <c r="M38" s="30">
        <v>46</v>
      </c>
      <c r="N38" s="31">
        <v>2.2000000000000002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41</v>
      </c>
      <c r="C39" s="34">
        <v>0</v>
      </c>
      <c r="D39" s="34">
        <v>4</v>
      </c>
      <c r="E39" s="34">
        <v>5</v>
      </c>
      <c r="F39" s="34">
        <v>50</v>
      </c>
      <c r="G39" s="35">
        <v>10</v>
      </c>
      <c r="H39" s="36">
        <v>8.9</v>
      </c>
      <c r="I39" s="34">
        <v>292</v>
      </c>
      <c r="J39" s="34">
        <v>3</v>
      </c>
      <c r="K39" s="34">
        <v>9</v>
      </c>
      <c r="L39" s="34">
        <v>6</v>
      </c>
      <c r="M39" s="34">
        <v>310</v>
      </c>
      <c r="N39" s="35">
        <v>2.9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0</v>
      </c>
      <c r="E40" s="25">
        <v>0</v>
      </c>
      <c r="F40" s="25">
        <v>7</v>
      </c>
      <c r="G40" s="26">
        <v>0</v>
      </c>
      <c r="H40" s="27">
        <v>1.3</v>
      </c>
      <c r="I40" s="25">
        <v>44</v>
      </c>
      <c r="J40" s="25">
        <v>0</v>
      </c>
      <c r="K40" s="25">
        <v>7</v>
      </c>
      <c r="L40" s="25">
        <v>3</v>
      </c>
      <c r="M40" s="25">
        <v>54</v>
      </c>
      <c r="N40" s="26">
        <v>5.6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0</v>
      </c>
      <c r="E41" s="30">
        <v>0</v>
      </c>
      <c r="F41" s="30">
        <v>5</v>
      </c>
      <c r="G41" s="31">
        <v>0</v>
      </c>
      <c r="H41" s="32">
        <v>0.9</v>
      </c>
      <c r="I41" s="30">
        <v>70</v>
      </c>
      <c r="J41" s="30">
        <v>0</v>
      </c>
      <c r="K41" s="30">
        <v>4</v>
      </c>
      <c r="L41" s="30">
        <v>1</v>
      </c>
      <c r="M41" s="30">
        <v>75</v>
      </c>
      <c r="N41" s="31">
        <v>1.3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0.4</v>
      </c>
      <c r="I42" s="30">
        <v>48</v>
      </c>
      <c r="J42" s="30">
        <v>0</v>
      </c>
      <c r="K42" s="30">
        <v>5</v>
      </c>
      <c r="L42" s="30">
        <v>1</v>
      </c>
      <c r="M42" s="30">
        <v>54</v>
      </c>
      <c r="N42" s="31">
        <v>1.9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0.9</v>
      </c>
      <c r="I43" s="30">
        <v>47</v>
      </c>
      <c r="J43" s="30">
        <v>0</v>
      </c>
      <c r="K43" s="30">
        <v>6</v>
      </c>
      <c r="L43" s="30">
        <v>0</v>
      </c>
      <c r="M43" s="30">
        <v>53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0</v>
      </c>
      <c r="E44" s="30">
        <v>2</v>
      </c>
      <c r="F44" s="30">
        <v>7</v>
      </c>
      <c r="G44" s="31">
        <v>28.6</v>
      </c>
      <c r="H44" s="32">
        <v>1.3</v>
      </c>
      <c r="I44" s="30">
        <v>44</v>
      </c>
      <c r="J44" s="30">
        <v>0</v>
      </c>
      <c r="K44" s="30">
        <v>3</v>
      </c>
      <c r="L44" s="30">
        <v>0</v>
      </c>
      <c r="M44" s="30">
        <v>47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0</v>
      </c>
      <c r="E45" s="30">
        <v>1</v>
      </c>
      <c r="F45" s="30">
        <v>10</v>
      </c>
      <c r="G45" s="31">
        <v>10</v>
      </c>
      <c r="H45" s="32">
        <v>1.8</v>
      </c>
      <c r="I45" s="30">
        <v>49</v>
      </c>
      <c r="J45" s="30">
        <v>0</v>
      </c>
      <c r="K45" s="30">
        <v>4</v>
      </c>
      <c r="L45" s="30">
        <v>0</v>
      </c>
      <c r="M45" s="30">
        <v>53</v>
      </c>
      <c r="N45" s="31">
        <v>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33</v>
      </c>
      <c r="C46" s="34">
        <v>0</v>
      </c>
      <c r="D46" s="34">
        <v>0</v>
      </c>
      <c r="E46" s="34">
        <v>3</v>
      </c>
      <c r="F46" s="34">
        <v>36</v>
      </c>
      <c r="G46" s="35">
        <v>8.3000000000000007</v>
      </c>
      <c r="H46" s="36">
        <v>6.4</v>
      </c>
      <c r="I46" s="34">
        <v>302</v>
      </c>
      <c r="J46" s="34">
        <v>0</v>
      </c>
      <c r="K46" s="34">
        <v>29</v>
      </c>
      <c r="L46" s="34">
        <v>5</v>
      </c>
      <c r="M46" s="34">
        <v>336</v>
      </c>
      <c r="N46" s="35">
        <v>1.5</v>
      </c>
      <c r="O46" s="36">
        <v>9.5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435</v>
      </c>
      <c r="C47" s="34">
        <v>11</v>
      </c>
      <c r="D47" s="34">
        <v>63</v>
      </c>
      <c r="E47" s="34">
        <v>51</v>
      </c>
      <c r="F47" s="34">
        <v>560</v>
      </c>
      <c r="G47" s="35">
        <v>11.1</v>
      </c>
      <c r="H47" s="36">
        <v>100</v>
      </c>
      <c r="I47" s="34">
        <v>2940</v>
      </c>
      <c r="J47" s="34">
        <v>23</v>
      </c>
      <c r="K47" s="34">
        <v>459</v>
      </c>
      <c r="L47" s="34">
        <v>133</v>
      </c>
      <c r="M47" s="34">
        <v>3555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1</v>
      </c>
      <c r="F11" s="25">
        <v>1</v>
      </c>
      <c r="G11" s="26">
        <v>100</v>
      </c>
      <c r="H11" s="27">
        <v>0.1</v>
      </c>
      <c r="I11" s="25">
        <v>33</v>
      </c>
      <c r="J11" s="25">
        <v>1</v>
      </c>
      <c r="K11" s="25">
        <v>7</v>
      </c>
      <c r="L11" s="25">
        <v>2</v>
      </c>
      <c r="M11" s="25">
        <v>43</v>
      </c>
      <c r="N11" s="26">
        <v>7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1</v>
      </c>
      <c r="D12" s="30">
        <v>0</v>
      </c>
      <c r="E12" s="30">
        <v>0</v>
      </c>
      <c r="F12" s="30">
        <v>6</v>
      </c>
      <c r="G12" s="31">
        <v>16.7</v>
      </c>
      <c r="H12" s="32">
        <v>0.9</v>
      </c>
      <c r="I12" s="30">
        <v>52</v>
      </c>
      <c r="J12" s="30">
        <v>1</v>
      </c>
      <c r="K12" s="30">
        <v>11</v>
      </c>
      <c r="L12" s="30">
        <v>2</v>
      </c>
      <c r="M12" s="30">
        <v>66</v>
      </c>
      <c r="N12" s="31">
        <v>4.5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1</v>
      </c>
      <c r="E13" s="30">
        <v>1</v>
      </c>
      <c r="F13" s="30">
        <v>6</v>
      </c>
      <c r="G13" s="31">
        <v>16.7</v>
      </c>
      <c r="H13" s="32">
        <v>0.9</v>
      </c>
      <c r="I13" s="30">
        <v>57</v>
      </c>
      <c r="J13" s="30">
        <v>3</v>
      </c>
      <c r="K13" s="30">
        <v>15</v>
      </c>
      <c r="L13" s="30">
        <v>9</v>
      </c>
      <c r="M13" s="30">
        <v>84</v>
      </c>
      <c r="N13" s="31">
        <v>14.3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2</v>
      </c>
      <c r="F14" s="30">
        <v>2</v>
      </c>
      <c r="G14" s="31">
        <v>100</v>
      </c>
      <c r="H14" s="32">
        <v>0.3</v>
      </c>
      <c r="I14" s="30">
        <v>55</v>
      </c>
      <c r="J14" s="30">
        <v>0</v>
      </c>
      <c r="K14" s="30">
        <v>6</v>
      </c>
      <c r="L14" s="30">
        <v>4</v>
      </c>
      <c r="M14" s="30">
        <v>65</v>
      </c>
      <c r="N14" s="31">
        <v>6.2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0.4</v>
      </c>
      <c r="I15" s="30">
        <v>52</v>
      </c>
      <c r="J15" s="30">
        <v>0</v>
      </c>
      <c r="K15" s="30">
        <v>11</v>
      </c>
      <c r="L15" s="30">
        <v>2</v>
      </c>
      <c r="M15" s="30">
        <v>65</v>
      </c>
      <c r="N15" s="31">
        <v>3.1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1</v>
      </c>
      <c r="E16" s="30">
        <v>2</v>
      </c>
      <c r="F16" s="30">
        <v>6</v>
      </c>
      <c r="G16" s="31">
        <v>33.299999999999997</v>
      </c>
      <c r="H16" s="32">
        <v>0.9</v>
      </c>
      <c r="I16" s="30">
        <v>66</v>
      </c>
      <c r="J16" s="30">
        <v>1</v>
      </c>
      <c r="K16" s="30">
        <v>12</v>
      </c>
      <c r="L16" s="30">
        <v>4</v>
      </c>
      <c r="M16" s="30">
        <v>83</v>
      </c>
      <c r="N16" s="31">
        <v>6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15</v>
      </c>
      <c r="C17" s="34">
        <v>1</v>
      </c>
      <c r="D17" s="34">
        <v>2</v>
      </c>
      <c r="E17" s="34">
        <v>6</v>
      </c>
      <c r="F17" s="34">
        <v>24</v>
      </c>
      <c r="G17" s="35">
        <v>29.2</v>
      </c>
      <c r="H17" s="36">
        <v>3.4</v>
      </c>
      <c r="I17" s="34">
        <v>315</v>
      </c>
      <c r="J17" s="34">
        <v>6</v>
      </c>
      <c r="K17" s="34">
        <v>62</v>
      </c>
      <c r="L17" s="34">
        <v>23</v>
      </c>
      <c r="M17" s="34">
        <v>406</v>
      </c>
      <c r="N17" s="35">
        <v>7.1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1</v>
      </c>
      <c r="F18" s="25">
        <v>4</v>
      </c>
      <c r="G18" s="26">
        <v>25</v>
      </c>
      <c r="H18" s="27">
        <v>0.6</v>
      </c>
      <c r="I18" s="25">
        <v>56</v>
      </c>
      <c r="J18" s="25">
        <v>0</v>
      </c>
      <c r="K18" s="25">
        <v>6</v>
      </c>
      <c r="L18" s="25">
        <v>3</v>
      </c>
      <c r="M18" s="25">
        <v>65</v>
      </c>
      <c r="N18" s="26">
        <v>4.5999999999999996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2</v>
      </c>
      <c r="D19" s="30">
        <v>2</v>
      </c>
      <c r="E19" s="30">
        <v>1</v>
      </c>
      <c r="F19" s="30">
        <v>8</v>
      </c>
      <c r="G19" s="31">
        <v>37.5</v>
      </c>
      <c r="H19" s="32">
        <v>1.1000000000000001</v>
      </c>
      <c r="I19" s="30">
        <v>66</v>
      </c>
      <c r="J19" s="30">
        <v>3</v>
      </c>
      <c r="K19" s="30">
        <v>18</v>
      </c>
      <c r="L19" s="30">
        <v>2</v>
      </c>
      <c r="M19" s="30">
        <v>89</v>
      </c>
      <c r="N19" s="31">
        <v>5.6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</v>
      </c>
      <c r="C20" s="30">
        <v>0</v>
      </c>
      <c r="D20" s="30">
        <v>1</v>
      </c>
      <c r="E20" s="30">
        <v>1</v>
      </c>
      <c r="F20" s="30">
        <v>7</v>
      </c>
      <c r="G20" s="31">
        <v>14.3</v>
      </c>
      <c r="H20" s="32">
        <v>1</v>
      </c>
      <c r="I20" s="30">
        <v>63</v>
      </c>
      <c r="J20" s="30">
        <v>3</v>
      </c>
      <c r="K20" s="30">
        <v>11</v>
      </c>
      <c r="L20" s="30">
        <v>5</v>
      </c>
      <c r="M20" s="30">
        <v>82</v>
      </c>
      <c r="N20" s="31">
        <v>9.8000000000000007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1</v>
      </c>
      <c r="D21" s="30">
        <v>1</v>
      </c>
      <c r="E21" s="30">
        <v>2</v>
      </c>
      <c r="F21" s="30">
        <v>9</v>
      </c>
      <c r="G21" s="31">
        <v>33.299999999999997</v>
      </c>
      <c r="H21" s="32">
        <v>1.3</v>
      </c>
      <c r="I21" s="30">
        <v>52</v>
      </c>
      <c r="J21" s="30">
        <v>1</v>
      </c>
      <c r="K21" s="30">
        <v>18</v>
      </c>
      <c r="L21" s="30">
        <v>6</v>
      </c>
      <c r="M21" s="30">
        <v>77</v>
      </c>
      <c r="N21" s="31">
        <v>9.1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5</v>
      </c>
      <c r="F22" s="30">
        <v>9</v>
      </c>
      <c r="G22" s="31">
        <v>55.6</v>
      </c>
      <c r="H22" s="32">
        <v>1.3</v>
      </c>
      <c r="I22" s="30">
        <v>54</v>
      </c>
      <c r="J22" s="30">
        <v>0</v>
      </c>
      <c r="K22" s="30">
        <v>17</v>
      </c>
      <c r="L22" s="30">
        <v>8</v>
      </c>
      <c r="M22" s="30">
        <v>79</v>
      </c>
      <c r="N22" s="31">
        <v>10.1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0</v>
      </c>
      <c r="E23" s="30">
        <v>2</v>
      </c>
      <c r="F23" s="30">
        <v>9</v>
      </c>
      <c r="G23" s="31">
        <v>22.2</v>
      </c>
      <c r="H23" s="32">
        <v>1.3</v>
      </c>
      <c r="I23" s="30">
        <v>56</v>
      </c>
      <c r="J23" s="30">
        <v>0</v>
      </c>
      <c r="K23" s="30">
        <v>15</v>
      </c>
      <c r="L23" s="30">
        <v>5</v>
      </c>
      <c r="M23" s="30">
        <v>76</v>
      </c>
      <c r="N23" s="31">
        <v>6.6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26</v>
      </c>
      <c r="C24" s="34">
        <v>3</v>
      </c>
      <c r="D24" s="34">
        <v>5</v>
      </c>
      <c r="E24" s="34">
        <v>12</v>
      </c>
      <c r="F24" s="34">
        <v>46</v>
      </c>
      <c r="G24" s="35">
        <v>32.6</v>
      </c>
      <c r="H24" s="36">
        <v>6.6</v>
      </c>
      <c r="I24" s="34">
        <v>347</v>
      </c>
      <c r="J24" s="34">
        <v>7</v>
      </c>
      <c r="K24" s="34">
        <v>85</v>
      </c>
      <c r="L24" s="34">
        <v>29</v>
      </c>
      <c r="M24" s="34">
        <v>468</v>
      </c>
      <c r="N24" s="35">
        <v>7.7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</v>
      </c>
      <c r="C25" s="30">
        <v>0</v>
      </c>
      <c r="D25" s="30">
        <v>5</v>
      </c>
      <c r="E25" s="30">
        <v>13</v>
      </c>
      <c r="F25" s="30">
        <v>48</v>
      </c>
      <c r="G25" s="31">
        <v>27.1</v>
      </c>
      <c r="H25" s="32">
        <v>6.9</v>
      </c>
      <c r="I25" s="30">
        <v>248</v>
      </c>
      <c r="J25" s="30">
        <v>3</v>
      </c>
      <c r="K25" s="30">
        <v>58</v>
      </c>
      <c r="L25" s="30">
        <v>44</v>
      </c>
      <c r="M25" s="30">
        <v>353</v>
      </c>
      <c r="N25" s="31">
        <v>13.3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48</v>
      </c>
      <c r="C26" s="30">
        <v>0</v>
      </c>
      <c r="D26" s="30">
        <v>4</v>
      </c>
      <c r="E26" s="30">
        <v>10</v>
      </c>
      <c r="F26" s="30">
        <v>62</v>
      </c>
      <c r="G26" s="31">
        <v>16.100000000000001</v>
      </c>
      <c r="H26" s="32">
        <v>8.9</v>
      </c>
      <c r="I26" s="30">
        <v>311</v>
      </c>
      <c r="J26" s="30">
        <v>0</v>
      </c>
      <c r="K26" s="30">
        <v>32</v>
      </c>
      <c r="L26" s="30">
        <v>32</v>
      </c>
      <c r="M26" s="30">
        <v>375</v>
      </c>
      <c r="N26" s="31">
        <v>8.5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50</v>
      </c>
      <c r="C27" s="30">
        <v>1</v>
      </c>
      <c r="D27" s="30">
        <v>10</v>
      </c>
      <c r="E27" s="30">
        <v>18</v>
      </c>
      <c r="F27" s="30">
        <v>79</v>
      </c>
      <c r="G27" s="31">
        <v>24.1</v>
      </c>
      <c r="H27" s="32">
        <v>11.3</v>
      </c>
      <c r="I27" s="30">
        <v>307</v>
      </c>
      <c r="J27" s="30">
        <v>1</v>
      </c>
      <c r="K27" s="30">
        <v>33</v>
      </c>
      <c r="L27" s="30">
        <v>32</v>
      </c>
      <c r="M27" s="30">
        <v>373</v>
      </c>
      <c r="N27" s="31">
        <v>8.8000000000000007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40</v>
      </c>
      <c r="C28" s="30">
        <v>0</v>
      </c>
      <c r="D28" s="30">
        <v>12</v>
      </c>
      <c r="E28" s="30">
        <v>10</v>
      </c>
      <c r="F28" s="30">
        <v>62</v>
      </c>
      <c r="G28" s="31">
        <v>16.100000000000001</v>
      </c>
      <c r="H28" s="32">
        <v>8.9</v>
      </c>
      <c r="I28" s="30">
        <v>292</v>
      </c>
      <c r="J28" s="30">
        <v>1</v>
      </c>
      <c r="K28" s="30">
        <v>69</v>
      </c>
      <c r="L28" s="30">
        <v>28</v>
      </c>
      <c r="M28" s="30">
        <v>390</v>
      </c>
      <c r="N28" s="31">
        <v>7.4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44</v>
      </c>
      <c r="C29" s="30">
        <v>1</v>
      </c>
      <c r="D29" s="30">
        <v>10</v>
      </c>
      <c r="E29" s="30">
        <v>7</v>
      </c>
      <c r="F29" s="30">
        <v>62</v>
      </c>
      <c r="G29" s="31">
        <v>12.9</v>
      </c>
      <c r="H29" s="32">
        <v>8.9</v>
      </c>
      <c r="I29" s="30">
        <v>308</v>
      </c>
      <c r="J29" s="30">
        <v>3</v>
      </c>
      <c r="K29" s="30">
        <v>73</v>
      </c>
      <c r="L29" s="30">
        <v>18</v>
      </c>
      <c r="M29" s="30">
        <v>402</v>
      </c>
      <c r="N29" s="31">
        <v>5.2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48</v>
      </c>
      <c r="C30" s="30">
        <v>0</v>
      </c>
      <c r="D30" s="30">
        <v>8</v>
      </c>
      <c r="E30" s="30">
        <v>11</v>
      </c>
      <c r="F30" s="30">
        <v>67</v>
      </c>
      <c r="G30" s="31">
        <v>16.399999999999999</v>
      </c>
      <c r="H30" s="32">
        <v>9.6</v>
      </c>
      <c r="I30" s="30">
        <v>308</v>
      </c>
      <c r="J30" s="30">
        <v>7</v>
      </c>
      <c r="K30" s="30">
        <v>56</v>
      </c>
      <c r="L30" s="30">
        <v>25</v>
      </c>
      <c r="M30" s="30">
        <v>396</v>
      </c>
      <c r="N30" s="31">
        <v>8.1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44</v>
      </c>
      <c r="C31" s="30">
        <v>3</v>
      </c>
      <c r="D31" s="30">
        <v>11</v>
      </c>
      <c r="E31" s="30">
        <v>5</v>
      </c>
      <c r="F31" s="30">
        <v>63</v>
      </c>
      <c r="G31" s="31">
        <v>12.7</v>
      </c>
      <c r="H31" s="32">
        <v>9</v>
      </c>
      <c r="I31" s="30">
        <v>300</v>
      </c>
      <c r="J31" s="30">
        <v>11</v>
      </c>
      <c r="K31" s="30">
        <v>55</v>
      </c>
      <c r="L31" s="30">
        <v>22</v>
      </c>
      <c r="M31" s="30">
        <v>388</v>
      </c>
      <c r="N31" s="31">
        <v>8.5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54</v>
      </c>
      <c r="C32" s="30">
        <v>0</v>
      </c>
      <c r="D32" s="30">
        <v>7</v>
      </c>
      <c r="E32" s="30">
        <v>16</v>
      </c>
      <c r="F32" s="30">
        <v>77</v>
      </c>
      <c r="G32" s="31">
        <v>20.8</v>
      </c>
      <c r="H32" s="32">
        <v>11</v>
      </c>
      <c r="I32" s="30">
        <v>370</v>
      </c>
      <c r="J32" s="30">
        <v>1</v>
      </c>
      <c r="K32" s="30">
        <v>31</v>
      </c>
      <c r="L32" s="30">
        <v>20</v>
      </c>
      <c r="M32" s="30">
        <v>422</v>
      </c>
      <c r="N32" s="31">
        <v>5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13</v>
      </c>
      <c r="C33" s="25">
        <v>0</v>
      </c>
      <c r="D33" s="25">
        <v>1</v>
      </c>
      <c r="E33" s="25">
        <v>2</v>
      </c>
      <c r="F33" s="25">
        <v>16</v>
      </c>
      <c r="G33" s="26">
        <v>12.5</v>
      </c>
      <c r="H33" s="27">
        <v>2.2999999999999998</v>
      </c>
      <c r="I33" s="25">
        <v>71</v>
      </c>
      <c r="J33" s="25">
        <v>2</v>
      </c>
      <c r="K33" s="25">
        <v>4</v>
      </c>
      <c r="L33" s="25">
        <v>5</v>
      </c>
      <c r="M33" s="25">
        <v>82</v>
      </c>
      <c r="N33" s="26">
        <v>8.5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2</v>
      </c>
      <c r="D34" s="30">
        <v>0</v>
      </c>
      <c r="E34" s="30">
        <v>0</v>
      </c>
      <c r="F34" s="30">
        <v>10</v>
      </c>
      <c r="G34" s="31">
        <v>20</v>
      </c>
      <c r="H34" s="32">
        <v>1.4</v>
      </c>
      <c r="I34" s="30">
        <v>74</v>
      </c>
      <c r="J34" s="30">
        <v>2</v>
      </c>
      <c r="K34" s="30">
        <v>3</v>
      </c>
      <c r="L34" s="30">
        <v>2</v>
      </c>
      <c r="M34" s="30">
        <v>81</v>
      </c>
      <c r="N34" s="31">
        <v>4.9000000000000004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2</v>
      </c>
      <c r="E35" s="30">
        <v>1</v>
      </c>
      <c r="F35" s="30">
        <v>8</v>
      </c>
      <c r="G35" s="31">
        <v>12.5</v>
      </c>
      <c r="H35" s="32">
        <v>1.1000000000000001</v>
      </c>
      <c r="I35" s="30">
        <v>41</v>
      </c>
      <c r="J35" s="30">
        <v>0</v>
      </c>
      <c r="K35" s="30">
        <v>2</v>
      </c>
      <c r="L35" s="30">
        <v>5</v>
      </c>
      <c r="M35" s="30">
        <v>48</v>
      </c>
      <c r="N35" s="31">
        <v>10.4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0</v>
      </c>
      <c r="E36" s="30">
        <v>1</v>
      </c>
      <c r="F36" s="30">
        <v>16</v>
      </c>
      <c r="G36" s="31">
        <v>6.3</v>
      </c>
      <c r="H36" s="32">
        <v>2.2999999999999998</v>
      </c>
      <c r="I36" s="30">
        <v>85</v>
      </c>
      <c r="J36" s="30">
        <v>0</v>
      </c>
      <c r="K36" s="30">
        <v>0</v>
      </c>
      <c r="L36" s="30">
        <v>1</v>
      </c>
      <c r="M36" s="30">
        <v>86</v>
      </c>
      <c r="N36" s="31">
        <v>1.2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2</v>
      </c>
      <c r="E37" s="30">
        <v>0</v>
      </c>
      <c r="F37" s="30">
        <v>15</v>
      </c>
      <c r="G37" s="31">
        <v>0</v>
      </c>
      <c r="H37" s="32">
        <v>2.1</v>
      </c>
      <c r="I37" s="30">
        <v>68</v>
      </c>
      <c r="J37" s="30">
        <v>0</v>
      </c>
      <c r="K37" s="30">
        <v>2</v>
      </c>
      <c r="L37" s="30">
        <v>1</v>
      </c>
      <c r="M37" s="30">
        <v>71</v>
      </c>
      <c r="N37" s="31">
        <v>1.4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0</v>
      </c>
      <c r="E38" s="30">
        <v>1</v>
      </c>
      <c r="F38" s="30">
        <v>5</v>
      </c>
      <c r="G38" s="31">
        <v>20</v>
      </c>
      <c r="H38" s="32">
        <v>0.7</v>
      </c>
      <c r="I38" s="30">
        <v>52</v>
      </c>
      <c r="J38" s="30">
        <v>1</v>
      </c>
      <c r="K38" s="30">
        <v>7</v>
      </c>
      <c r="L38" s="30">
        <v>2</v>
      </c>
      <c r="M38" s="30">
        <v>62</v>
      </c>
      <c r="N38" s="31">
        <v>4.8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58</v>
      </c>
      <c r="C39" s="34">
        <v>2</v>
      </c>
      <c r="D39" s="34">
        <v>5</v>
      </c>
      <c r="E39" s="34">
        <v>5</v>
      </c>
      <c r="F39" s="34">
        <v>70</v>
      </c>
      <c r="G39" s="35">
        <v>10</v>
      </c>
      <c r="H39" s="36">
        <v>10</v>
      </c>
      <c r="I39" s="34">
        <v>391</v>
      </c>
      <c r="J39" s="34">
        <v>5</v>
      </c>
      <c r="K39" s="34">
        <v>18</v>
      </c>
      <c r="L39" s="34">
        <v>16</v>
      </c>
      <c r="M39" s="34">
        <v>430</v>
      </c>
      <c r="N39" s="35">
        <v>4.9000000000000004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2</v>
      </c>
      <c r="E40" s="25">
        <v>0</v>
      </c>
      <c r="F40" s="25">
        <v>6</v>
      </c>
      <c r="G40" s="26">
        <v>0</v>
      </c>
      <c r="H40" s="27">
        <v>0.9</v>
      </c>
      <c r="I40" s="25">
        <v>55</v>
      </c>
      <c r="J40" s="25">
        <v>0</v>
      </c>
      <c r="K40" s="25">
        <v>9</v>
      </c>
      <c r="L40" s="25">
        <v>3</v>
      </c>
      <c r="M40" s="25">
        <v>67</v>
      </c>
      <c r="N40" s="26">
        <v>4.5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0</v>
      </c>
      <c r="E41" s="30">
        <v>1</v>
      </c>
      <c r="F41" s="30">
        <v>11</v>
      </c>
      <c r="G41" s="31">
        <v>9.1</v>
      </c>
      <c r="H41" s="32">
        <v>1.6</v>
      </c>
      <c r="I41" s="30">
        <v>85</v>
      </c>
      <c r="J41" s="30">
        <v>0</v>
      </c>
      <c r="K41" s="30">
        <v>4</v>
      </c>
      <c r="L41" s="30">
        <v>2</v>
      </c>
      <c r="M41" s="30">
        <v>91</v>
      </c>
      <c r="N41" s="31">
        <v>2.2000000000000002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0.4</v>
      </c>
      <c r="I42" s="30">
        <v>53</v>
      </c>
      <c r="J42" s="30">
        <v>0</v>
      </c>
      <c r="K42" s="30">
        <v>5</v>
      </c>
      <c r="L42" s="30">
        <v>1</v>
      </c>
      <c r="M42" s="30">
        <v>59</v>
      </c>
      <c r="N42" s="31">
        <v>1.7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</v>
      </c>
      <c r="C43" s="30">
        <v>0</v>
      </c>
      <c r="D43" s="30">
        <v>2</v>
      </c>
      <c r="E43" s="30">
        <v>1</v>
      </c>
      <c r="F43" s="30">
        <v>10</v>
      </c>
      <c r="G43" s="31">
        <v>10</v>
      </c>
      <c r="H43" s="32">
        <v>1.4</v>
      </c>
      <c r="I43" s="30">
        <v>59</v>
      </c>
      <c r="J43" s="30">
        <v>0</v>
      </c>
      <c r="K43" s="30">
        <v>8</v>
      </c>
      <c r="L43" s="30">
        <v>1</v>
      </c>
      <c r="M43" s="30">
        <v>68</v>
      </c>
      <c r="N43" s="31">
        <v>1.5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1</v>
      </c>
      <c r="F44" s="30">
        <v>5</v>
      </c>
      <c r="G44" s="31">
        <v>20</v>
      </c>
      <c r="H44" s="32">
        <v>0.7</v>
      </c>
      <c r="I44" s="30">
        <v>53</v>
      </c>
      <c r="J44" s="30">
        <v>0</v>
      </c>
      <c r="K44" s="30">
        <v>3</v>
      </c>
      <c r="L44" s="30">
        <v>3</v>
      </c>
      <c r="M44" s="30">
        <v>59</v>
      </c>
      <c r="N44" s="31">
        <v>5.0999999999999996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1</v>
      </c>
      <c r="E45" s="30">
        <v>0</v>
      </c>
      <c r="F45" s="30">
        <v>4</v>
      </c>
      <c r="G45" s="31">
        <v>0</v>
      </c>
      <c r="H45" s="32">
        <v>0.6</v>
      </c>
      <c r="I45" s="30">
        <v>61</v>
      </c>
      <c r="J45" s="30">
        <v>0</v>
      </c>
      <c r="K45" s="30">
        <v>5</v>
      </c>
      <c r="L45" s="30">
        <v>1</v>
      </c>
      <c r="M45" s="30">
        <v>67</v>
      </c>
      <c r="N45" s="31">
        <v>1.5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31</v>
      </c>
      <c r="C46" s="34">
        <v>0</v>
      </c>
      <c r="D46" s="34">
        <v>5</v>
      </c>
      <c r="E46" s="34">
        <v>3</v>
      </c>
      <c r="F46" s="34">
        <v>39</v>
      </c>
      <c r="G46" s="35">
        <v>7.7</v>
      </c>
      <c r="H46" s="36">
        <v>5.6</v>
      </c>
      <c r="I46" s="34">
        <v>366</v>
      </c>
      <c r="J46" s="34">
        <v>0</v>
      </c>
      <c r="K46" s="34">
        <v>34</v>
      </c>
      <c r="L46" s="34">
        <v>11</v>
      </c>
      <c r="M46" s="34">
        <v>411</v>
      </c>
      <c r="N46" s="35">
        <v>2.7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488</v>
      </c>
      <c r="C47" s="34">
        <v>11</v>
      </c>
      <c r="D47" s="34">
        <v>84</v>
      </c>
      <c r="E47" s="34">
        <v>116</v>
      </c>
      <c r="F47" s="34">
        <v>699</v>
      </c>
      <c r="G47" s="35">
        <v>18.2</v>
      </c>
      <c r="H47" s="36">
        <v>100</v>
      </c>
      <c r="I47" s="34">
        <v>3863</v>
      </c>
      <c r="J47" s="34">
        <v>45</v>
      </c>
      <c r="K47" s="34">
        <v>606</v>
      </c>
      <c r="L47" s="34">
        <v>300</v>
      </c>
      <c r="M47" s="34">
        <v>4814</v>
      </c>
      <c r="N47" s="35">
        <v>7.2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158</v>
      </c>
      <c r="C11" s="25">
        <v>6</v>
      </c>
      <c r="D11" s="25">
        <v>26</v>
      </c>
      <c r="E11" s="25">
        <v>26</v>
      </c>
      <c r="F11" s="25">
        <v>216</v>
      </c>
      <c r="G11" s="26">
        <v>14.8</v>
      </c>
      <c r="H11" s="27">
        <v>1.6</v>
      </c>
      <c r="I11" s="25">
        <v>113</v>
      </c>
      <c r="J11" s="25">
        <v>6</v>
      </c>
      <c r="K11" s="25">
        <v>16</v>
      </c>
      <c r="L11" s="25">
        <v>39</v>
      </c>
      <c r="M11" s="25">
        <v>174</v>
      </c>
      <c r="N11" s="26">
        <v>25.9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137</v>
      </c>
      <c r="C12" s="30">
        <v>4</v>
      </c>
      <c r="D12" s="30">
        <v>19</v>
      </c>
      <c r="E12" s="30">
        <v>25</v>
      </c>
      <c r="F12" s="30">
        <v>185</v>
      </c>
      <c r="G12" s="31">
        <v>15.7</v>
      </c>
      <c r="H12" s="32">
        <v>1.3</v>
      </c>
      <c r="I12" s="30">
        <v>86</v>
      </c>
      <c r="J12" s="30">
        <v>6</v>
      </c>
      <c r="K12" s="30">
        <v>14</v>
      </c>
      <c r="L12" s="30">
        <v>27</v>
      </c>
      <c r="M12" s="30">
        <v>133</v>
      </c>
      <c r="N12" s="31">
        <v>24.8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171</v>
      </c>
      <c r="C13" s="30">
        <v>5</v>
      </c>
      <c r="D13" s="30">
        <v>25</v>
      </c>
      <c r="E13" s="30">
        <v>31</v>
      </c>
      <c r="F13" s="30">
        <v>232</v>
      </c>
      <c r="G13" s="31">
        <v>15.5</v>
      </c>
      <c r="H13" s="32">
        <v>1.7</v>
      </c>
      <c r="I13" s="30">
        <v>65</v>
      </c>
      <c r="J13" s="30">
        <v>5</v>
      </c>
      <c r="K13" s="30">
        <v>15</v>
      </c>
      <c r="L13" s="30">
        <v>31</v>
      </c>
      <c r="M13" s="30">
        <v>116</v>
      </c>
      <c r="N13" s="31">
        <v>31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140</v>
      </c>
      <c r="C14" s="30">
        <v>6</v>
      </c>
      <c r="D14" s="30">
        <v>30</v>
      </c>
      <c r="E14" s="30">
        <v>23</v>
      </c>
      <c r="F14" s="30">
        <v>199</v>
      </c>
      <c r="G14" s="31">
        <v>14.6</v>
      </c>
      <c r="H14" s="32">
        <v>1.4</v>
      </c>
      <c r="I14" s="30">
        <v>70</v>
      </c>
      <c r="J14" s="30">
        <v>9</v>
      </c>
      <c r="K14" s="30">
        <v>12</v>
      </c>
      <c r="L14" s="30">
        <v>31</v>
      </c>
      <c r="M14" s="30">
        <v>122</v>
      </c>
      <c r="N14" s="31">
        <v>32.799999999999997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159</v>
      </c>
      <c r="C15" s="30">
        <v>8</v>
      </c>
      <c r="D15" s="30">
        <v>32</v>
      </c>
      <c r="E15" s="30">
        <v>31</v>
      </c>
      <c r="F15" s="30">
        <v>230</v>
      </c>
      <c r="G15" s="31">
        <v>17</v>
      </c>
      <c r="H15" s="32">
        <v>1.7</v>
      </c>
      <c r="I15" s="30">
        <v>93</v>
      </c>
      <c r="J15" s="30">
        <v>3</v>
      </c>
      <c r="K15" s="30">
        <v>14</v>
      </c>
      <c r="L15" s="30">
        <v>37</v>
      </c>
      <c r="M15" s="30">
        <v>147</v>
      </c>
      <c r="N15" s="31">
        <v>27.2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146</v>
      </c>
      <c r="C16" s="30">
        <v>8</v>
      </c>
      <c r="D16" s="30">
        <v>30</v>
      </c>
      <c r="E16" s="30">
        <v>24</v>
      </c>
      <c r="F16" s="30">
        <v>208</v>
      </c>
      <c r="G16" s="31">
        <v>15.4</v>
      </c>
      <c r="H16" s="32">
        <v>1.5</v>
      </c>
      <c r="I16" s="30">
        <v>70</v>
      </c>
      <c r="J16" s="30">
        <v>4</v>
      </c>
      <c r="K16" s="30">
        <v>15</v>
      </c>
      <c r="L16" s="30">
        <v>37</v>
      </c>
      <c r="M16" s="30">
        <v>126</v>
      </c>
      <c r="N16" s="31">
        <v>32.5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911</v>
      </c>
      <c r="C17" s="34">
        <v>37</v>
      </c>
      <c r="D17" s="34">
        <v>162</v>
      </c>
      <c r="E17" s="34">
        <v>160</v>
      </c>
      <c r="F17" s="34">
        <v>1270</v>
      </c>
      <c r="G17" s="35">
        <v>15.5</v>
      </c>
      <c r="H17" s="36">
        <v>9.1</v>
      </c>
      <c r="I17" s="34">
        <v>497</v>
      </c>
      <c r="J17" s="34">
        <v>33</v>
      </c>
      <c r="K17" s="34">
        <v>86</v>
      </c>
      <c r="L17" s="34">
        <v>202</v>
      </c>
      <c r="M17" s="34">
        <v>818</v>
      </c>
      <c r="N17" s="35">
        <v>28.7</v>
      </c>
      <c r="O17" s="36">
        <v>8.1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146</v>
      </c>
      <c r="C18" s="25">
        <v>5</v>
      </c>
      <c r="D18" s="25">
        <v>17</v>
      </c>
      <c r="E18" s="25">
        <v>24</v>
      </c>
      <c r="F18" s="25">
        <v>192</v>
      </c>
      <c r="G18" s="26">
        <v>15.1</v>
      </c>
      <c r="H18" s="27">
        <v>1.4</v>
      </c>
      <c r="I18" s="25">
        <v>68</v>
      </c>
      <c r="J18" s="25">
        <v>9</v>
      </c>
      <c r="K18" s="25">
        <v>10</v>
      </c>
      <c r="L18" s="25">
        <v>27</v>
      </c>
      <c r="M18" s="25">
        <v>114</v>
      </c>
      <c r="N18" s="26">
        <v>31.6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174</v>
      </c>
      <c r="C19" s="30">
        <v>5</v>
      </c>
      <c r="D19" s="30">
        <v>19</v>
      </c>
      <c r="E19" s="30">
        <v>23</v>
      </c>
      <c r="F19" s="30">
        <v>221</v>
      </c>
      <c r="G19" s="31">
        <v>12.7</v>
      </c>
      <c r="H19" s="32">
        <v>1.6</v>
      </c>
      <c r="I19" s="30">
        <v>90</v>
      </c>
      <c r="J19" s="30">
        <v>6</v>
      </c>
      <c r="K19" s="30">
        <v>18</v>
      </c>
      <c r="L19" s="30">
        <v>27</v>
      </c>
      <c r="M19" s="30">
        <v>141</v>
      </c>
      <c r="N19" s="31">
        <v>23.4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137</v>
      </c>
      <c r="C20" s="30">
        <v>6</v>
      </c>
      <c r="D20" s="30">
        <v>14</v>
      </c>
      <c r="E20" s="30">
        <v>25</v>
      </c>
      <c r="F20" s="30">
        <v>182</v>
      </c>
      <c r="G20" s="31">
        <v>17</v>
      </c>
      <c r="H20" s="32">
        <v>1.3</v>
      </c>
      <c r="I20" s="30">
        <v>71</v>
      </c>
      <c r="J20" s="30">
        <v>4</v>
      </c>
      <c r="K20" s="30">
        <v>18</v>
      </c>
      <c r="L20" s="30">
        <v>25</v>
      </c>
      <c r="M20" s="30">
        <v>118</v>
      </c>
      <c r="N20" s="31">
        <v>24.6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155</v>
      </c>
      <c r="C21" s="30">
        <v>2</v>
      </c>
      <c r="D21" s="30">
        <v>30</v>
      </c>
      <c r="E21" s="30">
        <v>37</v>
      </c>
      <c r="F21" s="30">
        <v>224</v>
      </c>
      <c r="G21" s="31">
        <v>17.399999999999999</v>
      </c>
      <c r="H21" s="32">
        <v>1.6</v>
      </c>
      <c r="I21" s="30">
        <v>61</v>
      </c>
      <c r="J21" s="30">
        <v>7</v>
      </c>
      <c r="K21" s="30">
        <v>20</v>
      </c>
      <c r="L21" s="30">
        <v>40</v>
      </c>
      <c r="M21" s="30">
        <v>128</v>
      </c>
      <c r="N21" s="31">
        <v>36.700000000000003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154</v>
      </c>
      <c r="C22" s="30">
        <v>2</v>
      </c>
      <c r="D22" s="30">
        <v>13</v>
      </c>
      <c r="E22" s="30">
        <v>37</v>
      </c>
      <c r="F22" s="30">
        <v>206</v>
      </c>
      <c r="G22" s="31">
        <v>18.899999999999999</v>
      </c>
      <c r="H22" s="32">
        <v>1.5</v>
      </c>
      <c r="I22" s="30">
        <v>59</v>
      </c>
      <c r="J22" s="30">
        <v>6</v>
      </c>
      <c r="K22" s="30">
        <v>15</v>
      </c>
      <c r="L22" s="30">
        <v>32</v>
      </c>
      <c r="M22" s="30">
        <v>112</v>
      </c>
      <c r="N22" s="31">
        <v>33.9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144</v>
      </c>
      <c r="C23" s="30">
        <v>3</v>
      </c>
      <c r="D23" s="30">
        <v>21</v>
      </c>
      <c r="E23" s="30">
        <v>37</v>
      </c>
      <c r="F23" s="30">
        <v>205</v>
      </c>
      <c r="G23" s="31">
        <v>19.5</v>
      </c>
      <c r="H23" s="32">
        <v>1.5</v>
      </c>
      <c r="I23" s="30">
        <v>67</v>
      </c>
      <c r="J23" s="30">
        <v>4</v>
      </c>
      <c r="K23" s="30">
        <v>14</v>
      </c>
      <c r="L23" s="30">
        <v>43</v>
      </c>
      <c r="M23" s="30">
        <v>128</v>
      </c>
      <c r="N23" s="31">
        <v>36.700000000000003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910</v>
      </c>
      <c r="C24" s="34">
        <v>23</v>
      </c>
      <c r="D24" s="34">
        <v>114</v>
      </c>
      <c r="E24" s="34">
        <v>183</v>
      </c>
      <c r="F24" s="34">
        <v>1230</v>
      </c>
      <c r="G24" s="35">
        <v>16.7</v>
      </c>
      <c r="H24" s="36">
        <v>8.8000000000000007</v>
      </c>
      <c r="I24" s="34">
        <v>416</v>
      </c>
      <c r="J24" s="34">
        <v>36</v>
      </c>
      <c r="K24" s="34">
        <v>95</v>
      </c>
      <c r="L24" s="34">
        <v>194</v>
      </c>
      <c r="M24" s="34">
        <v>741</v>
      </c>
      <c r="N24" s="35">
        <v>31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726</v>
      </c>
      <c r="C25" s="30">
        <v>36</v>
      </c>
      <c r="D25" s="30">
        <v>152</v>
      </c>
      <c r="E25" s="30">
        <v>252</v>
      </c>
      <c r="F25" s="30">
        <v>1166</v>
      </c>
      <c r="G25" s="31">
        <v>24.7</v>
      </c>
      <c r="H25" s="32">
        <v>8.4</v>
      </c>
      <c r="I25" s="30">
        <v>426</v>
      </c>
      <c r="J25" s="30">
        <v>32</v>
      </c>
      <c r="K25" s="30">
        <v>130</v>
      </c>
      <c r="L25" s="30">
        <v>202</v>
      </c>
      <c r="M25" s="30">
        <v>790</v>
      </c>
      <c r="N25" s="31">
        <v>29.6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680</v>
      </c>
      <c r="C26" s="30">
        <v>24</v>
      </c>
      <c r="D26" s="30">
        <v>187</v>
      </c>
      <c r="E26" s="30">
        <v>284</v>
      </c>
      <c r="F26" s="30">
        <v>1175</v>
      </c>
      <c r="G26" s="31">
        <v>26.2</v>
      </c>
      <c r="H26" s="32">
        <v>8.4</v>
      </c>
      <c r="I26" s="30">
        <v>459</v>
      </c>
      <c r="J26" s="30">
        <v>23</v>
      </c>
      <c r="K26" s="30">
        <v>120</v>
      </c>
      <c r="L26" s="30">
        <v>248</v>
      </c>
      <c r="M26" s="30">
        <v>850</v>
      </c>
      <c r="N26" s="31">
        <v>31.9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707</v>
      </c>
      <c r="C27" s="30">
        <v>27</v>
      </c>
      <c r="D27" s="30">
        <v>164</v>
      </c>
      <c r="E27" s="30">
        <v>263</v>
      </c>
      <c r="F27" s="30">
        <v>1161</v>
      </c>
      <c r="G27" s="31">
        <v>25</v>
      </c>
      <c r="H27" s="32">
        <v>8.3000000000000007</v>
      </c>
      <c r="I27" s="30">
        <v>505</v>
      </c>
      <c r="J27" s="30">
        <v>22</v>
      </c>
      <c r="K27" s="30">
        <v>156</v>
      </c>
      <c r="L27" s="30">
        <v>218</v>
      </c>
      <c r="M27" s="30">
        <v>901</v>
      </c>
      <c r="N27" s="31">
        <v>26.6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746</v>
      </c>
      <c r="C28" s="30">
        <v>25</v>
      </c>
      <c r="D28" s="30">
        <v>196</v>
      </c>
      <c r="E28" s="30">
        <v>229</v>
      </c>
      <c r="F28" s="30">
        <v>1196</v>
      </c>
      <c r="G28" s="31">
        <v>21.2</v>
      </c>
      <c r="H28" s="32">
        <v>8.6</v>
      </c>
      <c r="I28" s="30">
        <v>531</v>
      </c>
      <c r="J28" s="30">
        <v>26</v>
      </c>
      <c r="K28" s="30">
        <v>140</v>
      </c>
      <c r="L28" s="30">
        <v>224</v>
      </c>
      <c r="M28" s="30">
        <v>921</v>
      </c>
      <c r="N28" s="31">
        <v>27.1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793</v>
      </c>
      <c r="C29" s="30">
        <v>35</v>
      </c>
      <c r="D29" s="30">
        <v>157</v>
      </c>
      <c r="E29" s="30">
        <v>190</v>
      </c>
      <c r="F29" s="30">
        <v>1175</v>
      </c>
      <c r="G29" s="31">
        <v>19.100000000000001</v>
      </c>
      <c r="H29" s="32">
        <v>8.4</v>
      </c>
      <c r="I29" s="30">
        <v>503</v>
      </c>
      <c r="J29" s="30">
        <v>31</v>
      </c>
      <c r="K29" s="30">
        <v>167</v>
      </c>
      <c r="L29" s="30">
        <v>210</v>
      </c>
      <c r="M29" s="30">
        <v>911</v>
      </c>
      <c r="N29" s="31">
        <v>26.5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829</v>
      </c>
      <c r="C30" s="30">
        <v>29</v>
      </c>
      <c r="D30" s="30">
        <v>126</v>
      </c>
      <c r="E30" s="30">
        <v>183</v>
      </c>
      <c r="F30" s="30">
        <v>1167</v>
      </c>
      <c r="G30" s="31">
        <v>18.2</v>
      </c>
      <c r="H30" s="32">
        <v>8.4</v>
      </c>
      <c r="I30" s="30">
        <v>520</v>
      </c>
      <c r="J30" s="30">
        <v>25</v>
      </c>
      <c r="K30" s="30">
        <v>145</v>
      </c>
      <c r="L30" s="30">
        <v>227</v>
      </c>
      <c r="M30" s="30">
        <v>917</v>
      </c>
      <c r="N30" s="31">
        <v>27.5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801</v>
      </c>
      <c r="C31" s="30">
        <v>28</v>
      </c>
      <c r="D31" s="30">
        <v>150</v>
      </c>
      <c r="E31" s="30">
        <v>172</v>
      </c>
      <c r="F31" s="30">
        <v>1151</v>
      </c>
      <c r="G31" s="31">
        <v>17.399999999999999</v>
      </c>
      <c r="H31" s="32">
        <v>8.3000000000000007</v>
      </c>
      <c r="I31" s="30">
        <v>522</v>
      </c>
      <c r="J31" s="30">
        <v>27</v>
      </c>
      <c r="K31" s="30">
        <v>166</v>
      </c>
      <c r="L31" s="30">
        <v>180</v>
      </c>
      <c r="M31" s="30">
        <v>895</v>
      </c>
      <c r="N31" s="31">
        <v>23.1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738</v>
      </c>
      <c r="C32" s="30">
        <v>32</v>
      </c>
      <c r="D32" s="30">
        <v>167</v>
      </c>
      <c r="E32" s="30">
        <v>134</v>
      </c>
      <c r="F32" s="30">
        <v>1071</v>
      </c>
      <c r="G32" s="31">
        <v>15.5</v>
      </c>
      <c r="H32" s="32">
        <v>7.7</v>
      </c>
      <c r="I32" s="30">
        <v>527</v>
      </c>
      <c r="J32" s="30">
        <v>31</v>
      </c>
      <c r="K32" s="30">
        <v>113</v>
      </c>
      <c r="L32" s="30">
        <v>165</v>
      </c>
      <c r="M32" s="30">
        <v>836</v>
      </c>
      <c r="N32" s="31">
        <v>23.4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109</v>
      </c>
      <c r="C33" s="25">
        <v>4</v>
      </c>
      <c r="D33" s="25">
        <v>29</v>
      </c>
      <c r="E33" s="25">
        <v>24</v>
      </c>
      <c r="F33" s="25">
        <v>166</v>
      </c>
      <c r="G33" s="26">
        <v>16.899999999999999</v>
      </c>
      <c r="H33" s="27">
        <v>1.2</v>
      </c>
      <c r="I33" s="25">
        <v>105</v>
      </c>
      <c r="J33" s="25">
        <v>3</v>
      </c>
      <c r="K33" s="25">
        <v>19</v>
      </c>
      <c r="L33" s="25">
        <v>17</v>
      </c>
      <c r="M33" s="25">
        <v>144</v>
      </c>
      <c r="N33" s="26">
        <v>13.9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120</v>
      </c>
      <c r="C34" s="30">
        <v>5</v>
      </c>
      <c r="D34" s="30">
        <v>37</v>
      </c>
      <c r="E34" s="30">
        <v>22</v>
      </c>
      <c r="F34" s="30">
        <v>184</v>
      </c>
      <c r="G34" s="31">
        <v>14.7</v>
      </c>
      <c r="H34" s="32">
        <v>1.3</v>
      </c>
      <c r="I34" s="30">
        <v>84</v>
      </c>
      <c r="J34" s="30">
        <v>6</v>
      </c>
      <c r="K34" s="30">
        <v>16</v>
      </c>
      <c r="L34" s="30">
        <v>20</v>
      </c>
      <c r="M34" s="30">
        <v>126</v>
      </c>
      <c r="N34" s="31">
        <v>20.6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128</v>
      </c>
      <c r="C35" s="30">
        <v>5</v>
      </c>
      <c r="D35" s="30">
        <v>18</v>
      </c>
      <c r="E35" s="30">
        <v>18</v>
      </c>
      <c r="F35" s="30">
        <v>169</v>
      </c>
      <c r="G35" s="31">
        <v>13.6</v>
      </c>
      <c r="H35" s="32">
        <v>1.2</v>
      </c>
      <c r="I35" s="30">
        <v>113</v>
      </c>
      <c r="J35" s="30">
        <v>4</v>
      </c>
      <c r="K35" s="30">
        <v>26</v>
      </c>
      <c r="L35" s="30">
        <v>25</v>
      </c>
      <c r="M35" s="30">
        <v>168</v>
      </c>
      <c r="N35" s="31">
        <v>17.3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148</v>
      </c>
      <c r="C36" s="30">
        <v>6</v>
      </c>
      <c r="D36" s="30">
        <v>23</v>
      </c>
      <c r="E36" s="30">
        <v>13</v>
      </c>
      <c r="F36" s="30">
        <v>190</v>
      </c>
      <c r="G36" s="31">
        <v>10</v>
      </c>
      <c r="H36" s="32">
        <v>1.4</v>
      </c>
      <c r="I36" s="30">
        <v>96</v>
      </c>
      <c r="J36" s="30">
        <v>1</v>
      </c>
      <c r="K36" s="30">
        <v>11</v>
      </c>
      <c r="L36" s="30">
        <v>12</v>
      </c>
      <c r="M36" s="30">
        <v>120</v>
      </c>
      <c r="N36" s="31">
        <v>10.8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138</v>
      </c>
      <c r="C37" s="30">
        <v>8</v>
      </c>
      <c r="D37" s="30">
        <v>21</v>
      </c>
      <c r="E37" s="30">
        <v>14</v>
      </c>
      <c r="F37" s="30">
        <v>181</v>
      </c>
      <c r="G37" s="31">
        <v>12.2</v>
      </c>
      <c r="H37" s="32">
        <v>1.3</v>
      </c>
      <c r="I37" s="30">
        <v>104</v>
      </c>
      <c r="J37" s="30">
        <v>5</v>
      </c>
      <c r="K37" s="30">
        <v>11</v>
      </c>
      <c r="L37" s="30">
        <v>13</v>
      </c>
      <c r="M37" s="30">
        <v>133</v>
      </c>
      <c r="N37" s="31">
        <v>13.5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126</v>
      </c>
      <c r="C38" s="30">
        <v>4</v>
      </c>
      <c r="D38" s="30">
        <v>13</v>
      </c>
      <c r="E38" s="30">
        <v>16</v>
      </c>
      <c r="F38" s="30">
        <v>159</v>
      </c>
      <c r="G38" s="31">
        <v>12.6</v>
      </c>
      <c r="H38" s="32">
        <v>1.1000000000000001</v>
      </c>
      <c r="I38" s="30">
        <v>97</v>
      </c>
      <c r="J38" s="30">
        <v>11</v>
      </c>
      <c r="K38" s="30">
        <v>10</v>
      </c>
      <c r="L38" s="30">
        <v>16</v>
      </c>
      <c r="M38" s="30">
        <v>134</v>
      </c>
      <c r="N38" s="31">
        <v>20.100000000000001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769</v>
      </c>
      <c r="C39" s="34">
        <v>32</v>
      </c>
      <c r="D39" s="34">
        <v>141</v>
      </c>
      <c r="E39" s="34">
        <v>107</v>
      </c>
      <c r="F39" s="34">
        <v>1049</v>
      </c>
      <c r="G39" s="35">
        <v>13.3</v>
      </c>
      <c r="H39" s="36">
        <v>7.5</v>
      </c>
      <c r="I39" s="34">
        <v>599</v>
      </c>
      <c r="J39" s="34">
        <v>30</v>
      </c>
      <c r="K39" s="34">
        <v>93</v>
      </c>
      <c r="L39" s="34">
        <v>103</v>
      </c>
      <c r="M39" s="34">
        <v>825</v>
      </c>
      <c r="N39" s="35">
        <v>16.100000000000001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130</v>
      </c>
      <c r="C40" s="25">
        <v>6</v>
      </c>
      <c r="D40" s="25">
        <v>23</v>
      </c>
      <c r="E40" s="25">
        <v>12</v>
      </c>
      <c r="F40" s="25">
        <v>171</v>
      </c>
      <c r="G40" s="26">
        <v>10.5</v>
      </c>
      <c r="H40" s="27">
        <v>1.2</v>
      </c>
      <c r="I40" s="25">
        <v>102</v>
      </c>
      <c r="J40" s="25">
        <v>4</v>
      </c>
      <c r="K40" s="25">
        <v>11</v>
      </c>
      <c r="L40" s="25">
        <v>12</v>
      </c>
      <c r="M40" s="25">
        <v>129</v>
      </c>
      <c r="N40" s="26">
        <v>12.4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171</v>
      </c>
      <c r="C41" s="30">
        <v>4</v>
      </c>
      <c r="D41" s="30">
        <v>29</v>
      </c>
      <c r="E41" s="30">
        <v>13</v>
      </c>
      <c r="F41" s="30">
        <v>217</v>
      </c>
      <c r="G41" s="31">
        <v>7.8</v>
      </c>
      <c r="H41" s="32">
        <v>1.6</v>
      </c>
      <c r="I41" s="30">
        <v>118</v>
      </c>
      <c r="J41" s="30">
        <v>7</v>
      </c>
      <c r="K41" s="30">
        <v>17</v>
      </c>
      <c r="L41" s="30">
        <v>5</v>
      </c>
      <c r="M41" s="30">
        <v>147</v>
      </c>
      <c r="N41" s="31">
        <v>8.1999999999999993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129</v>
      </c>
      <c r="C42" s="30">
        <v>6</v>
      </c>
      <c r="D42" s="30">
        <v>16</v>
      </c>
      <c r="E42" s="30">
        <v>17</v>
      </c>
      <c r="F42" s="30">
        <v>168</v>
      </c>
      <c r="G42" s="31">
        <v>13.7</v>
      </c>
      <c r="H42" s="32">
        <v>1.2</v>
      </c>
      <c r="I42" s="30">
        <v>106</v>
      </c>
      <c r="J42" s="30">
        <v>3</v>
      </c>
      <c r="K42" s="30">
        <v>11</v>
      </c>
      <c r="L42" s="30">
        <v>11</v>
      </c>
      <c r="M42" s="30">
        <v>131</v>
      </c>
      <c r="N42" s="31">
        <v>10.7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144</v>
      </c>
      <c r="C43" s="30">
        <v>3</v>
      </c>
      <c r="D43" s="30">
        <v>23</v>
      </c>
      <c r="E43" s="30">
        <v>16</v>
      </c>
      <c r="F43" s="30">
        <v>186</v>
      </c>
      <c r="G43" s="31">
        <v>10.199999999999999</v>
      </c>
      <c r="H43" s="32">
        <v>1.3</v>
      </c>
      <c r="I43" s="30">
        <v>67</v>
      </c>
      <c r="J43" s="30">
        <v>3</v>
      </c>
      <c r="K43" s="30">
        <v>16</v>
      </c>
      <c r="L43" s="30">
        <v>10</v>
      </c>
      <c r="M43" s="30">
        <v>96</v>
      </c>
      <c r="N43" s="31">
        <v>13.5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133</v>
      </c>
      <c r="C44" s="30">
        <v>4</v>
      </c>
      <c r="D44" s="30">
        <v>18</v>
      </c>
      <c r="E44" s="30">
        <v>22</v>
      </c>
      <c r="F44" s="30">
        <v>177</v>
      </c>
      <c r="G44" s="31">
        <v>14.7</v>
      </c>
      <c r="H44" s="32">
        <v>1.3</v>
      </c>
      <c r="I44" s="30">
        <v>96</v>
      </c>
      <c r="J44" s="30">
        <v>5</v>
      </c>
      <c r="K44" s="30">
        <v>7</v>
      </c>
      <c r="L44" s="30">
        <v>19</v>
      </c>
      <c r="M44" s="30">
        <v>127</v>
      </c>
      <c r="N44" s="31">
        <v>18.899999999999999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144</v>
      </c>
      <c r="C45" s="30">
        <v>7</v>
      </c>
      <c r="D45" s="30">
        <v>14</v>
      </c>
      <c r="E45" s="30">
        <v>12</v>
      </c>
      <c r="F45" s="30">
        <v>177</v>
      </c>
      <c r="G45" s="31">
        <v>10.7</v>
      </c>
      <c r="H45" s="32">
        <v>1.3</v>
      </c>
      <c r="I45" s="30">
        <v>93</v>
      </c>
      <c r="J45" s="30">
        <v>3</v>
      </c>
      <c r="K45" s="30">
        <v>10</v>
      </c>
      <c r="L45" s="30">
        <v>12</v>
      </c>
      <c r="M45" s="30">
        <v>118</v>
      </c>
      <c r="N45" s="31">
        <v>12.7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851</v>
      </c>
      <c r="C46" s="34">
        <v>30</v>
      </c>
      <c r="D46" s="34">
        <v>123</v>
      </c>
      <c r="E46" s="34">
        <v>92</v>
      </c>
      <c r="F46" s="34">
        <v>1096</v>
      </c>
      <c r="G46" s="35">
        <v>11.1</v>
      </c>
      <c r="H46" s="36">
        <v>7.9</v>
      </c>
      <c r="I46" s="34">
        <v>582</v>
      </c>
      <c r="J46" s="34">
        <v>25</v>
      </c>
      <c r="K46" s="34">
        <v>72</v>
      </c>
      <c r="L46" s="34">
        <v>69</v>
      </c>
      <c r="M46" s="34">
        <v>748</v>
      </c>
      <c r="N46" s="35">
        <v>12.6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9461</v>
      </c>
      <c r="C47" s="34">
        <v>358</v>
      </c>
      <c r="D47" s="34">
        <v>1839</v>
      </c>
      <c r="E47" s="34">
        <v>2249</v>
      </c>
      <c r="F47" s="34">
        <v>13907</v>
      </c>
      <c r="G47" s="35">
        <v>18.7</v>
      </c>
      <c r="H47" s="36">
        <v>100</v>
      </c>
      <c r="I47" s="34">
        <v>6087</v>
      </c>
      <c r="J47" s="34">
        <v>341</v>
      </c>
      <c r="K47" s="34">
        <v>1483</v>
      </c>
      <c r="L47" s="34">
        <v>2242</v>
      </c>
      <c r="M47" s="34">
        <v>10153</v>
      </c>
      <c r="N47" s="35">
        <v>25.4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271</v>
      </c>
      <c r="J11" s="25">
        <v>12</v>
      </c>
      <c r="K11" s="25">
        <v>42</v>
      </c>
      <c r="L11" s="25">
        <v>65</v>
      </c>
      <c r="M11" s="25">
        <v>390</v>
      </c>
      <c r="N11" s="26">
        <v>19.7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223</v>
      </c>
      <c r="J12" s="30">
        <v>10</v>
      </c>
      <c r="K12" s="30">
        <v>33</v>
      </c>
      <c r="L12" s="30">
        <v>52</v>
      </c>
      <c r="M12" s="30">
        <v>318</v>
      </c>
      <c r="N12" s="31">
        <v>19.5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236</v>
      </c>
      <c r="J13" s="30">
        <v>10</v>
      </c>
      <c r="K13" s="30">
        <v>40</v>
      </c>
      <c r="L13" s="30">
        <v>62</v>
      </c>
      <c r="M13" s="30">
        <v>348</v>
      </c>
      <c r="N13" s="31">
        <v>20.7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210</v>
      </c>
      <c r="J14" s="30">
        <v>15</v>
      </c>
      <c r="K14" s="30">
        <v>42</v>
      </c>
      <c r="L14" s="30">
        <v>54</v>
      </c>
      <c r="M14" s="30">
        <v>321</v>
      </c>
      <c r="N14" s="31">
        <v>21.5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252</v>
      </c>
      <c r="J15" s="30">
        <v>11</v>
      </c>
      <c r="K15" s="30">
        <v>46</v>
      </c>
      <c r="L15" s="30">
        <v>68</v>
      </c>
      <c r="M15" s="30">
        <v>377</v>
      </c>
      <c r="N15" s="31">
        <v>21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216</v>
      </c>
      <c r="J16" s="30">
        <v>12</v>
      </c>
      <c r="K16" s="30">
        <v>45</v>
      </c>
      <c r="L16" s="30">
        <v>61</v>
      </c>
      <c r="M16" s="30">
        <v>334</v>
      </c>
      <c r="N16" s="31">
        <v>21.9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1408</v>
      </c>
      <c r="J17" s="34">
        <v>70</v>
      </c>
      <c r="K17" s="34">
        <v>248</v>
      </c>
      <c r="L17" s="34">
        <v>362</v>
      </c>
      <c r="M17" s="34">
        <v>2088</v>
      </c>
      <c r="N17" s="35">
        <v>20.7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214</v>
      </c>
      <c r="J18" s="25">
        <v>14</v>
      </c>
      <c r="K18" s="25">
        <v>27</v>
      </c>
      <c r="L18" s="25">
        <v>51</v>
      </c>
      <c r="M18" s="25">
        <v>306</v>
      </c>
      <c r="N18" s="26">
        <v>21.2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264</v>
      </c>
      <c r="J19" s="30">
        <v>11</v>
      </c>
      <c r="K19" s="30">
        <v>37</v>
      </c>
      <c r="L19" s="30">
        <v>50</v>
      </c>
      <c r="M19" s="30">
        <v>362</v>
      </c>
      <c r="N19" s="31">
        <v>16.899999999999999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208</v>
      </c>
      <c r="J20" s="30">
        <v>10</v>
      </c>
      <c r="K20" s="30">
        <v>32</v>
      </c>
      <c r="L20" s="30">
        <v>50</v>
      </c>
      <c r="M20" s="30">
        <v>300</v>
      </c>
      <c r="N20" s="31">
        <v>20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216</v>
      </c>
      <c r="J21" s="30">
        <v>9</v>
      </c>
      <c r="K21" s="30">
        <v>50</v>
      </c>
      <c r="L21" s="30">
        <v>77</v>
      </c>
      <c r="M21" s="30">
        <v>352</v>
      </c>
      <c r="N21" s="31">
        <v>24.4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213</v>
      </c>
      <c r="J22" s="30">
        <v>8</v>
      </c>
      <c r="K22" s="30">
        <v>28</v>
      </c>
      <c r="L22" s="30">
        <v>69</v>
      </c>
      <c r="M22" s="30">
        <v>318</v>
      </c>
      <c r="N22" s="31">
        <v>24.2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211</v>
      </c>
      <c r="J23" s="30">
        <v>7</v>
      </c>
      <c r="K23" s="30">
        <v>35</v>
      </c>
      <c r="L23" s="30">
        <v>80</v>
      </c>
      <c r="M23" s="30">
        <v>333</v>
      </c>
      <c r="N23" s="31">
        <v>26.1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1326</v>
      </c>
      <c r="J24" s="34">
        <v>59</v>
      </c>
      <c r="K24" s="34">
        <v>209</v>
      </c>
      <c r="L24" s="34">
        <v>377</v>
      </c>
      <c r="M24" s="34">
        <v>1971</v>
      </c>
      <c r="N24" s="35">
        <v>22.1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1152</v>
      </c>
      <c r="J25" s="30">
        <v>68</v>
      </c>
      <c r="K25" s="30">
        <v>282</v>
      </c>
      <c r="L25" s="30">
        <v>454</v>
      </c>
      <c r="M25" s="30">
        <v>1956</v>
      </c>
      <c r="N25" s="31">
        <v>26.7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1139</v>
      </c>
      <c r="J26" s="30">
        <v>47</v>
      </c>
      <c r="K26" s="30">
        <v>307</v>
      </c>
      <c r="L26" s="30">
        <v>532</v>
      </c>
      <c r="M26" s="30">
        <v>2025</v>
      </c>
      <c r="N26" s="31">
        <v>28.6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1212</v>
      </c>
      <c r="J27" s="30">
        <v>49</v>
      </c>
      <c r="K27" s="30">
        <v>320</v>
      </c>
      <c r="L27" s="30">
        <v>481</v>
      </c>
      <c r="M27" s="30">
        <v>2062</v>
      </c>
      <c r="N27" s="31">
        <v>25.7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1277</v>
      </c>
      <c r="J28" s="30">
        <v>51</v>
      </c>
      <c r="K28" s="30">
        <v>336</v>
      </c>
      <c r="L28" s="30">
        <v>453</v>
      </c>
      <c r="M28" s="30">
        <v>2117</v>
      </c>
      <c r="N28" s="31">
        <v>23.8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1296</v>
      </c>
      <c r="J29" s="30">
        <v>66</v>
      </c>
      <c r="K29" s="30">
        <v>324</v>
      </c>
      <c r="L29" s="30">
        <v>400</v>
      </c>
      <c r="M29" s="30">
        <v>2086</v>
      </c>
      <c r="N29" s="31">
        <v>22.3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1349</v>
      </c>
      <c r="J30" s="30">
        <v>54</v>
      </c>
      <c r="K30" s="30">
        <v>271</v>
      </c>
      <c r="L30" s="30">
        <v>410</v>
      </c>
      <c r="M30" s="30">
        <v>2084</v>
      </c>
      <c r="N30" s="31">
        <v>22.3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1323</v>
      </c>
      <c r="J31" s="30">
        <v>55</v>
      </c>
      <c r="K31" s="30">
        <v>316</v>
      </c>
      <c r="L31" s="30">
        <v>352</v>
      </c>
      <c r="M31" s="30">
        <v>2046</v>
      </c>
      <c r="N31" s="31">
        <v>19.899999999999999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1265</v>
      </c>
      <c r="J32" s="30">
        <v>63</v>
      </c>
      <c r="K32" s="30">
        <v>280</v>
      </c>
      <c r="L32" s="30">
        <v>299</v>
      </c>
      <c r="M32" s="30">
        <v>1907</v>
      </c>
      <c r="N32" s="31">
        <v>19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214</v>
      </c>
      <c r="J33" s="25">
        <v>7</v>
      </c>
      <c r="K33" s="25">
        <v>48</v>
      </c>
      <c r="L33" s="25">
        <v>41</v>
      </c>
      <c r="M33" s="25">
        <v>310</v>
      </c>
      <c r="N33" s="26">
        <v>15.5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204</v>
      </c>
      <c r="J34" s="30">
        <v>11</v>
      </c>
      <c r="K34" s="30">
        <v>53</v>
      </c>
      <c r="L34" s="30">
        <v>42</v>
      </c>
      <c r="M34" s="30">
        <v>310</v>
      </c>
      <c r="N34" s="31">
        <v>17.100000000000001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241</v>
      </c>
      <c r="J35" s="30">
        <v>9</v>
      </c>
      <c r="K35" s="30">
        <v>44</v>
      </c>
      <c r="L35" s="30">
        <v>43</v>
      </c>
      <c r="M35" s="30">
        <v>337</v>
      </c>
      <c r="N35" s="31">
        <v>15.4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244</v>
      </c>
      <c r="J36" s="30">
        <v>7</v>
      </c>
      <c r="K36" s="30">
        <v>34</v>
      </c>
      <c r="L36" s="30">
        <v>25</v>
      </c>
      <c r="M36" s="30">
        <v>310</v>
      </c>
      <c r="N36" s="31">
        <v>10.3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242</v>
      </c>
      <c r="J37" s="30">
        <v>13</v>
      </c>
      <c r="K37" s="30">
        <v>32</v>
      </c>
      <c r="L37" s="30">
        <v>27</v>
      </c>
      <c r="M37" s="30">
        <v>314</v>
      </c>
      <c r="N37" s="31">
        <v>12.7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223</v>
      </c>
      <c r="J38" s="30">
        <v>15</v>
      </c>
      <c r="K38" s="30">
        <v>23</v>
      </c>
      <c r="L38" s="30">
        <v>32</v>
      </c>
      <c r="M38" s="30">
        <v>293</v>
      </c>
      <c r="N38" s="31">
        <v>16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1368</v>
      </c>
      <c r="J39" s="34">
        <v>62</v>
      </c>
      <c r="K39" s="34">
        <v>234</v>
      </c>
      <c r="L39" s="34">
        <v>210</v>
      </c>
      <c r="M39" s="34">
        <v>1874</v>
      </c>
      <c r="N39" s="35">
        <v>14.5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232</v>
      </c>
      <c r="J40" s="25">
        <v>10</v>
      </c>
      <c r="K40" s="25">
        <v>34</v>
      </c>
      <c r="L40" s="25">
        <v>24</v>
      </c>
      <c r="M40" s="25">
        <v>300</v>
      </c>
      <c r="N40" s="26">
        <v>11.3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289</v>
      </c>
      <c r="J41" s="30">
        <v>11</v>
      </c>
      <c r="K41" s="30">
        <v>46</v>
      </c>
      <c r="L41" s="30">
        <v>18</v>
      </c>
      <c r="M41" s="30">
        <v>364</v>
      </c>
      <c r="N41" s="31">
        <v>8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235</v>
      </c>
      <c r="J42" s="30">
        <v>9</v>
      </c>
      <c r="K42" s="30">
        <v>27</v>
      </c>
      <c r="L42" s="30">
        <v>28</v>
      </c>
      <c r="M42" s="30">
        <v>299</v>
      </c>
      <c r="N42" s="31">
        <v>12.4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211</v>
      </c>
      <c r="J43" s="30">
        <v>6</v>
      </c>
      <c r="K43" s="30">
        <v>39</v>
      </c>
      <c r="L43" s="30">
        <v>26</v>
      </c>
      <c r="M43" s="30">
        <v>282</v>
      </c>
      <c r="N43" s="31">
        <v>11.3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229</v>
      </c>
      <c r="J44" s="30">
        <v>9</v>
      </c>
      <c r="K44" s="30">
        <v>25</v>
      </c>
      <c r="L44" s="30">
        <v>41</v>
      </c>
      <c r="M44" s="30">
        <v>304</v>
      </c>
      <c r="N44" s="31">
        <v>16.399999999999999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237</v>
      </c>
      <c r="J45" s="30">
        <v>10</v>
      </c>
      <c r="K45" s="30">
        <v>24</v>
      </c>
      <c r="L45" s="30">
        <v>24</v>
      </c>
      <c r="M45" s="30">
        <v>295</v>
      </c>
      <c r="N45" s="31">
        <v>11.5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1433</v>
      </c>
      <c r="J46" s="34">
        <v>55</v>
      </c>
      <c r="K46" s="34">
        <v>195</v>
      </c>
      <c r="L46" s="34">
        <v>161</v>
      </c>
      <c r="M46" s="34">
        <v>1844</v>
      </c>
      <c r="N46" s="35">
        <v>11.7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15548</v>
      </c>
      <c r="J47" s="34">
        <v>699</v>
      </c>
      <c r="K47" s="34">
        <v>3322</v>
      </c>
      <c r="L47" s="34">
        <v>4491</v>
      </c>
      <c r="M47" s="34">
        <v>24060</v>
      </c>
      <c r="N47" s="35">
        <v>21.6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85</v>
      </c>
      <c r="C11" s="25">
        <v>6</v>
      </c>
      <c r="D11" s="25">
        <v>13</v>
      </c>
      <c r="E11" s="25">
        <v>4</v>
      </c>
      <c r="F11" s="25">
        <v>108</v>
      </c>
      <c r="G11" s="26">
        <v>9.3000000000000007</v>
      </c>
      <c r="H11" s="27">
        <v>1.9</v>
      </c>
      <c r="I11" s="25">
        <v>54</v>
      </c>
      <c r="J11" s="25">
        <v>5</v>
      </c>
      <c r="K11" s="25">
        <v>11</v>
      </c>
      <c r="L11" s="25">
        <v>2</v>
      </c>
      <c r="M11" s="25">
        <v>72</v>
      </c>
      <c r="N11" s="26">
        <v>9.6999999999999993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71</v>
      </c>
      <c r="C12" s="30">
        <v>4</v>
      </c>
      <c r="D12" s="30">
        <v>7</v>
      </c>
      <c r="E12" s="30">
        <v>1</v>
      </c>
      <c r="F12" s="30">
        <v>83</v>
      </c>
      <c r="G12" s="31">
        <v>6</v>
      </c>
      <c r="H12" s="32">
        <v>1.4</v>
      </c>
      <c r="I12" s="30">
        <v>63</v>
      </c>
      <c r="J12" s="30">
        <v>2</v>
      </c>
      <c r="K12" s="30">
        <v>13</v>
      </c>
      <c r="L12" s="30">
        <v>2</v>
      </c>
      <c r="M12" s="30">
        <v>80</v>
      </c>
      <c r="N12" s="31">
        <v>5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80</v>
      </c>
      <c r="C13" s="30">
        <v>7</v>
      </c>
      <c r="D13" s="30">
        <v>8</v>
      </c>
      <c r="E13" s="30">
        <v>2</v>
      </c>
      <c r="F13" s="30">
        <v>97</v>
      </c>
      <c r="G13" s="31">
        <v>9.3000000000000007</v>
      </c>
      <c r="H13" s="32">
        <v>1.7</v>
      </c>
      <c r="I13" s="30">
        <v>87</v>
      </c>
      <c r="J13" s="30">
        <v>6</v>
      </c>
      <c r="K13" s="30">
        <v>24</v>
      </c>
      <c r="L13" s="30">
        <v>9</v>
      </c>
      <c r="M13" s="30">
        <v>126</v>
      </c>
      <c r="N13" s="31">
        <v>11.9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69</v>
      </c>
      <c r="C14" s="30">
        <v>7</v>
      </c>
      <c r="D14" s="30">
        <v>5</v>
      </c>
      <c r="E14" s="30">
        <v>2</v>
      </c>
      <c r="F14" s="30">
        <v>83</v>
      </c>
      <c r="G14" s="31">
        <v>10.8</v>
      </c>
      <c r="H14" s="32">
        <v>1.4</v>
      </c>
      <c r="I14" s="30">
        <v>82</v>
      </c>
      <c r="J14" s="30">
        <v>4</v>
      </c>
      <c r="K14" s="30">
        <v>14</v>
      </c>
      <c r="L14" s="30">
        <v>1</v>
      </c>
      <c r="M14" s="30">
        <v>101</v>
      </c>
      <c r="N14" s="31">
        <v>5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76</v>
      </c>
      <c r="C15" s="30">
        <v>3</v>
      </c>
      <c r="D15" s="30">
        <v>10</v>
      </c>
      <c r="E15" s="30">
        <v>3</v>
      </c>
      <c r="F15" s="30">
        <v>92</v>
      </c>
      <c r="G15" s="31">
        <v>6.5</v>
      </c>
      <c r="H15" s="32">
        <v>1.6</v>
      </c>
      <c r="I15" s="30">
        <v>58</v>
      </c>
      <c r="J15" s="30">
        <v>4</v>
      </c>
      <c r="K15" s="30">
        <v>18</v>
      </c>
      <c r="L15" s="30">
        <v>2</v>
      </c>
      <c r="M15" s="30">
        <v>82</v>
      </c>
      <c r="N15" s="31">
        <v>7.3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70</v>
      </c>
      <c r="C16" s="30">
        <v>4</v>
      </c>
      <c r="D16" s="30">
        <v>6</v>
      </c>
      <c r="E16" s="30">
        <v>1</v>
      </c>
      <c r="F16" s="30">
        <v>81</v>
      </c>
      <c r="G16" s="31">
        <v>6.2</v>
      </c>
      <c r="H16" s="32">
        <v>1.4</v>
      </c>
      <c r="I16" s="30">
        <v>84</v>
      </c>
      <c r="J16" s="30">
        <v>5</v>
      </c>
      <c r="K16" s="30">
        <v>23</v>
      </c>
      <c r="L16" s="30">
        <v>1</v>
      </c>
      <c r="M16" s="30">
        <v>113</v>
      </c>
      <c r="N16" s="31">
        <v>5.3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451</v>
      </c>
      <c r="C17" s="34">
        <v>31</v>
      </c>
      <c r="D17" s="34">
        <v>49</v>
      </c>
      <c r="E17" s="34">
        <v>13</v>
      </c>
      <c r="F17" s="34">
        <v>544</v>
      </c>
      <c r="G17" s="35">
        <v>8.1</v>
      </c>
      <c r="H17" s="36">
        <v>9.5</v>
      </c>
      <c r="I17" s="34">
        <v>428</v>
      </c>
      <c r="J17" s="34">
        <v>26</v>
      </c>
      <c r="K17" s="34">
        <v>103</v>
      </c>
      <c r="L17" s="34">
        <v>17</v>
      </c>
      <c r="M17" s="34">
        <v>574</v>
      </c>
      <c r="N17" s="35">
        <v>7.5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75</v>
      </c>
      <c r="C18" s="25">
        <v>8</v>
      </c>
      <c r="D18" s="25">
        <v>7</v>
      </c>
      <c r="E18" s="25">
        <v>2</v>
      </c>
      <c r="F18" s="25">
        <v>92</v>
      </c>
      <c r="G18" s="26">
        <v>10.9</v>
      </c>
      <c r="H18" s="27">
        <v>1.6</v>
      </c>
      <c r="I18" s="25">
        <v>95</v>
      </c>
      <c r="J18" s="25">
        <v>3</v>
      </c>
      <c r="K18" s="25">
        <v>9</v>
      </c>
      <c r="L18" s="25">
        <v>2</v>
      </c>
      <c r="M18" s="25">
        <v>109</v>
      </c>
      <c r="N18" s="26">
        <v>4.5999999999999996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73</v>
      </c>
      <c r="C19" s="30">
        <v>3</v>
      </c>
      <c r="D19" s="30">
        <v>12</v>
      </c>
      <c r="E19" s="30">
        <v>1</v>
      </c>
      <c r="F19" s="30">
        <v>89</v>
      </c>
      <c r="G19" s="31">
        <v>4.5</v>
      </c>
      <c r="H19" s="32">
        <v>1.5</v>
      </c>
      <c r="I19" s="30">
        <v>106</v>
      </c>
      <c r="J19" s="30">
        <v>3</v>
      </c>
      <c r="K19" s="30">
        <v>22</v>
      </c>
      <c r="L19" s="30">
        <v>2</v>
      </c>
      <c r="M19" s="30">
        <v>133</v>
      </c>
      <c r="N19" s="31">
        <v>3.8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62</v>
      </c>
      <c r="C20" s="30">
        <v>4</v>
      </c>
      <c r="D20" s="30">
        <v>6</v>
      </c>
      <c r="E20" s="30">
        <v>5</v>
      </c>
      <c r="F20" s="30">
        <v>77</v>
      </c>
      <c r="G20" s="31">
        <v>11.7</v>
      </c>
      <c r="H20" s="32">
        <v>1.3</v>
      </c>
      <c r="I20" s="30">
        <v>79</v>
      </c>
      <c r="J20" s="30">
        <v>5</v>
      </c>
      <c r="K20" s="30">
        <v>15</v>
      </c>
      <c r="L20" s="30">
        <v>9</v>
      </c>
      <c r="M20" s="30">
        <v>108</v>
      </c>
      <c r="N20" s="31">
        <v>13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90</v>
      </c>
      <c r="C21" s="30">
        <v>6</v>
      </c>
      <c r="D21" s="30">
        <v>13</v>
      </c>
      <c r="E21" s="30">
        <v>2</v>
      </c>
      <c r="F21" s="30">
        <v>111</v>
      </c>
      <c r="G21" s="31">
        <v>7.2</v>
      </c>
      <c r="H21" s="32">
        <v>1.9</v>
      </c>
      <c r="I21" s="30">
        <v>90</v>
      </c>
      <c r="J21" s="30">
        <v>1</v>
      </c>
      <c r="K21" s="30">
        <v>27</v>
      </c>
      <c r="L21" s="30">
        <v>9</v>
      </c>
      <c r="M21" s="30">
        <v>127</v>
      </c>
      <c r="N21" s="31">
        <v>7.9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82</v>
      </c>
      <c r="C22" s="30">
        <v>10</v>
      </c>
      <c r="D22" s="30">
        <v>7</v>
      </c>
      <c r="E22" s="30">
        <v>3</v>
      </c>
      <c r="F22" s="30">
        <v>102</v>
      </c>
      <c r="G22" s="31">
        <v>12.7</v>
      </c>
      <c r="H22" s="32">
        <v>1.8</v>
      </c>
      <c r="I22" s="30">
        <v>76</v>
      </c>
      <c r="J22" s="30">
        <v>2</v>
      </c>
      <c r="K22" s="30">
        <v>18</v>
      </c>
      <c r="L22" s="30">
        <v>4</v>
      </c>
      <c r="M22" s="30">
        <v>100</v>
      </c>
      <c r="N22" s="31">
        <v>6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58</v>
      </c>
      <c r="C23" s="30">
        <v>4</v>
      </c>
      <c r="D23" s="30">
        <v>9</v>
      </c>
      <c r="E23" s="30">
        <v>3</v>
      </c>
      <c r="F23" s="30">
        <v>74</v>
      </c>
      <c r="G23" s="31">
        <v>9.5</v>
      </c>
      <c r="H23" s="32">
        <v>1.3</v>
      </c>
      <c r="I23" s="30">
        <v>88</v>
      </c>
      <c r="J23" s="30">
        <v>2</v>
      </c>
      <c r="K23" s="30">
        <v>23</v>
      </c>
      <c r="L23" s="30">
        <v>6</v>
      </c>
      <c r="M23" s="30">
        <v>119</v>
      </c>
      <c r="N23" s="31">
        <v>6.7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440</v>
      </c>
      <c r="C24" s="34">
        <v>35</v>
      </c>
      <c r="D24" s="34">
        <v>54</v>
      </c>
      <c r="E24" s="34">
        <v>16</v>
      </c>
      <c r="F24" s="34">
        <v>545</v>
      </c>
      <c r="G24" s="35">
        <v>9.4</v>
      </c>
      <c r="H24" s="36">
        <v>9.5</v>
      </c>
      <c r="I24" s="34">
        <v>534</v>
      </c>
      <c r="J24" s="34">
        <v>16</v>
      </c>
      <c r="K24" s="34">
        <v>114</v>
      </c>
      <c r="L24" s="34">
        <v>32</v>
      </c>
      <c r="M24" s="34">
        <v>696</v>
      </c>
      <c r="N24" s="35">
        <v>6.9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367</v>
      </c>
      <c r="C25" s="30">
        <v>22</v>
      </c>
      <c r="D25" s="30">
        <v>70</v>
      </c>
      <c r="E25" s="30">
        <v>24</v>
      </c>
      <c r="F25" s="30">
        <v>483</v>
      </c>
      <c r="G25" s="31">
        <v>9.5</v>
      </c>
      <c r="H25" s="32">
        <v>8.4</v>
      </c>
      <c r="I25" s="30">
        <v>444</v>
      </c>
      <c r="J25" s="30">
        <v>24</v>
      </c>
      <c r="K25" s="30">
        <v>74</v>
      </c>
      <c r="L25" s="30">
        <v>35</v>
      </c>
      <c r="M25" s="30">
        <v>577</v>
      </c>
      <c r="N25" s="31">
        <v>10.199999999999999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392</v>
      </c>
      <c r="C26" s="30">
        <v>18</v>
      </c>
      <c r="D26" s="30">
        <v>96</v>
      </c>
      <c r="E26" s="30">
        <v>21</v>
      </c>
      <c r="F26" s="30">
        <v>527</v>
      </c>
      <c r="G26" s="31">
        <v>7.4</v>
      </c>
      <c r="H26" s="32">
        <v>9.1999999999999993</v>
      </c>
      <c r="I26" s="30">
        <v>420</v>
      </c>
      <c r="J26" s="30">
        <v>17</v>
      </c>
      <c r="K26" s="30">
        <v>64</v>
      </c>
      <c r="L26" s="30">
        <v>45</v>
      </c>
      <c r="M26" s="30">
        <v>546</v>
      </c>
      <c r="N26" s="31">
        <v>11.4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356</v>
      </c>
      <c r="C27" s="30">
        <v>15</v>
      </c>
      <c r="D27" s="30">
        <v>27</v>
      </c>
      <c r="E27" s="30">
        <v>16</v>
      </c>
      <c r="F27" s="30">
        <v>414</v>
      </c>
      <c r="G27" s="31">
        <v>7.5</v>
      </c>
      <c r="H27" s="32">
        <v>7.2</v>
      </c>
      <c r="I27" s="30">
        <v>436</v>
      </c>
      <c r="J27" s="30">
        <v>15</v>
      </c>
      <c r="K27" s="30">
        <v>75</v>
      </c>
      <c r="L27" s="30">
        <v>30</v>
      </c>
      <c r="M27" s="30">
        <v>556</v>
      </c>
      <c r="N27" s="31">
        <v>8.1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393</v>
      </c>
      <c r="C28" s="30">
        <v>15</v>
      </c>
      <c r="D28" s="30">
        <v>15</v>
      </c>
      <c r="E28" s="30">
        <v>9</v>
      </c>
      <c r="F28" s="30">
        <v>432</v>
      </c>
      <c r="G28" s="31">
        <v>5.6</v>
      </c>
      <c r="H28" s="32">
        <v>7.5</v>
      </c>
      <c r="I28" s="30">
        <v>456</v>
      </c>
      <c r="J28" s="30">
        <v>16</v>
      </c>
      <c r="K28" s="30">
        <v>99</v>
      </c>
      <c r="L28" s="30">
        <v>24</v>
      </c>
      <c r="M28" s="30">
        <v>595</v>
      </c>
      <c r="N28" s="31">
        <v>6.7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330</v>
      </c>
      <c r="C29" s="30">
        <v>19</v>
      </c>
      <c r="D29" s="30">
        <v>65</v>
      </c>
      <c r="E29" s="30">
        <v>31</v>
      </c>
      <c r="F29" s="30">
        <v>445</v>
      </c>
      <c r="G29" s="31">
        <v>11.2</v>
      </c>
      <c r="H29" s="32">
        <v>7.7</v>
      </c>
      <c r="I29" s="30">
        <v>466</v>
      </c>
      <c r="J29" s="30">
        <v>25</v>
      </c>
      <c r="K29" s="30">
        <v>90</v>
      </c>
      <c r="L29" s="30">
        <v>27</v>
      </c>
      <c r="M29" s="30">
        <v>608</v>
      </c>
      <c r="N29" s="31">
        <v>8.6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334</v>
      </c>
      <c r="C30" s="30">
        <v>19</v>
      </c>
      <c r="D30" s="30">
        <v>74</v>
      </c>
      <c r="E30" s="30">
        <v>25</v>
      </c>
      <c r="F30" s="30">
        <v>452</v>
      </c>
      <c r="G30" s="31">
        <v>9.6999999999999993</v>
      </c>
      <c r="H30" s="32">
        <v>7.9</v>
      </c>
      <c r="I30" s="30">
        <v>518</v>
      </c>
      <c r="J30" s="30">
        <v>22</v>
      </c>
      <c r="K30" s="30">
        <v>57</v>
      </c>
      <c r="L30" s="30">
        <v>26</v>
      </c>
      <c r="M30" s="30">
        <v>623</v>
      </c>
      <c r="N30" s="31">
        <v>7.7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314</v>
      </c>
      <c r="C31" s="30">
        <v>18</v>
      </c>
      <c r="D31" s="30">
        <v>109</v>
      </c>
      <c r="E31" s="30">
        <v>20</v>
      </c>
      <c r="F31" s="30">
        <v>461</v>
      </c>
      <c r="G31" s="31">
        <v>8.1999999999999993</v>
      </c>
      <c r="H31" s="32">
        <v>8</v>
      </c>
      <c r="I31" s="30">
        <v>532</v>
      </c>
      <c r="J31" s="30">
        <v>27</v>
      </c>
      <c r="K31" s="30">
        <v>66</v>
      </c>
      <c r="L31" s="30">
        <v>24</v>
      </c>
      <c r="M31" s="30">
        <v>649</v>
      </c>
      <c r="N31" s="31">
        <v>7.9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378</v>
      </c>
      <c r="C32" s="30">
        <v>19</v>
      </c>
      <c r="D32" s="30">
        <v>98</v>
      </c>
      <c r="E32" s="30">
        <v>12</v>
      </c>
      <c r="F32" s="30">
        <v>507</v>
      </c>
      <c r="G32" s="31">
        <v>6.1</v>
      </c>
      <c r="H32" s="32">
        <v>8.8000000000000007</v>
      </c>
      <c r="I32" s="30">
        <v>526</v>
      </c>
      <c r="J32" s="30">
        <v>18</v>
      </c>
      <c r="K32" s="30">
        <v>50</v>
      </c>
      <c r="L32" s="30">
        <v>8</v>
      </c>
      <c r="M32" s="30">
        <v>602</v>
      </c>
      <c r="N32" s="31">
        <v>4.3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78</v>
      </c>
      <c r="C33" s="25">
        <v>0</v>
      </c>
      <c r="D33" s="25">
        <v>5</v>
      </c>
      <c r="E33" s="25">
        <v>0</v>
      </c>
      <c r="F33" s="25">
        <v>83</v>
      </c>
      <c r="G33" s="26">
        <v>0</v>
      </c>
      <c r="H33" s="27">
        <v>1.4</v>
      </c>
      <c r="I33" s="25">
        <v>94</v>
      </c>
      <c r="J33" s="25">
        <v>6</v>
      </c>
      <c r="K33" s="25">
        <v>6</v>
      </c>
      <c r="L33" s="25">
        <v>0</v>
      </c>
      <c r="M33" s="25">
        <v>106</v>
      </c>
      <c r="N33" s="26">
        <v>5.7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74</v>
      </c>
      <c r="C34" s="30">
        <v>3</v>
      </c>
      <c r="D34" s="30">
        <v>5</v>
      </c>
      <c r="E34" s="30">
        <v>0</v>
      </c>
      <c r="F34" s="30">
        <v>82</v>
      </c>
      <c r="G34" s="31">
        <v>3.7</v>
      </c>
      <c r="H34" s="32">
        <v>1.4</v>
      </c>
      <c r="I34" s="30">
        <v>105</v>
      </c>
      <c r="J34" s="30">
        <v>2</v>
      </c>
      <c r="K34" s="30">
        <v>11</v>
      </c>
      <c r="L34" s="30">
        <v>3</v>
      </c>
      <c r="M34" s="30">
        <v>121</v>
      </c>
      <c r="N34" s="31">
        <v>4.0999999999999996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86</v>
      </c>
      <c r="C35" s="30">
        <v>3</v>
      </c>
      <c r="D35" s="30">
        <v>3</v>
      </c>
      <c r="E35" s="30">
        <v>1</v>
      </c>
      <c r="F35" s="30">
        <v>93</v>
      </c>
      <c r="G35" s="31">
        <v>4.3</v>
      </c>
      <c r="H35" s="32">
        <v>1.6</v>
      </c>
      <c r="I35" s="30">
        <v>70</v>
      </c>
      <c r="J35" s="30">
        <v>4</v>
      </c>
      <c r="K35" s="30">
        <v>6</v>
      </c>
      <c r="L35" s="30">
        <v>4</v>
      </c>
      <c r="M35" s="30">
        <v>84</v>
      </c>
      <c r="N35" s="31">
        <v>9.5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71</v>
      </c>
      <c r="C36" s="30">
        <v>0</v>
      </c>
      <c r="D36" s="30">
        <v>8</v>
      </c>
      <c r="E36" s="30">
        <v>1</v>
      </c>
      <c r="F36" s="30">
        <v>80</v>
      </c>
      <c r="G36" s="31">
        <v>1.3</v>
      </c>
      <c r="H36" s="32">
        <v>1.4</v>
      </c>
      <c r="I36" s="30">
        <v>105</v>
      </c>
      <c r="J36" s="30">
        <v>2</v>
      </c>
      <c r="K36" s="30">
        <v>1</v>
      </c>
      <c r="L36" s="30">
        <v>0</v>
      </c>
      <c r="M36" s="30">
        <v>108</v>
      </c>
      <c r="N36" s="31">
        <v>1.9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90</v>
      </c>
      <c r="C37" s="30">
        <v>4</v>
      </c>
      <c r="D37" s="30">
        <v>3</v>
      </c>
      <c r="E37" s="30">
        <v>1</v>
      </c>
      <c r="F37" s="30">
        <v>98</v>
      </c>
      <c r="G37" s="31">
        <v>5.0999999999999996</v>
      </c>
      <c r="H37" s="32">
        <v>1.7</v>
      </c>
      <c r="I37" s="30">
        <v>95</v>
      </c>
      <c r="J37" s="30">
        <v>3</v>
      </c>
      <c r="K37" s="30">
        <v>3</v>
      </c>
      <c r="L37" s="30">
        <v>1</v>
      </c>
      <c r="M37" s="30">
        <v>102</v>
      </c>
      <c r="N37" s="31">
        <v>3.9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72</v>
      </c>
      <c r="C38" s="30">
        <v>10</v>
      </c>
      <c r="D38" s="30">
        <v>1</v>
      </c>
      <c r="E38" s="30">
        <v>3</v>
      </c>
      <c r="F38" s="30">
        <v>86</v>
      </c>
      <c r="G38" s="31">
        <v>15.1</v>
      </c>
      <c r="H38" s="32">
        <v>1.5</v>
      </c>
      <c r="I38" s="30">
        <v>90</v>
      </c>
      <c r="J38" s="30">
        <v>2</v>
      </c>
      <c r="K38" s="30">
        <v>4</v>
      </c>
      <c r="L38" s="30">
        <v>0</v>
      </c>
      <c r="M38" s="30">
        <v>96</v>
      </c>
      <c r="N38" s="31">
        <v>2.1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471</v>
      </c>
      <c r="C39" s="34">
        <v>20</v>
      </c>
      <c r="D39" s="34">
        <v>25</v>
      </c>
      <c r="E39" s="34">
        <v>6</v>
      </c>
      <c r="F39" s="34">
        <v>522</v>
      </c>
      <c r="G39" s="35">
        <v>5</v>
      </c>
      <c r="H39" s="36">
        <v>9.1</v>
      </c>
      <c r="I39" s="34">
        <v>559</v>
      </c>
      <c r="J39" s="34">
        <v>19</v>
      </c>
      <c r="K39" s="34">
        <v>31</v>
      </c>
      <c r="L39" s="34">
        <v>8</v>
      </c>
      <c r="M39" s="34">
        <v>617</v>
      </c>
      <c r="N39" s="35">
        <v>4.4000000000000004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73</v>
      </c>
      <c r="C40" s="25">
        <v>3</v>
      </c>
      <c r="D40" s="25">
        <v>2</v>
      </c>
      <c r="E40" s="25">
        <v>2</v>
      </c>
      <c r="F40" s="25">
        <v>80</v>
      </c>
      <c r="G40" s="26">
        <v>6.3</v>
      </c>
      <c r="H40" s="27">
        <v>1.4</v>
      </c>
      <c r="I40" s="25">
        <v>83</v>
      </c>
      <c r="J40" s="25">
        <v>4</v>
      </c>
      <c r="K40" s="25">
        <v>12</v>
      </c>
      <c r="L40" s="25">
        <v>3</v>
      </c>
      <c r="M40" s="25">
        <v>102</v>
      </c>
      <c r="N40" s="26">
        <v>6.9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45</v>
      </c>
      <c r="C41" s="30">
        <v>5</v>
      </c>
      <c r="D41" s="30">
        <v>3</v>
      </c>
      <c r="E41" s="30">
        <v>1</v>
      </c>
      <c r="F41" s="30">
        <v>54</v>
      </c>
      <c r="G41" s="31">
        <v>11.1</v>
      </c>
      <c r="H41" s="32">
        <v>0.9</v>
      </c>
      <c r="I41" s="30">
        <v>122</v>
      </c>
      <c r="J41" s="30">
        <v>3</v>
      </c>
      <c r="K41" s="30">
        <v>8</v>
      </c>
      <c r="L41" s="30">
        <v>1</v>
      </c>
      <c r="M41" s="30">
        <v>134</v>
      </c>
      <c r="N41" s="31">
        <v>3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93</v>
      </c>
      <c r="C42" s="30">
        <v>1</v>
      </c>
      <c r="D42" s="30">
        <v>1</v>
      </c>
      <c r="E42" s="30">
        <v>2</v>
      </c>
      <c r="F42" s="30">
        <v>97</v>
      </c>
      <c r="G42" s="31">
        <v>3.1</v>
      </c>
      <c r="H42" s="32">
        <v>1.7</v>
      </c>
      <c r="I42" s="30">
        <v>93</v>
      </c>
      <c r="J42" s="30">
        <v>3</v>
      </c>
      <c r="K42" s="30">
        <v>7</v>
      </c>
      <c r="L42" s="30">
        <v>1</v>
      </c>
      <c r="M42" s="30">
        <v>104</v>
      </c>
      <c r="N42" s="31">
        <v>3.8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56</v>
      </c>
      <c r="C43" s="30">
        <v>4</v>
      </c>
      <c r="D43" s="30">
        <v>4</v>
      </c>
      <c r="E43" s="30">
        <v>1</v>
      </c>
      <c r="F43" s="30">
        <v>65</v>
      </c>
      <c r="G43" s="31">
        <v>7.7</v>
      </c>
      <c r="H43" s="32">
        <v>1.1000000000000001</v>
      </c>
      <c r="I43" s="30">
        <v>93</v>
      </c>
      <c r="J43" s="30">
        <v>2</v>
      </c>
      <c r="K43" s="30">
        <v>13</v>
      </c>
      <c r="L43" s="30">
        <v>1</v>
      </c>
      <c r="M43" s="30">
        <v>109</v>
      </c>
      <c r="N43" s="31">
        <v>2.8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69</v>
      </c>
      <c r="C44" s="30">
        <v>3</v>
      </c>
      <c r="D44" s="30">
        <v>1</v>
      </c>
      <c r="E44" s="30">
        <v>2</v>
      </c>
      <c r="F44" s="30">
        <v>75</v>
      </c>
      <c r="G44" s="31">
        <v>6.7</v>
      </c>
      <c r="H44" s="32">
        <v>1.3</v>
      </c>
      <c r="I44" s="30">
        <v>83</v>
      </c>
      <c r="J44" s="30">
        <v>2</v>
      </c>
      <c r="K44" s="30">
        <v>6</v>
      </c>
      <c r="L44" s="30">
        <v>1</v>
      </c>
      <c r="M44" s="30">
        <v>92</v>
      </c>
      <c r="N44" s="31">
        <v>3.3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47</v>
      </c>
      <c r="C45" s="30">
        <v>2</v>
      </c>
      <c r="D45" s="30">
        <v>2</v>
      </c>
      <c r="E45" s="30">
        <v>1</v>
      </c>
      <c r="F45" s="30">
        <v>52</v>
      </c>
      <c r="G45" s="31">
        <v>5.8</v>
      </c>
      <c r="H45" s="32">
        <v>0.9</v>
      </c>
      <c r="I45" s="30">
        <v>88</v>
      </c>
      <c r="J45" s="30">
        <v>4</v>
      </c>
      <c r="K45" s="30">
        <v>9</v>
      </c>
      <c r="L45" s="30">
        <v>0</v>
      </c>
      <c r="M45" s="30">
        <v>101</v>
      </c>
      <c r="N45" s="31">
        <v>4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383</v>
      </c>
      <c r="C46" s="34">
        <v>18</v>
      </c>
      <c r="D46" s="34">
        <v>13</v>
      </c>
      <c r="E46" s="34">
        <v>9</v>
      </c>
      <c r="F46" s="34">
        <v>423</v>
      </c>
      <c r="G46" s="35">
        <v>6.4</v>
      </c>
      <c r="H46" s="36">
        <v>7.4</v>
      </c>
      <c r="I46" s="34">
        <v>562</v>
      </c>
      <c r="J46" s="34">
        <v>18</v>
      </c>
      <c r="K46" s="34">
        <v>55</v>
      </c>
      <c r="L46" s="34">
        <v>7</v>
      </c>
      <c r="M46" s="34">
        <v>642</v>
      </c>
      <c r="N46" s="35">
        <v>3.9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4609</v>
      </c>
      <c r="C47" s="34">
        <v>249</v>
      </c>
      <c r="D47" s="34">
        <v>695</v>
      </c>
      <c r="E47" s="34">
        <v>202</v>
      </c>
      <c r="F47" s="34">
        <v>5755</v>
      </c>
      <c r="G47" s="35">
        <v>7.8</v>
      </c>
      <c r="H47" s="36">
        <v>100</v>
      </c>
      <c r="I47" s="34">
        <v>5881</v>
      </c>
      <c r="J47" s="34">
        <v>243</v>
      </c>
      <c r="K47" s="34">
        <v>878</v>
      </c>
      <c r="L47" s="34">
        <v>283</v>
      </c>
      <c r="M47" s="34">
        <v>7285</v>
      </c>
      <c r="N47" s="35">
        <v>7.2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139</v>
      </c>
      <c r="J11" s="25">
        <v>11</v>
      </c>
      <c r="K11" s="25">
        <v>24</v>
      </c>
      <c r="L11" s="25">
        <v>6</v>
      </c>
      <c r="M11" s="25">
        <v>180</v>
      </c>
      <c r="N11" s="26">
        <v>9.4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134</v>
      </c>
      <c r="J12" s="30">
        <v>6</v>
      </c>
      <c r="K12" s="30">
        <v>20</v>
      </c>
      <c r="L12" s="30">
        <v>3</v>
      </c>
      <c r="M12" s="30">
        <v>163</v>
      </c>
      <c r="N12" s="31">
        <v>5.5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167</v>
      </c>
      <c r="J13" s="30">
        <v>13</v>
      </c>
      <c r="K13" s="30">
        <v>32</v>
      </c>
      <c r="L13" s="30">
        <v>11</v>
      </c>
      <c r="M13" s="30">
        <v>223</v>
      </c>
      <c r="N13" s="31">
        <v>10.8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151</v>
      </c>
      <c r="J14" s="30">
        <v>11</v>
      </c>
      <c r="K14" s="30">
        <v>19</v>
      </c>
      <c r="L14" s="30">
        <v>3</v>
      </c>
      <c r="M14" s="30">
        <v>184</v>
      </c>
      <c r="N14" s="31">
        <v>7.6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134</v>
      </c>
      <c r="J15" s="30">
        <v>7</v>
      </c>
      <c r="K15" s="30">
        <v>28</v>
      </c>
      <c r="L15" s="30">
        <v>5</v>
      </c>
      <c r="M15" s="30">
        <v>174</v>
      </c>
      <c r="N15" s="31">
        <v>6.9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154</v>
      </c>
      <c r="J16" s="30">
        <v>9</v>
      </c>
      <c r="K16" s="30">
        <v>29</v>
      </c>
      <c r="L16" s="30">
        <v>2</v>
      </c>
      <c r="M16" s="30">
        <v>194</v>
      </c>
      <c r="N16" s="31">
        <v>5.7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879</v>
      </c>
      <c r="J17" s="34">
        <v>57</v>
      </c>
      <c r="K17" s="34">
        <v>152</v>
      </c>
      <c r="L17" s="34">
        <v>30</v>
      </c>
      <c r="M17" s="34">
        <v>1118</v>
      </c>
      <c r="N17" s="35">
        <v>7.8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170</v>
      </c>
      <c r="J18" s="25">
        <v>11</v>
      </c>
      <c r="K18" s="25">
        <v>16</v>
      </c>
      <c r="L18" s="25">
        <v>4</v>
      </c>
      <c r="M18" s="25">
        <v>201</v>
      </c>
      <c r="N18" s="26">
        <v>7.5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179</v>
      </c>
      <c r="J19" s="30">
        <v>6</v>
      </c>
      <c r="K19" s="30">
        <v>34</v>
      </c>
      <c r="L19" s="30">
        <v>3</v>
      </c>
      <c r="M19" s="30">
        <v>222</v>
      </c>
      <c r="N19" s="31">
        <v>4.0999999999999996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141</v>
      </c>
      <c r="J20" s="30">
        <v>9</v>
      </c>
      <c r="K20" s="30">
        <v>21</v>
      </c>
      <c r="L20" s="30">
        <v>14</v>
      </c>
      <c r="M20" s="30">
        <v>185</v>
      </c>
      <c r="N20" s="31">
        <v>12.4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180</v>
      </c>
      <c r="J21" s="30">
        <v>7</v>
      </c>
      <c r="K21" s="30">
        <v>40</v>
      </c>
      <c r="L21" s="30">
        <v>11</v>
      </c>
      <c r="M21" s="30">
        <v>238</v>
      </c>
      <c r="N21" s="31">
        <v>7.6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158</v>
      </c>
      <c r="J22" s="30">
        <v>12</v>
      </c>
      <c r="K22" s="30">
        <v>25</v>
      </c>
      <c r="L22" s="30">
        <v>7</v>
      </c>
      <c r="M22" s="30">
        <v>202</v>
      </c>
      <c r="N22" s="31">
        <v>9.4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146</v>
      </c>
      <c r="J23" s="30">
        <v>6</v>
      </c>
      <c r="K23" s="30">
        <v>32</v>
      </c>
      <c r="L23" s="30">
        <v>9</v>
      </c>
      <c r="M23" s="30">
        <v>193</v>
      </c>
      <c r="N23" s="31">
        <v>7.8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974</v>
      </c>
      <c r="J24" s="34">
        <v>51</v>
      </c>
      <c r="K24" s="34">
        <v>168</v>
      </c>
      <c r="L24" s="34">
        <v>48</v>
      </c>
      <c r="M24" s="34">
        <v>1241</v>
      </c>
      <c r="N24" s="35">
        <v>8</v>
      </c>
      <c r="O24" s="36">
        <v>9.5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811</v>
      </c>
      <c r="J25" s="30">
        <v>46</v>
      </c>
      <c r="K25" s="30">
        <v>144</v>
      </c>
      <c r="L25" s="30">
        <v>59</v>
      </c>
      <c r="M25" s="30">
        <v>1060</v>
      </c>
      <c r="N25" s="31">
        <v>9.9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812</v>
      </c>
      <c r="J26" s="30">
        <v>35</v>
      </c>
      <c r="K26" s="30">
        <v>160</v>
      </c>
      <c r="L26" s="30">
        <v>66</v>
      </c>
      <c r="M26" s="30">
        <v>1073</v>
      </c>
      <c r="N26" s="31">
        <v>9.4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792</v>
      </c>
      <c r="J27" s="30">
        <v>30</v>
      </c>
      <c r="K27" s="30">
        <v>102</v>
      </c>
      <c r="L27" s="30">
        <v>46</v>
      </c>
      <c r="M27" s="30">
        <v>970</v>
      </c>
      <c r="N27" s="31">
        <v>7.8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849</v>
      </c>
      <c r="J28" s="30">
        <v>31</v>
      </c>
      <c r="K28" s="30">
        <v>114</v>
      </c>
      <c r="L28" s="30">
        <v>33</v>
      </c>
      <c r="M28" s="30">
        <v>1027</v>
      </c>
      <c r="N28" s="31">
        <v>6.2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796</v>
      </c>
      <c r="J29" s="30">
        <v>44</v>
      </c>
      <c r="K29" s="30">
        <v>155</v>
      </c>
      <c r="L29" s="30">
        <v>58</v>
      </c>
      <c r="M29" s="30">
        <v>1053</v>
      </c>
      <c r="N29" s="31">
        <v>9.6999999999999993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852</v>
      </c>
      <c r="J30" s="30">
        <v>41</v>
      </c>
      <c r="K30" s="30">
        <v>131</v>
      </c>
      <c r="L30" s="30">
        <v>51</v>
      </c>
      <c r="M30" s="30">
        <v>1075</v>
      </c>
      <c r="N30" s="31">
        <v>8.6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846</v>
      </c>
      <c r="J31" s="30">
        <v>45</v>
      </c>
      <c r="K31" s="30">
        <v>175</v>
      </c>
      <c r="L31" s="30">
        <v>44</v>
      </c>
      <c r="M31" s="30">
        <v>1110</v>
      </c>
      <c r="N31" s="31">
        <v>8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904</v>
      </c>
      <c r="J32" s="30">
        <v>37</v>
      </c>
      <c r="K32" s="30">
        <v>148</v>
      </c>
      <c r="L32" s="30">
        <v>20</v>
      </c>
      <c r="M32" s="30">
        <v>1109</v>
      </c>
      <c r="N32" s="31">
        <v>5.0999999999999996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172</v>
      </c>
      <c r="J33" s="25">
        <v>6</v>
      </c>
      <c r="K33" s="25">
        <v>11</v>
      </c>
      <c r="L33" s="25">
        <v>0</v>
      </c>
      <c r="M33" s="25">
        <v>189</v>
      </c>
      <c r="N33" s="26">
        <v>3.2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179</v>
      </c>
      <c r="J34" s="30">
        <v>5</v>
      </c>
      <c r="K34" s="30">
        <v>16</v>
      </c>
      <c r="L34" s="30">
        <v>3</v>
      </c>
      <c r="M34" s="30">
        <v>203</v>
      </c>
      <c r="N34" s="31">
        <v>3.9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156</v>
      </c>
      <c r="J35" s="30">
        <v>7</v>
      </c>
      <c r="K35" s="30">
        <v>9</v>
      </c>
      <c r="L35" s="30">
        <v>5</v>
      </c>
      <c r="M35" s="30">
        <v>177</v>
      </c>
      <c r="N35" s="31">
        <v>6.8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176</v>
      </c>
      <c r="J36" s="30">
        <v>2</v>
      </c>
      <c r="K36" s="30">
        <v>9</v>
      </c>
      <c r="L36" s="30">
        <v>1</v>
      </c>
      <c r="M36" s="30">
        <v>188</v>
      </c>
      <c r="N36" s="31">
        <v>1.6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185</v>
      </c>
      <c r="J37" s="30">
        <v>7</v>
      </c>
      <c r="K37" s="30">
        <v>6</v>
      </c>
      <c r="L37" s="30">
        <v>2</v>
      </c>
      <c r="M37" s="30">
        <v>200</v>
      </c>
      <c r="N37" s="31">
        <v>4.5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162</v>
      </c>
      <c r="J38" s="30">
        <v>12</v>
      </c>
      <c r="K38" s="30">
        <v>5</v>
      </c>
      <c r="L38" s="30">
        <v>3</v>
      </c>
      <c r="M38" s="30">
        <v>182</v>
      </c>
      <c r="N38" s="31">
        <v>8.1999999999999993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1030</v>
      </c>
      <c r="J39" s="34">
        <v>39</v>
      </c>
      <c r="K39" s="34">
        <v>56</v>
      </c>
      <c r="L39" s="34">
        <v>14</v>
      </c>
      <c r="M39" s="34">
        <v>1139</v>
      </c>
      <c r="N39" s="35">
        <v>4.7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156</v>
      </c>
      <c r="J40" s="25">
        <v>7</v>
      </c>
      <c r="K40" s="25">
        <v>14</v>
      </c>
      <c r="L40" s="25">
        <v>5</v>
      </c>
      <c r="M40" s="25">
        <v>182</v>
      </c>
      <c r="N40" s="26">
        <v>6.6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167</v>
      </c>
      <c r="J41" s="30">
        <v>8</v>
      </c>
      <c r="K41" s="30">
        <v>11</v>
      </c>
      <c r="L41" s="30">
        <v>2</v>
      </c>
      <c r="M41" s="30">
        <v>188</v>
      </c>
      <c r="N41" s="31">
        <v>5.3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186</v>
      </c>
      <c r="J42" s="30">
        <v>4</v>
      </c>
      <c r="K42" s="30">
        <v>8</v>
      </c>
      <c r="L42" s="30">
        <v>3</v>
      </c>
      <c r="M42" s="30">
        <v>201</v>
      </c>
      <c r="N42" s="31">
        <v>3.5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149</v>
      </c>
      <c r="J43" s="30">
        <v>6</v>
      </c>
      <c r="K43" s="30">
        <v>17</v>
      </c>
      <c r="L43" s="30">
        <v>2</v>
      </c>
      <c r="M43" s="30">
        <v>174</v>
      </c>
      <c r="N43" s="31">
        <v>4.5999999999999996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152</v>
      </c>
      <c r="J44" s="30">
        <v>5</v>
      </c>
      <c r="K44" s="30">
        <v>7</v>
      </c>
      <c r="L44" s="30">
        <v>3</v>
      </c>
      <c r="M44" s="30">
        <v>167</v>
      </c>
      <c r="N44" s="31">
        <v>4.8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135</v>
      </c>
      <c r="J45" s="30">
        <v>6</v>
      </c>
      <c r="K45" s="30">
        <v>11</v>
      </c>
      <c r="L45" s="30">
        <v>1</v>
      </c>
      <c r="M45" s="30">
        <v>153</v>
      </c>
      <c r="N45" s="31">
        <v>4.5999999999999996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945</v>
      </c>
      <c r="J46" s="34">
        <v>36</v>
      </c>
      <c r="K46" s="34">
        <v>68</v>
      </c>
      <c r="L46" s="34">
        <v>16</v>
      </c>
      <c r="M46" s="34">
        <v>1065</v>
      </c>
      <c r="N46" s="35">
        <v>4.9000000000000004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10490</v>
      </c>
      <c r="J47" s="34">
        <v>492</v>
      </c>
      <c r="K47" s="34">
        <v>1573</v>
      </c>
      <c r="L47" s="34">
        <v>485</v>
      </c>
      <c r="M47" s="34">
        <v>13040</v>
      </c>
      <c r="N47" s="35">
        <v>7.5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114</v>
      </c>
      <c r="C11" s="25">
        <v>1</v>
      </c>
      <c r="D11" s="25">
        <v>15</v>
      </c>
      <c r="E11" s="25">
        <v>39</v>
      </c>
      <c r="F11" s="25">
        <v>169</v>
      </c>
      <c r="G11" s="26">
        <v>23.7</v>
      </c>
      <c r="H11" s="27">
        <v>1.9</v>
      </c>
      <c r="I11" s="25">
        <v>147</v>
      </c>
      <c r="J11" s="25">
        <v>2</v>
      </c>
      <c r="K11" s="25">
        <v>21</v>
      </c>
      <c r="L11" s="25">
        <v>27</v>
      </c>
      <c r="M11" s="25">
        <v>197</v>
      </c>
      <c r="N11" s="26">
        <v>14.7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81</v>
      </c>
      <c r="C12" s="30">
        <v>1</v>
      </c>
      <c r="D12" s="30">
        <v>12</v>
      </c>
      <c r="E12" s="30">
        <v>27</v>
      </c>
      <c r="F12" s="30">
        <v>121</v>
      </c>
      <c r="G12" s="31">
        <v>23.1</v>
      </c>
      <c r="H12" s="32">
        <v>1.4</v>
      </c>
      <c r="I12" s="30">
        <v>123</v>
      </c>
      <c r="J12" s="30">
        <v>2</v>
      </c>
      <c r="K12" s="30">
        <v>17</v>
      </c>
      <c r="L12" s="30">
        <v>23</v>
      </c>
      <c r="M12" s="30">
        <v>165</v>
      </c>
      <c r="N12" s="31">
        <v>15.2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49</v>
      </c>
      <c r="C13" s="30">
        <v>2</v>
      </c>
      <c r="D13" s="30">
        <v>14</v>
      </c>
      <c r="E13" s="30">
        <v>31</v>
      </c>
      <c r="F13" s="30">
        <v>96</v>
      </c>
      <c r="G13" s="31">
        <v>34.4</v>
      </c>
      <c r="H13" s="32">
        <v>1.1000000000000001</v>
      </c>
      <c r="I13" s="30">
        <v>143</v>
      </c>
      <c r="J13" s="30">
        <v>2</v>
      </c>
      <c r="K13" s="30">
        <v>15</v>
      </c>
      <c r="L13" s="30">
        <v>30</v>
      </c>
      <c r="M13" s="30">
        <v>190</v>
      </c>
      <c r="N13" s="31">
        <v>16.8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73</v>
      </c>
      <c r="C14" s="30">
        <v>2</v>
      </c>
      <c r="D14" s="30">
        <v>13</v>
      </c>
      <c r="E14" s="30">
        <v>29</v>
      </c>
      <c r="F14" s="30">
        <v>117</v>
      </c>
      <c r="G14" s="31">
        <v>26.5</v>
      </c>
      <c r="H14" s="32">
        <v>1.3</v>
      </c>
      <c r="I14" s="30">
        <v>116</v>
      </c>
      <c r="J14" s="30">
        <v>2</v>
      </c>
      <c r="K14" s="30">
        <v>18</v>
      </c>
      <c r="L14" s="30">
        <v>24</v>
      </c>
      <c r="M14" s="30">
        <v>160</v>
      </c>
      <c r="N14" s="31">
        <v>16.3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88</v>
      </c>
      <c r="C15" s="30">
        <v>1</v>
      </c>
      <c r="D15" s="30">
        <v>12</v>
      </c>
      <c r="E15" s="30">
        <v>37</v>
      </c>
      <c r="F15" s="30">
        <v>138</v>
      </c>
      <c r="G15" s="31">
        <v>27.5</v>
      </c>
      <c r="H15" s="32">
        <v>1.6</v>
      </c>
      <c r="I15" s="30">
        <v>156</v>
      </c>
      <c r="J15" s="30">
        <v>3</v>
      </c>
      <c r="K15" s="30">
        <v>25</v>
      </c>
      <c r="L15" s="30">
        <v>31</v>
      </c>
      <c r="M15" s="30">
        <v>215</v>
      </c>
      <c r="N15" s="31">
        <v>15.8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71</v>
      </c>
      <c r="C16" s="30">
        <v>1</v>
      </c>
      <c r="D16" s="30">
        <v>14</v>
      </c>
      <c r="E16" s="30">
        <v>35</v>
      </c>
      <c r="F16" s="30">
        <v>121</v>
      </c>
      <c r="G16" s="31">
        <v>29.8</v>
      </c>
      <c r="H16" s="32">
        <v>1.4</v>
      </c>
      <c r="I16" s="30">
        <v>126</v>
      </c>
      <c r="J16" s="30">
        <v>3</v>
      </c>
      <c r="K16" s="30">
        <v>18</v>
      </c>
      <c r="L16" s="30">
        <v>24</v>
      </c>
      <c r="M16" s="30">
        <v>171</v>
      </c>
      <c r="N16" s="31">
        <v>15.8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476</v>
      </c>
      <c r="C17" s="34">
        <v>8</v>
      </c>
      <c r="D17" s="34">
        <v>80</v>
      </c>
      <c r="E17" s="34">
        <v>198</v>
      </c>
      <c r="F17" s="34">
        <v>762</v>
      </c>
      <c r="G17" s="35">
        <v>27</v>
      </c>
      <c r="H17" s="36">
        <v>8.6</v>
      </c>
      <c r="I17" s="34">
        <v>811</v>
      </c>
      <c r="J17" s="34">
        <v>14</v>
      </c>
      <c r="K17" s="34">
        <v>114</v>
      </c>
      <c r="L17" s="34">
        <v>159</v>
      </c>
      <c r="M17" s="34">
        <v>1098</v>
      </c>
      <c r="N17" s="35">
        <v>15.8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63</v>
      </c>
      <c r="C18" s="25">
        <v>2</v>
      </c>
      <c r="D18" s="25">
        <v>9</v>
      </c>
      <c r="E18" s="25">
        <v>28</v>
      </c>
      <c r="F18" s="25">
        <v>102</v>
      </c>
      <c r="G18" s="26">
        <v>29.4</v>
      </c>
      <c r="H18" s="27">
        <v>1.2</v>
      </c>
      <c r="I18" s="25">
        <v>100</v>
      </c>
      <c r="J18" s="25">
        <v>1</v>
      </c>
      <c r="K18" s="25">
        <v>14</v>
      </c>
      <c r="L18" s="25">
        <v>25</v>
      </c>
      <c r="M18" s="25">
        <v>140</v>
      </c>
      <c r="N18" s="26">
        <v>18.600000000000001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85</v>
      </c>
      <c r="C19" s="30">
        <v>2</v>
      </c>
      <c r="D19" s="30">
        <v>15</v>
      </c>
      <c r="E19" s="30">
        <v>26</v>
      </c>
      <c r="F19" s="30">
        <v>128</v>
      </c>
      <c r="G19" s="31">
        <v>21.9</v>
      </c>
      <c r="H19" s="32">
        <v>1.5</v>
      </c>
      <c r="I19" s="30">
        <v>136</v>
      </c>
      <c r="J19" s="30">
        <v>3</v>
      </c>
      <c r="K19" s="30">
        <v>15</v>
      </c>
      <c r="L19" s="30">
        <v>22</v>
      </c>
      <c r="M19" s="30">
        <v>176</v>
      </c>
      <c r="N19" s="31">
        <v>14.2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61</v>
      </c>
      <c r="C20" s="30">
        <v>1</v>
      </c>
      <c r="D20" s="30">
        <v>17</v>
      </c>
      <c r="E20" s="30">
        <v>26</v>
      </c>
      <c r="F20" s="30">
        <v>105</v>
      </c>
      <c r="G20" s="31">
        <v>25.7</v>
      </c>
      <c r="H20" s="32">
        <v>1.2</v>
      </c>
      <c r="I20" s="30">
        <v>116</v>
      </c>
      <c r="J20" s="30">
        <v>4</v>
      </c>
      <c r="K20" s="30">
        <v>9</v>
      </c>
      <c r="L20" s="30">
        <v>22</v>
      </c>
      <c r="M20" s="30">
        <v>151</v>
      </c>
      <c r="N20" s="31">
        <v>17.2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51</v>
      </c>
      <c r="C21" s="30">
        <v>2</v>
      </c>
      <c r="D21" s="30">
        <v>16</v>
      </c>
      <c r="E21" s="30">
        <v>36</v>
      </c>
      <c r="F21" s="30">
        <v>105</v>
      </c>
      <c r="G21" s="31">
        <v>36.200000000000003</v>
      </c>
      <c r="H21" s="32">
        <v>1.2</v>
      </c>
      <c r="I21" s="30">
        <v>115</v>
      </c>
      <c r="J21" s="30">
        <v>1</v>
      </c>
      <c r="K21" s="30">
        <v>20</v>
      </c>
      <c r="L21" s="30">
        <v>31</v>
      </c>
      <c r="M21" s="30">
        <v>167</v>
      </c>
      <c r="N21" s="31">
        <v>19.2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52</v>
      </c>
      <c r="C22" s="30">
        <v>2</v>
      </c>
      <c r="D22" s="30">
        <v>12</v>
      </c>
      <c r="E22" s="30">
        <v>26</v>
      </c>
      <c r="F22" s="30">
        <v>92</v>
      </c>
      <c r="G22" s="31">
        <v>30.4</v>
      </c>
      <c r="H22" s="32">
        <v>1</v>
      </c>
      <c r="I22" s="30">
        <v>137</v>
      </c>
      <c r="J22" s="30">
        <v>2</v>
      </c>
      <c r="K22" s="30">
        <v>12</v>
      </c>
      <c r="L22" s="30">
        <v>36</v>
      </c>
      <c r="M22" s="30">
        <v>187</v>
      </c>
      <c r="N22" s="31">
        <v>20.3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66</v>
      </c>
      <c r="C23" s="30">
        <v>1</v>
      </c>
      <c r="D23" s="30">
        <v>13</v>
      </c>
      <c r="E23" s="30">
        <v>40</v>
      </c>
      <c r="F23" s="30">
        <v>120</v>
      </c>
      <c r="G23" s="31">
        <v>34.200000000000003</v>
      </c>
      <c r="H23" s="32">
        <v>1.4</v>
      </c>
      <c r="I23" s="30">
        <v>109</v>
      </c>
      <c r="J23" s="30">
        <v>1</v>
      </c>
      <c r="K23" s="30">
        <v>15</v>
      </c>
      <c r="L23" s="30">
        <v>35</v>
      </c>
      <c r="M23" s="30">
        <v>160</v>
      </c>
      <c r="N23" s="31">
        <v>22.5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378</v>
      </c>
      <c r="C24" s="34">
        <v>10</v>
      </c>
      <c r="D24" s="34">
        <v>82</v>
      </c>
      <c r="E24" s="34">
        <v>182</v>
      </c>
      <c r="F24" s="34">
        <v>652</v>
      </c>
      <c r="G24" s="35">
        <v>29.4</v>
      </c>
      <c r="H24" s="36">
        <v>7.4</v>
      </c>
      <c r="I24" s="34">
        <v>713</v>
      </c>
      <c r="J24" s="34">
        <v>12</v>
      </c>
      <c r="K24" s="34">
        <v>85</v>
      </c>
      <c r="L24" s="34">
        <v>171</v>
      </c>
      <c r="M24" s="34">
        <v>981</v>
      </c>
      <c r="N24" s="35">
        <v>18.7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382</v>
      </c>
      <c r="C25" s="30">
        <v>14</v>
      </c>
      <c r="D25" s="30">
        <v>119</v>
      </c>
      <c r="E25" s="30">
        <v>188</v>
      </c>
      <c r="F25" s="30">
        <v>703</v>
      </c>
      <c r="G25" s="31">
        <v>28.7</v>
      </c>
      <c r="H25" s="32">
        <v>8</v>
      </c>
      <c r="I25" s="30">
        <v>499</v>
      </c>
      <c r="J25" s="30">
        <v>16</v>
      </c>
      <c r="K25" s="30">
        <v>133</v>
      </c>
      <c r="L25" s="30">
        <v>243</v>
      </c>
      <c r="M25" s="30">
        <v>891</v>
      </c>
      <c r="N25" s="31">
        <v>29.1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373</v>
      </c>
      <c r="C26" s="30">
        <v>6</v>
      </c>
      <c r="D26" s="30">
        <v>110</v>
      </c>
      <c r="E26" s="30">
        <v>237</v>
      </c>
      <c r="F26" s="30">
        <v>726</v>
      </c>
      <c r="G26" s="31">
        <v>33.5</v>
      </c>
      <c r="H26" s="32">
        <v>8.1999999999999993</v>
      </c>
      <c r="I26" s="30">
        <v>523</v>
      </c>
      <c r="J26" s="30">
        <v>7</v>
      </c>
      <c r="K26" s="30">
        <v>158</v>
      </c>
      <c r="L26" s="30">
        <v>256</v>
      </c>
      <c r="M26" s="30">
        <v>944</v>
      </c>
      <c r="N26" s="31">
        <v>27.9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419</v>
      </c>
      <c r="C27" s="30">
        <v>8</v>
      </c>
      <c r="D27" s="30">
        <v>139</v>
      </c>
      <c r="E27" s="30">
        <v>196</v>
      </c>
      <c r="F27" s="30">
        <v>762</v>
      </c>
      <c r="G27" s="31">
        <v>26.8</v>
      </c>
      <c r="H27" s="32">
        <v>8.6</v>
      </c>
      <c r="I27" s="30">
        <v>526</v>
      </c>
      <c r="J27" s="30">
        <v>11</v>
      </c>
      <c r="K27" s="30">
        <v>111</v>
      </c>
      <c r="L27" s="30">
        <v>241</v>
      </c>
      <c r="M27" s="30">
        <v>889</v>
      </c>
      <c r="N27" s="31">
        <v>28.3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451</v>
      </c>
      <c r="C28" s="30">
        <v>11</v>
      </c>
      <c r="D28" s="30">
        <v>125</v>
      </c>
      <c r="E28" s="30">
        <v>222</v>
      </c>
      <c r="F28" s="30">
        <v>809</v>
      </c>
      <c r="G28" s="31">
        <v>28.8</v>
      </c>
      <c r="H28" s="32">
        <v>9.1999999999999993</v>
      </c>
      <c r="I28" s="30">
        <v>554</v>
      </c>
      <c r="J28" s="30">
        <v>10</v>
      </c>
      <c r="K28" s="30">
        <v>148</v>
      </c>
      <c r="L28" s="30">
        <v>219</v>
      </c>
      <c r="M28" s="30">
        <v>931</v>
      </c>
      <c r="N28" s="31">
        <v>24.6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454</v>
      </c>
      <c r="C29" s="30">
        <v>12</v>
      </c>
      <c r="D29" s="30">
        <v>140</v>
      </c>
      <c r="E29" s="30">
        <v>194</v>
      </c>
      <c r="F29" s="30">
        <v>800</v>
      </c>
      <c r="G29" s="31">
        <v>25.8</v>
      </c>
      <c r="H29" s="32">
        <v>9.1</v>
      </c>
      <c r="I29" s="30">
        <v>613</v>
      </c>
      <c r="J29" s="30">
        <v>12</v>
      </c>
      <c r="K29" s="30">
        <v>126</v>
      </c>
      <c r="L29" s="30">
        <v>174</v>
      </c>
      <c r="M29" s="30">
        <v>925</v>
      </c>
      <c r="N29" s="31">
        <v>20.100000000000001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464</v>
      </c>
      <c r="C30" s="30">
        <v>12</v>
      </c>
      <c r="D30" s="30">
        <v>129</v>
      </c>
      <c r="E30" s="30">
        <v>202</v>
      </c>
      <c r="F30" s="30">
        <v>807</v>
      </c>
      <c r="G30" s="31">
        <v>26.5</v>
      </c>
      <c r="H30" s="32">
        <v>9.1999999999999993</v>
      </c>
      <c r="I30" s="30">
        <v>572</v>
      </c>
      <c r="J30" s="30">
        <v>15</v>
      </c>
      <c r="K30" s="30">
        <v>121</v>
      </c>
      <c r="L30" s="30">
        <v>164</v>
      </c>
      <c r="M30" s="30">
        <v>872</v>
      </c>
      <c r="N30" s="31">
        <v>20.5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468</v>
      </c>
      <c r="C31" s="30">
        <v>12</v>
      </c>
      <c r="D31" s="30">
        <v>141</v>
      </c>
      <c r="E31" s="30">
        <v>173</v>
      </c>
      <c r="F31" s="30">
        <v>794</v>
      </c>
      <c r="G31" s="31">
        <v>23.3</v>
      </c>
      <c r="H31" s="32">
        <v>9</v>
      </c>
      <c r="I31" s="30">
        <v>539</v>
      </c>
      <c r="J31" s="30">
        <v>12</v>
      </c>
      <c r="K31" s="30">
        <v>135</v>
      </c>
      <c r="L31" s="30">
        <v>167</v>
      </c>
      <c r="M31" s="30">
        <v>853</v>
      </c>
      <c r="N31" s="31">
        <v>21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439</v>
      </c>
      <c r="C32" s="30">
        <v>14</v>
      </c>
      <c r="D32" s="30">
        <v>91</v>
      </c>
      <c r="E32" s="30">
        <v>145</v>
      </c>
      <c r="F32" s="30">
        <v>689</v>
      </c>
      <c r="G32" s="31">
        <v>23.1</v>
      </c>
      <c r="H32" s="32">
        <v>7.8</v>
      </c>
      <c r="I32" s="30">
        <v>538</v>
      </c>
      <c r="J32" s="30">
        <v>15</v>
      </c>
      <c r="K32" s="30">
        <v>146</v>
      </c>
      <c r="L32" s="30">
        <v>127</v>
      </c>
      <c r="M32" s="30">
        <v>826</v>
      </c>
      <c r="N32" s="31">
        <v>17.2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76</v>
      </c>
      <c r="C33" s="25">
        <v>3</v>
      </c>
      <c r="D33" s="25">
        <v>16</v>
      </c>
      <c r="E33" s="25">
        <v>16</v>
      </c>
      <c r="F33" s="25">
        <v>111</v>
      </c>
      <c r="G33" s="26">
        <v>17.100000000000001</v>
      </c>
      <c r="H33" s="27">
        <v>1.3</v>
      </c>
      <c r="I33" s="25">
        <v>79</v>
      </c>
      <c r="J33" s="25">
        <v>0</v>
      </c>
      <c r="K33" s="25">
        <v>26</v>
      </c>
      <c r="L33" s="25">
        <v>26</v>
      </c>
      <c r="M33" s="25">
        <v>131</v>
      </c>
      <c r="N33" s="26">
        <v>19.8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70</v>
      </c>
      <c r="C34" s="30">
        <v>1</v>
      </c>
      <c r="D34" s="30">
        <v>16</v>
      </c>
      <c r="E34" s="30">
        <v>20</v>
      </c>
      <c r="F34" s="30">
        <v>107</v>
      </c>
      <c r="G34" s="31">
        <v>19.600000000000001</v>
      </c>
      <c r="H34" s="32">
        <v>1.2</v>
      </c>
      <c r="I34" s="30">
        <v>82</v>
      </c>
      <c r="J34" s="30">
        <v>3</v>
      </c>
      <c r="K34" s="30">
        <v>30</v>
      </c>
      <c r="L34" s="30">
        <v>20</v>
      </c>
      <c r="M34" s="30">
        <v>135</v>
      </c>
      <c r="N34" s="31">
        <v>17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92</v>
      </c>
      <c r="C35" s="30">
        <v>1</v>
      </c>
      <c r="D35" s="30">
        <v>24</v>
      </c>
      <c r="E35" s="30">
        <v>24</v>
      </c>
      <c r="F35" s="30">
        <v>141</v>
      </c>
      <c r="G35" s="31">
        <v>17.7</v>
      </c>
      <c r="H35" s="32">
        <v>1.6</v>
      </c>
      <c r="I35" s="30">
        <v>92</v>
      </c>
      <c r="J35" s="30">
        <v>1</v>
      </c>
      <c r="K35" s="30">
        <v>13</v>
      </c>
      <c r="L35" s="30">
        <v>19</v>
      </c>
      <c r="M35" s="30">
        <v>125</v>
      </c>
      <c r="N35" s="31">
        <v>16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72</v>
      </c>
      <c r="C36" s="30">
        <v>1</v>
      </c>
      <c r="D36" s="30">
        <v>10</v>
      </c>
      <c r="E36" s="30">
        <v>10</v>
      </c>
      <c r="F36" s="30">
        <v>93</v>
      </c>
      <c r="G36" s="31">
        <v>11.8</v>
      </c>
      <c r="H36" s="32">
        <v>1.1000000000000001</v>
      </c>
      <c r="I36" s="30">
        <v>113</v>
      </c>
      <c r="J36" s="30">
        <v>4</v>
      </c>
      <c r="K36" s="30">
        <v>21</v>
      </c>
      <c r="L36" s="30">
        <v>13</v>
      </c>
      <c r="M36" s="30">
        <v>151</v>
      </c>
      <c r="N36" s="31">
        <v>11.3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80</v>
      </c>
      <c r="C37" s="30">
        <v>1</v>
      </c>
      <c r="D37" s="30">
        <v>8</v>
      </c>
      <c r="E37" s="30">
        <v>12</v>
      </c>
      <c r="F37" s="30">
        <v>101</v>
      </c>
      <c r="G37" s="31">
        <v>12.9</v>
      </c>
      <c r="H37" s="32">
        <v>1.1000000000000001</v>
      </c>
      <c r="I37" s="30">
        <v>93</v>
      </c>
      <c r="J37" s="30">
        <v>5</v>
      </c>
      <c r="K37" s="30">
        <v>18</v>
      </c>
      <c r="L37" s="30">
        <v>14</v>
      </c>
      <c r="M37" s="30">
        <v>130</v>
      </c>
      <c r="N37" s="31">
        <v>14.6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84</v>
      </c>
      <c r="C38" s="30">
        <v>2</v>
      </c>
      <c r="D38" s="30">
        <v>9</v>
      </c>
      <c r="E38" s="30">
        <v>13</v>
      </c>
      <c r="F38" s="30">
        <v>108</v>
      </c>
      <c r="G38" s="31">
        <v>13.9</v>
      </c>
      <c r="H38" s="32">
        <v>1.2</v>
      </c>
      <c r="I38" s="30">
        <v>85</v>
      </c>
      <c r="J38" s="30">
        <v>4</v>
      </c>
      <c r="K38" s="30">
        <v>16</v>
      </c>
      <c r="L38" s="30">
        <v>17</v>
      </c>
      <c r="M38" s="30">
        <v>122</v>
      </c>
      <c r="N38" s="31">
        <v>17.2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474</v>
      </c>
      <c r="C39" s="34">
        <v>9</v>
      </c>
      <c r="D39" s="34">
        <v>83</v>
      </c>
      <c r="E39" s="34">
        <v>95</v>
      </c>
      <c r="F39" s="34">
        <v>661</v>
      </c>
      <c r="G39" s="35">
        <v>15.7</v>
      </c>
      <c r="H39" s="36">
        <v>7.5</v>
      </c>
      <c r="I39" s="34">
        <v>544</v>
      </c>
      <c r="J39" s="34">
        <v>17</v>
      </c>
      <c r="K39" s="34">
        <v>124</v>
      </c>
      <c r="L39" s="34">
        <v>109</v>
      </c>
      <c r="M39" s="34">
        <v>794</v>
      </c>
      <c r="N39" s="35">
        <v>15.9</v>
      </c>
      <c r="O39" s="36">
        <v>7.3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92</v>
      </c>
      <c r="C40" s="25">
        <v>1</v>
      </c>
      <c r="D40" s="25">
        <v>10</v>
      </c>
      <c r="E40" s="25">
        <v>12</v>
      </c>
      <c r="F40" s="25">
        <v>115</v>
      </c>
      <c r="G40" s="26">
        <v>11.3</v>
      </c>
      <c r="H40" s="27">
        <v>1.3</v>
      </c>
      <c r="I40" s="25">
        <v>97</v>
      </c>
      <c r="J40" s="25">
        <v>2</v>
      </c>
      <c r="K40" s="25">
        <v>18</v>
      </c>
      <c r="L40" s="25">
        <v>12</v>
      </c>
      <c r="M40" s="25">
        <v>129</v>
      </c>
      <c r="N40" s="26">
        <v>10.9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104</v>
      </c>
      <c r="C41" s="30">
        <v>2</v>
      </c>
      <c r="D41" s="30">
        <v>15</v>
      </c>
      <c r="E41" s="30">
        <v>4</v>
      </c>
      <c r="F41" s="30">
        <v>125</v>
      </c>
      <c r="G41" s="31">
        <v>4.8</v>
      </c>
      <c r="H41" s="32">
        <v>1.4</v>
      </c>
      <c r="I41" s="30">
        <v>122</v>
      </c>
      <c r="J41" s="30">
        <v>1</v>
      </c>
      <c r="K41" s="30">
        <v>23</v>
      </c>
      <c r="L41" s="30">
        <v>13</v>
      </c>
      <c r="M41" s="30">
        <v>159</v>
      </c>
      <c r="N41" s="31">
        <v>8.8000000000000007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84</v>
      </c>
      <c r="C42" s="30">
        <v>2</v>
      </c>
      <c r="D42" s="30">
        <v>11</v>
      </c>
      <c r="E42" s="30">
        <v>10</v>
      </c>
      <c r="F42" s="30">
        <v>107</v>
      </c>
      <c r="G42" s="31">
        <v>11.2</v>
      </c>
      <c r="H42" s="32">
        <v>1.2</v>
      </c>
      <c r="I42" s="30">
        <v>82</v>
      </c>
      <c r="J42" s="30">
        <v>3</v>
      </c>
      <c r="K42" s="30">
        <v>14</v>
      </c>
      <c r="L42" s="30">
        <v>17</v>
      </c>
      <c r="M42" s="30">
        <v>116</v>
      </c>
      <c r="N42" s="31">
        <v>17.2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57</v>
      </c>
      <c r="C43" s="30">
        <v>1</v>
      </c>
      <c r="D43" s="30">
        <v>12</v>
      </c>
      <c r="E43" s="30">
        <v>10</v>
      </c>
      <c r="F43" s="30">
        <v>80</v>
      </c>
      <c r="G43" s="31">
        <v>13.8</v>
      </c>
      <c r="H43" s="32">
        <v>0.9</v>
      </c>
      <c r="I43" s="30">
        <v>99</v>
      </c>
      <c r="J43" s="30">
        <v>1</v>
      </c>
      <c r="K43" s="30">
        <v>16</v>
      </c>
      <c r="L43" s="30">
        <v>15</v>
      </c>
      <c r="M43" s="30">
        <v>131</v>
      </c>
      <c r="N43" s="31">
        <v>12.2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84</v>
      </c>
      <c r="C44" s="30">
        <v>2</v>
      </c>
      <c r="D44" s="30">
        <v>6</v>
      </c>
      <c r="E44" s="30">
        <v>17</v>
      </c>
      <c r="F44" s="30">
        <v>109</v>
      </c>
      <c r="G44" s="31">
        <v>17.399999999999999</v>
      </c>
      <c r="H44" s="32">
        <v>1.2</v>
      </c>
      <c r="I44" s="30">
        <v>98</v>
      </c>
      <c r="J44" s="30">
        <v>2</v>
      </c>
      <c r="K44" s="30">
        <v>15</v>
      </c>
      <c r="L44" s="30">
        <v>23</v>
      </c>
      <c r="M44" s="30">
        <v>138</v>
      </c>
      <c r="N44" s="31">
        <v>18.100000000000001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87</v>
      </c>
      <c r="C45" s="30">
        <v>1</v>
      </c>
      <c r="D45" s="30">
        <v>10</v>
      </c>
      <c r="E45" s="30">
        <v>12</v>
      </c>
      <c r="F45" s="30">
        <v>110</v>
      </c>
      <c r="G45" s="31">
        <v>11.8</v>
      </c>
      <c r="H45" s="32">
        <v>1.2</v>
      </c>
      <c r="I45" s="30">
        <v>109</v>
      </c>
      <c r="J45" s="30">
        <v>3</v>
      </c>
      <c r="K45" s="30">
        <v>8</v>
      </c>
      <c r="L45" s="30">
        <v>13</v>
      </c>
      <c r="M45" s="30">
        <v>133</v>
      </c>
      <c r="N45" s="31">
        <v>12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508</v>
      </c>
      <c r="C46" s="34">
        <v>9</v>
      </c>
      <c r="D46" s="34">
        <v>64</v>
      </c>
      <c r="E46" s="34">
        <v>65</v>
      </c>
      <c r="F46" s="34">
        <v>646</v>
      </c>
      <c r="G46" s="35">
        <v>11.5</v>
      </c>
      <c r="H46" s="36">
        <v>7.3</v>
      </c>
      <c r="I46" s="34">
        <v>607</v>
      </c>
      <c r="J46" s="34">
        <v>12</v>
      </c>
      <c r="K46" s="34">
        <v>94</v>
      </c>
      <c r="L46" s="34">
        <v>93</v>
      </c>
      <c r="M46" s="34">
        <v>806</v>
      </c>
      <c r="N46" s="35">
        <v>13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5286</v>
      </c>
      <c r="C47" s="34">
        <v>125</v>
      </c>
      <c r="D47" s="34">
        <v>1303</v>
      </c>
      <c r="E47" s="34">
        <v>2097</v>
      </c>
      <c r="F47" s="34">
        <v>8811</v>
      </c>
      <c r="G47" s="35">
        <v>25.2</v>
      </c>
      <c r="H47" s="36">
        <v>100</v>
      </c>
      <c r="I47" s="34">
        <v>7039</v>
      </c>
      <c r="J47" s="34">
        <v>153</v>
      </c>
      <c r="K47" s="34">
        <v>1495</v>
      </c>
      <c r="L47" s="34">
        <v>2123</v>
      </c>
      <c r="M47" s="34">
        <v>10810</v>
      </c>
      <c r="N47" s="35">
        <v>21.1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261</v>
      </c>
      <c r="J11" s="25">
        <v>3</v>
      </c>
      <c r="K11" s="25">
        <v>36</v>
      </c>
      <c r="L11" s="25">
        <v>66</v>
      </c>
      <c r="M11" s="25">
        <v>366</v>
      </c>
      <c r="N11" s="26">
        <v>18.899999999999999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204</v>
      </c>
      <c r="J12" s="30">
        <v>3</v>
      </c>
      <c r="K12" s="30">
        <v>29</v>
      </c>
      <c r="L12" s="30">
        <v>50</v>
      </c>
      <c r="M12" s="30">
        <v>286</v>
      </c>
      <c r="N12" s="31">
        <v>18.5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192</v>
      </c>
      <c r="J13" s="30">
        <v>4</v>
      </c>
      <c r="K13" s="30">
        <v>29</v>
      </c>
      <c r="L13" s="30">
        <v>61</v>
      </c>
      <c r="M13" s="30">
        <v>286</v>
      </c>
      <c r="N13" s="31">
        <v>22.7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189</v>
      </c>
      <c r="J14" s="30">
        <v>4</v>
      </c>
      <c r="K14" s="30">
        <v>31</v>
      </c>
      <c r="L14" s="30">
        <v>53</v>
      </c>
      <c r="M14" s="30">
        <v>277</v>
      </c>
      <c r="N14" s="31">
        <v>20.6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244</v>
      </c>
      <c r="J15" s="30">
        <v>4</v>
      </c>
      <c r="K15" s="30">
        <v>37</v>
      </c>
      <c r="L15" s="30">
        <v>68</v>
      </c>
      <c r="M15" s="30">
        <v>353</v>
      </c>
      <c r="N15" s="31">
        <v>20.399999999999999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197</v>
      </c>
      <c r="J16" s="30">
        <v>4</v>
      </c>
      <c r="K16" s="30">
        <v>32</v>
      </c>
      <c r="L16" s="30">
        <v>59</v>
      </c>
      <c r="M16" s="30">
        <v>292</v>
      </c>
      <c r="N16" s="31">
        <v>21.6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1287</v>
      </c>
      <c r="J17" s="34">
        <v>22</v>
      </c>
      <c r="K17" s="34">
        <v>194</v>
      </c>
      <c r="L17" s="34">
        <v>357</v>
      </c>
      <c r="M17" s="34">
        <v>1860</v>
      </c>
      <c r="N17" s="35">
        <v>20.399999999999999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163</v>
      </c>
      <c r="J18" s="25">
        <v>3</v>
      </c>
      <c r="K18" s="25">
        <v>23</v>
      </c>
      <c r="L18" s="25">
        <v>53</v>
      </c>
      <c r="M18" s="25">
        <v>242</v>
      </c>
      <c r="N18" s="26">
        <v>23.1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221</v>
      </c>
      <c r="J19" s="30">
        <v>5</v>
      </c>
      <c r="K19" s="30">
        <v>30</v>
      </c>
      <c r="L19" s="30">
        <v>48</v>
      </c>
      <c r="M19" s="30">
        <v>304</v>
      </c>
      <c r="N19" s="31">
        <v>17.399999999999999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177</v>
      </c>
      <c r="J20" s="30">
        <v>5</v>
      </c>
      <c r="K20" s="30">
        <v>26</v>
      </c>
      <c r="L20" s="30">
        <v>48</v>
      </c>
      <c r="M20" s="30">
        <v>256</v>
      </c>
      <c r="N20" s="31">
        <v>20.7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166</v>
      </c>
      <c r="J21" s="30">
        <v>3</v>
      </c>
      <c r="K21" s="30">
        <v>36</v>
      </c>
      <c r="L21" s="30">
        <v>67</v>
      </c>
      <c r="M21" s="30">
        <v>272</v>
      </c>
      <c r="N21" s="31">
        <v>25.7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189</v>
      </c>
      <c r="J22" s="30">
        <v>4</v>
      </c>
      <c r="K22" s="30">
        <v>24</v>
      </c>
      <c r="L22" s="30">
        <v>62</v>
      </c>
      <c r="M22" s="30">
        <v>279</v>
      </c>
      <c r="N22" s="31">
        <v>23.7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175</v>
      </c>
      <c r="J23" s="30">
        <v>2</v>
      </c>
      <c r="K23" s="30">
        <v>28</v>
      </c>
      <c r="L23" s="30">
        <v>75</v>
      </c>
      <c r="M23" s="30">
        <v>280</v>
      </c>
      <c r="N23" s="31">
        <v>27.5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1091</v>
      </c>
      <c r="J24" s="34">
        <v>22</v>
      </c>
      <c r="K24" s="34">
        <v>167</v>
      </c>
      <c r="L24" s="34">
        <v>353</v>
      </c>
      <c r="M24" s="34">
        <v>1633</v>
      </c>
      <c r="N24" s="35">
        <v>23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881</v>
      </c>
      <c r="J25" s="30">
        <v>30</v>
      </c>
      <c r="K25" s="30">
        <v>252</v>
      </c>
      <c r="L25" s="30">
        <v>431</v>
      </c>
      <c r="M25" s="30">
        <v>1594</v>
      </c>
      <c r="N25" s="31">
        <v>28.9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896</v>
      </c>
      <c r="J26" s="30">
        <v>13</v>
      </c>
      <c r="K26" s="30">
        <v>268</v>
      </c>
      <c r="L26" s="30">
        <v>493</v>
      </c>
      <c r="M26" s="30">
        <v>1670</v>
      </c>
      <c r="N26" s="31">
        <v>30.3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945</v>
      </c>
      <c r="J27" s="30">
        <v>19</v>
      </c>
      <c r="K27" s="30">
        <v>250</v>
      </c>
      <c r="L27" s="30">
        <v>437</v>
      </c>
      <c r="M27" s="30">
        <v>1651</v>
      </c>
      <c r="N27" s="31">
        <v>27.6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1005</v>
      </c>
      <c r="J28" s="30">
        <v>21</v>
      </c>
      <c r="K28" s="30">
        <v>273</v>
      </c>
      <c r="L28" s="30">
        <v>441</v>
      </c>
      <c r="M28" s="30">
        <v>1740</v>
      </c>
      <c r="N28" s="31">
        <v>26.6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1067</v>
      </c>
      <c r="J29" s="30">
        <v>24</v>
      </c>
      <c r="K29" s="30">
        <v>266</v>
      </c>
      <c r="L29" s="30">
        <v>368</v>
      </c>
      <c r="M29" s="30">
        <v>1725</v>
      </c>
      <c r="N29" s="31">
        <v>22.7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1036</v>
      </c>
      <c r="J30" s="30">
        <v>27</v>
      </c>
      <c r="K30" s="30">
        <v>250</v>
      </c>
      <c r="L30" s="30">
        <v>366</v>
      </c>
      <c r="M30" s="30">
        <v>1679</v>
      </c>
      <c r="N30" s="31">
        <v>23.4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1007</v>
      </c>
      <c r="J31" s="30">
        <v>24</v>
      </c>
      <c r="K31" s="30">
        <v>276</v>
      </c>
      <c r="L31" s="30">
        <v>340</v>
      </c>
      <c r="M31" s="30">
        <v>1647</v>
      </c>
      <c r="N31" s="31">
        <v>22.1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977</v>
      </c>
      <c r="J32" s="30">
        <v>29</v>
      </c>
      <c r="K32" s="30">
        <v>237</v>
      </c>
      <c r="L32" s="30">
        <v>272</v>
      </c>
      <c r="M32" s="30">
        <v>1515</v>
      </c>
      <c r="N32" s="31">
        <v>19.899999999999999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155</v>
      </c>
      <c r="J33" s="25">
        <v>3</v>
      </c>
      <c r="K33" s="25">
        <v>42</v>
      </c>
      <c r="L33" s="25">
        <v>42</v>
      </c>
      <c r="M33" s="25">
        <v>242</v>
      </c>
      <c r="N33" s="26">
        <v>18.600000000000001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152</v>
      </c>
      <c r="J34" s="30">
        <v>4</v>
      </c>
      <c r="K34" s="30">
        <v>46</v>
      </c>
      <c r="L34" s="30">
        <v>40</v>
      </c>
      <c r="M34" s="30">
        <v>242</v>
      </c>
      <c r="N34" s="31">
        <v>18.2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184</v>
      </c>
      <c r="J35" s="30">
        <v>2</v>
      </c>
      <c r="K35" s="30">
        <v>37</v>
      </c>
      <c r="L35" s="30">
        <v>43</v>
      </c>
      <c r="M35" s="30">
        <v>266</v>
      </c>
      <c r="N35" s="31">
        <v>16.899999999999999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185</v>
      </c>
      <c r="J36" s="30">
        <v>5</v>
      </c>
      <c r="K36" s="30">
        <v>31</v>
      </c>
      <c r="L36" s="30">
        <v>23</v>
      </c>
      <c r="M36" s="30">
        <v>244</v>
      </c>
      <c r="N36" s="31">
        <v>11.5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173</v>
      </c>
      <c r="J37" s="30">
        <v>6</v>
      </c>
      <c r="K37" s="30">
        <v>26</v>
      </c>
      <c r="L37" s="30">
        <v>26</v>
      </c>
      <c r="M37" s="30">
        <v>231</v>
      </c>
      <c r="N37" s="31">
        <v>13.9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169</v>
      </c>
      <c r="J38" s="30">
        <v>6</v>
      </c>
      <c r="K38" s="30">
        <v>25</v>
      </c>
      <c r="L38" s="30">
        <v>30</v>
      </c>
      <c r="M38" s="30">
        <v>230</v>
      </c>
      <c r="N38" s="31">
        <v>15.7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1018</v>
      </c>
      <c r="J39" s="34">
        <v>26</v>
      </c>
      <c r="K39" s="34">
        <v>207</v>
      </c>
      <c r="L39" s="34">
        <v>204</v>
      </c>
      <c r="M39" s="34">
        <v>1455</v>
      </c>
      <c r="N39" s="35">
        <v>15.8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189</v>
      </c>
      <c r="J40" s="25">
        <v>3</v>
      </c>
      <c r="K40" s="25">
        <v>28</v>
      </c>
      <c r="L40" s="25">
        <v>24</v>
      </c>
      <c r="M40" s="25">
        <v>244</v>
      </c>
      <c r="N40" s="26">
        <v>11.1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226</v>
      </c>
      <c r="J41" s="30">
        <v>3</v>
      </c>
      <c r="K41" s="30">
        <v>38</v>
      </c>
      <c r="L41" s="30">
        <v>17</v>
      </c>
      <c r="M41" s="30">
        <v>284</v>
      </c>
      <c r="N41" s="31">
        <v>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166</v>
      </c>
      <c r="J42" s="30">
        <v>5</v>
      </c>
      <c r="K42" s="30">
        <v>25</v>
      </c>
      <c r="L42" s="30">
        <v>27</v>
      </c>
      <c r="M42" s="30">
        <v>223</v>
      </c>
      <c r="N42" s="31">
        <v>14.3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156</v>
      </c>
      <c r="J43" s="30">
        <v>2</v>
      </c>
      <c r="K43" s="30">
        <v>28</v>
      </c>
      <c r="L43" s="30">
        <v>25</v>
      </c>
      <c r="M43" s="30">
        <v>211</v>
      </c>
      <c r="N43" s="31">
        <v>12.8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182</v>
      </c>
      <c r="J44" s="30">
        <v>4</v>
      </c>
      <c r="K44" s="30">
        <v>21</v>
      </c>
      <c r="L44" s="30">
        <v>40</v>
      </c>
      <c r="M44" s="30">
        <v>247</v>
      </c>
      <c r="N44" s="31">
        <v>17.8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196</v>
      </c>
      <c r="J45" s="30">
        <v>4</v>
      </c>
      <c r="K45" s="30">
        <v>18</v>
      </c>
      <c r="L45" s="30">
        <v>25</v>
      </c>
      <c r="M45" s="30">
        <v>243</v>
      </c>
      <c r="N45" s="31">
        <v>11.9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1115</v>
      </c>
      <c r="J46" s="34">
        <v>21</v>
      </c>
      <c r="K46" s="34">
        <v>158</v>
      </c>
      <c r="L46" s="34">
        <v>158</v>
      </c>
      <c r="M46" s="34">
        <v>1452</v>
      </c>
      <c r="N46" s="35">
        <v>12.3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12325</v>
      </c>
      <c r="J47" s="34">
        <v>278</v>
      </c>
      <c r="K47" s="34">
        <v>2798</v>
      </c>
      <c r="L47" s="34">
        <v>4220</v>
      </c>
      <c r="M47" s="34">
        <v>19621</v>
      </c>
      <c r="N47" s="35">
        <v>22.9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33</v>
      </c>
      <c r="C11" s="25">
        <v>1</v>
      </c>
      <c r="D11" s="25">
        <v>7</v>
      </c>
      <c r="E11" s="25">
        <v>2</v>
      </c>
      <c r="F11" s="25">
        <v>43</v>
      </c>
      <c r="G11" s="26">
        <v>7</v>
      </c>
      <c r="H11" s="27">
        <v>0.9</v>
      </c>
      <c r="I11" s="25">
        <v>76</v>
      </c>
      <c r="J11" s="25">
        <v>1</v>
      </c>
      <c r="K11" s="25">
        <v>13</v>
      </c>
      <c r="L11" s="25">
        <v>3</v>
      </c>
      <c r="M11" s="25">
        <v>93</v>
      </c>
      <c r="N11" s="26">
        <v>4.3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52</v>
      </c>
      <c r="C12" s="30">
        <v>1</v>
      </c>
      <c r="D12" s="30">
        <v>11</v>
      </c>
      <c r="E12" s="30">
        <v>2</v>
      </c>
      <c r="F12" s="30">
        <v>66</v>
      </c>
      <c r="G12" s="31">
        <v>4.5</v>
      </c>
      <c r="H12" s="32">
        <v>1.4</v>
      </c>
      <c r="I12" s="30">
        <v>69</v>
      </c>
      <c r="J12" s="30">
        <v>0</v>
      </c>
      <c r="K12" s="30">
        <v>5</v>
      </c>
      <c r="L12" s="30">
        <v>3</v>
      </c>
      <c r="M12" s="30">
        <v>77</v>
      </c>
      <c r="N12" s="31">
        <v>3.9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57</v>
      </c>
      <c r="C13" s="30">
        <v>3</v>
      </c>
      <c r="D13" s="30">
        <v>15</v>
      </c>
      <c r="E13" s="30">
        <v>9</v>
      </c>
      <c r="F13" s="30">
        <v>84</v>
      </c>
      <c r="G13" s="31">
        <v>14.3</v>
      </c>
      <c r="H13" s="32">
        <v>1.7</v>
      </c>
      <c r="I13" s="30">
        <v>62</v>
      </c>
      <c r="J13" s="30">
        <v>4</v>
      </c>
      <c r="K13" s="30">
        <v>8</v>
      </c>
      <c r="L13" s="30">
        <v>3</v>
      </c>
      <c r="M13" s="30">
        <v>77</v>
      </c>
      <c r="N13" s="31">
        <v>9.1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55</v>
      </c>
      <c r="C14" s="30">
        <v>0</v>
      </c>
      <c r="D14" s="30">
        <v>6</v>
      </c>
      <c r="E14" s="30">
        <v>4</v>
      </c>
      <c r="F14" s="30">
        <v>65</v>
      </c>
      <c r="G14" s="31">
        <v>6.2</v>
      </c>
      <c r="H14" s="32">
        <v>1.4</v>
      </c>
      <c r="I14" s="30">
        <v>69</v>
      </c>
      <c r="J14" s="30">
        <v>0</v>
      </c>
      <c r="K14" s="30">
        <v>10</v>
      </c>
      <c r="L14" s="30">
        <v>2</v>
      </c>
      <c r="M14" s="30">
        <v>81</v>
      </c>
      <c r="N14" s="31">
        <v>2.5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52</v>
      </c>
      <c r="C15" s="30">
        <v>0</v>
      </c>
      <c r="D15" s="30">
        <v>11</v>
      </c>
      <c r="E15" s="30">
        <v>2</v>
      </c>
      <c r="F15" s="30">
        <v>65</v>
      </c>
      <c r="G15" s="31">
        <v>3.1</v>
      </c>
      <c r="H15" s="32">
        <v>1.4</v>
      </c>
      <c r="I15" s="30">
        <v>68</v>
      </c>
      <c r="J15" s="30">
        <v>2</v>
      </c>
      <c r="K15" s="30">
        <v>8</v>
      </c>
      <c r="L15" s="30">
        <v>3</v>
      </c>
      <c r="M15" s="30">
        <v>81</v>
      </c>
      <c r="N15" s="31">
        <v>6.2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66</v>
      </c>
      <c r="C16" s="30">
        <v>1</v>
      </c>
      <c r="D16" s="30">
        <v>12</v>
      </c>
      <c r="E16" s="30">
        <v>4</v>
      </c>
      <c r="F16" s="30">
        <v>83</v>
      </c>
      <c r="G16" s="31">
        <v>6</v>
      </c>
      <c r="H16" s="32">
        <v>1.7</v>
      </c>
      <c r="I16" s="30">
        <v>73</v>
      </c>
      <c r="J16" s="30">
        <v>2</v>
      </c>
      <c r="K16" s="30">
        <v>6</v>
      </c>
      <c r="L16" s="30">
        <v>2</v>
      </c>
      <c r="M16" s="30">
        <v>83</v>
      </c>
      <c r="N16" s="31">
        <v>4.8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315</v>
      </c>
      <c r="C17" s="34">
        <v>6</v>
      </c>
      <c r="D17" s="34">
        <v>62</v>
      </c>
      <c r="E17" s="34">
        <v>23</v>
      </c>
      <c r="F17" s="34">
        <v>406</v>
      </c>
      <c r="G17" s="35">
        <v>7.1</v>
      </c>
      <c r="H17" s="36">
        <v>8.4</v>
      </c>
      <c r="I17" s="34">
        <v>417</v>
      </c>
      <c r="J17" s="34">
        <v>9</v>
      </c>
      <c r="K17" s="34">
        <v>50</v>
      </c>
      <c r="L17" s="34">
        <v>16</v>
      </c>
      <c r="M17" s="34">
        <v>492</v>
      </c>
      <c r="N17" s="35">
        <v>5.0999999999999996</v>
      </c>
      <c r="O17" s="36">
        <v>9.8000000000000007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56</v>
      </c>
      <c r="C18" s="25">
        <v>0</v>
      </c>
      <c r="D18" s="25">
        <v>6</v>
      </c>
      <c r="E18" s="25">
        <v>3</v>
      </c>
      <c r="F18" s="25">
        <v>65</v>
      </c>
      <c r="G18" s="26">
        <v>4.5999999999999996</v>
      </c>
      <c r="H18" s="27">
        <v>1.4</v>
      </c>
      <c r="I18" s="25">
        <v>77</v>
      </c>
      <c r="J18" s="25">
        <v>2</v>
      </c>
      <c r="K18" s="25">
        <v>6</v>
      </c>
      <c r="L18" s="25">
        <v>3</v>
      </c>
      <c r="M18" s="25">
        <v>88</v>
      </c>
      <c r="N18" s="26">
        <v>5.7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66</v>
      </c>
      <c r="C19" s="30">
        <v>3</v>
      </c>
      <c r="D19" s="30">
        <v>18</v>
      </c>
      <c r="E19" s="30">
        <v>2</v>
      </c>
      <c r="F19" s="30">
        <v>89</v>
      </c>
      <c r="G19" s="31">
        <v>5.6</v>
      </c>
      <c r="H19" s="32">
        <v>1.8</v>
      </c>
      <c r="I19" s="30">
        <v>66</v>
      </c>
      <c r="J19" s="30">
        <v>1</v>
      </c>
      <c r="K19" s="30">
        <v>9</v>
      </c>
      <c r="L19" s="30">
        <v>1</v>
      </c>
      <c r="M19" s="30">
        <v>77</v>
      </c>
      <c r="N19" s="31">
        <v>2.6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63</v>
      </c>
      <c r="C20" s="30">
        <v>3</v>
      </c>
      <c r="D20" s="30">
        <v>11</v>
      </c>
      <c r="E20" s="30">
        <v>5</v>
      </c>
      <c r="F20" s="30">
        <v>82</v>
      </c>
      <c r="G20" s="31">
        <v>9.8000000000000007</v>
      </c>
      <c r="H20" s="32">
        <v>1.7</v>
      </c>
      <c r="I20" s="30">
        <v>57</v>
      </c>
      <c r="J20" s="30">
        <v>1</v>
      </c>
      <c r="K20" s="30">
        <v>6</v>
      </c>
      <c r="L20" s="30">
        <v>5</v>
      </c>
      <c r="M20" s="30">
        <v>69</v>
      </c>
      <c r="N20" s="31">
        <v>8.6999999999999993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52</v>
      </c>
      <c r="C21" s="30">
        <v>1</v>
      </c>
      <c r="D21" s="30">
        <v>18</v>
      </c>
      <c r="E21" s="30">
        <v>6</v>
      </c>
      <c r="F21" s="30">
        <v>77</v>
      </c>
      <c r="G21" s="31">
        <v>9.1</v>
      </c>
      <c r="H21" s="32">
        <v>1.6</v>
      </c>
      <c r="I21" s="30">
        <v>82</v>
      </c>
      <c r="J21" s="30">
        <v>2</v>
      </c>
      <c r="K21" s="30">
        <v>10</v>
      </c>
      <c r="L21" s="30">
        <v>1</v>
      </c>
      <c r="M21" s="30">
        <v>95</v>
      </c>
      <c r="N21" s="31">
        <v>3.2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54</v>
      </c>
      <c r="C22" s="30">
        <v>0</v>
      </c>
      <c r="D22" s="30">
        <v>17</v>
      </c>
      <c r="E22" s="30">
        <v>8</v>
      </c>
      <c r="F22" s="30">
        <v>79</v>
      </c>
      <c r="G22" s="31">
        <v>10.1</v>
      </c>
      <c r="H22" s="32">
        <v>1.6</v>
      </c>
      <c r="I22" s="30">
        <v>70</v>
      </c>
      <c r="J22" s="30">
        <v>4</v>
      </c>
      <c r="K22" s="30">
        <v>4</v>
      </c>
      <c r="L22" s="30">
        <v>2</v>
      </c>
      <c r="M22" s="30">
        <v>80</v>
      </c>
      <c r="N22" s="31">
        <v>7.5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56</v>
      </c>
      <c r="C23" s="30">
        <v>0</v>
      </c>
      <c r="D23" s="30">
        <v>15</v>
      </c>
      <c r="E23" s="30">
        <v>5</v>
      </c>
      <c r="F23" s="30">
        <v>76</v>
      </c>
      <c r="G23" s="31">
        <v>6.6</v>
      </c>
      <c r="H23" s="32">
        <v>1.6</v>
      </c>
      <c r="I23" s="30">
        <v>60</v>
      </c>
      <c r="J23" s="30">
        <v>1</v>
      </c>
      <c r="K23" s="30">
        <v>6</v>
      </c>
      <c r="L23" s="30">
        <v>1</v>
      </c>
      <c r="M23" s="30">
        <v>68</v>
      </c>
      <c r="N23" s="31">
        <v>2.9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347</v>
      </c>
      <c r="C24" s="34">
        <v>7</v>
      </c>
      <c r="D24" s="34">
        <v>85</v>
      </c>
      <c r="E24" s="34">
        <v>29</v>
      </c>
      <c r="F24" s="34">
        <v>468</v>
      </c>
      <c r="G24" s="35">
        <v>7.7</v>
      </c>
      <c r="H24" s="36">
        <v>9.6999999999999993</v>
      </c>
      <c r="I24" s="34">
        <v>412</v>
      </c>
      <c r="J24" s="34">
        <v>11</v>
      </c>
      <c r="K24" s="34">
        <v>41</v>
      </c>
      <c r="L24" s="34">
        <v>13</v>
      </c>
      <c r="M24" s="34">
        <v>477</v>
      </c>
      <c r="N24" s="35">
        <v>5</v>
      </c>
      <c r="O24" s="36">
        <v>9.5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248</v>
      </c>
      <c r="C25" s="30">
        <v>3</v>
      </c>
      <c r="D25" s="30">
        <v>58</v>
      </c>
      <c r="E25" s="30">
        <v>44</v>
      </c>
      <c r="F25" s="30">
        <v>353</v>
      </c>
      <c r="G25" s="31">
        <v>13.3</v>
      </c>
      <c r="H25" s="32">
        <v>7.3</v>
      </c>
      <c r="I25" s="30">
        <v>354</v>
      </c>
      <c r="J25" s="30">
        <v>3</v>
      </c>
      <c r="K25" s="30">
        <v>62</v>
      </c>
      <c r="L25" s="30">
        <v>28</v>
      </c>
      <c r="M25" s="30">
        <v>447</v>
      </c>
      <c r="N25" s="31">
        <v>6.9</v>
      </c>
      <c r="O25" s="32">
        <v>8.9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311</v>
      </c>
      <c r="C26" s="30">
        <v>0</v>
      </c>
      <c r="D26" s="30">
        <v>32</v>
      </c>
      <c r="E26" s="30">
        <v>32</v>
      </c>
      <c r="F26" s="30">
        <v>375</v>
      </c>
      <c r="G26" s="31">
        <v>8.5</v>
      </c>
      <c r="H26" s="32">
        <v>7.8</v>
      </c>
      <c r="I26" s="30">
        <v>354</v>
      </c>
      <c r="J26" s="30">
        <v>1</v>
      </c>
      <c r="K26" s="30">
        <v>83</v>
      </c>
      <c r="L26" s="30">
        <v>25</v>
      </c>
      <c r="M26" s="30">
        <v>463</v>
      </c>
      <c r="N26" s="31">
        <v>5.6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307</v>
      </c>
      <c r="C27" s="30">
        <v>1</v>
      </c>
      <c r="D27" s="30">
        <v>33</v>
      </c>
      <c r="E27" s="30">
        <v>32</v>
      </c>
      <c r="F27" s="30">
        <v>373</v>
      </c>
      <c r="G27" s="31">
        <v>8.8000000000000007</v>
      </c>
      <c r="H27" s="32">
        <v>7.7</v>
      </c>
      <c r="I27" s="30">
        <v>322</v>
      </c>
      <c r="J27" s="30">
        <v>3</v>
      </c>
      <c r="K27" s="30">
        <v>21</v>
      </c>
      <c r="L27" s="30">
        <v>18</v>
      </c>
      <c r="M27" s="30">
        <v>364</v>
      </c>
      <c r="N27" s="31">
        <v>5.8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292</v>
      </c>
      <c r="C28" s="30">
        <v>1</v>
      </c>
      <c r="D28" s="30">
        <v>69</v>
      </c>
      <c r="E28" s="30">
        <v>28</v>
      </c>
      <c r="F28" s="30">
        <v>390</v>
      </c>
      <c r="G28" s="31">
        <v>7.4</v>
      </c>
      <c r="H28" s="32">
        <v>8.1</v>
      </c>
      <c r="I28" s="30">
        <v>341</v>
      </c>
      <c r="J28" s="30">
        <v>0</v>
      </c>
      <c r="K28" s="30">
        <v>18</v>
      </c>
      <c r="L28" s="30">
        <v>21</v>
      </c>
      <c r="M28" s="30">
        <v>380</v>
      </c>
      <c r="N28" s="31">
        <v>5.5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308</v>
      </c>
      <c r="C29" s="30">
        <v>3</v>
      </c>
      <c r="D29" s="30">
        <v>73</v>
      </c>
      <c r="E29" s="30">
        <v>18</v>
      </c>
      <c r="F29" s="30">
        <v>402</v>
      </c>
      <c r="G29" s="31">
        <v>5.2</v>
      </c>
      <c r="H29" s="32">
        <v>8.4</v>
      </c>
      <c r="I29" s="30">
        <v>303</v>
      </c>
      <c r="J29" s="30">
        <v>1</v>
      </c>
      <c r="K29" s="30">
        <v>52</v>
      </c>
      <c r="L29" s="30">
        <v>22</v>
      </c>
      <c r="M29" s="30">
        <v>378</v>
      </c>
      <c r="N29" s="31">
        <v>6.1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308</v>
      </c>
      <c r="C30" s="30">
        <v>7</v>
      </c>
      <c r="D30" s="30">
        <v>56</v>
      </c>
      <c r="E30" s="30">
        <v>25</v>
      </c>
      <c r="F30" s="30">
        <v>396</v>
      </c>
      <c r="G30" s="31">
        <v>8.1</v>
      </c>
      <c r="H30" s="32">
        <v>8.1999999999999993</v>
      </c>
      <c r="I30" s="30">
        <v>325</v>
      </c>
      <c r="J30" s="30">
        <v>5</v>
      </c>
      <c r="K30" s="30">
        <v>62</v>
      </c>
      <c r="L30" s="30">
        <v>18</v>
      </c>
      <c r="M30" s="30">
        <v>410</v>
      </c>
      <c r="N30" s="31">
        <v>5.6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300</v>
      </c>
      <c r="C31" s="30">
        <v>11</v>
      </c>
      <c r="D31" s="30">
        <v>55</v>
      </c>
      <c r="E31" s="30">
        <v>22</v>
      </c>
      <c r="F31" s="30">
        <v>388</v>
      </c>
      <c r="G31" s="31">
        <v>8.5</v>
      </c>
      <c r="H31" s="32">
        <v>8.1</v>
      </c>
      <c r="I31" s="30">
        <v>290</v>
      </c>
      <c r="J31" s="30">
        <v>3</v>
      </c>
      <c r="K31" s="30">
        <v>88</v>
      </c>
      <c r="L31" s="30">
        <v>16</v>
      </c>
      <c r="M31" s="30">
        <v>397</v>
      </c>
      <c r="N31" s="31">
        <v>4.8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370</v>
      </c>
      <c r="C32" s="30">
        <v>1</v>
      </c>
      <c r="D32" s="30">
        <v>31</v>
      </c>
      <c r="E32" s="30">
        <v>20</v>
      </c>
      <c r="F32" s="30">
        <v>422</v>
      </c>
      <c r="G32" s="31">
        <v>5</v>
      </c>
      <c r="H32" s="32">
        <v>8.8000000000000007</v>
      </c>
      <c r="I32" s="30">
        <v>334</v>
      </c>
      <c r="J32" s="30">
        <v>2</v>
      </c>
      <c r="K32" s="30">
        <v>78</v>
      </c>
      <c r="L32" s="30">
        <v>11</v>
      </c>
      <c r="M32" s="30">
        <v>425</v>
      </c>
      <c r="N32" s="31">
        <v>3.1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71</v>
      </c>
      <c r="C33" s="25">
        <v>2</v>
      </c>
      <c r="D33" s="25">
        <v>4</v>
      </c>
      <c r="E33" s="25">
        <v>5</v>
      </c>
      <c r="F33" s="25">
        <v>82</v>
      </c>
      <c r="G33" s="26">
        <v>8.5</v>
      </c>
      <c r="H33" s="27">
        <v>1.7</v>
      </c>
      <c r="I33" s="25">
        <v>56</v>
      </c>
      <c r="J33" s="25">
        <v>0</v>
      </c>
      <c r="K33" s="25">
        <v>3</v>
      </c>
      <c r="L33" s="25">
        <v>2</v>
      </c>
      <c r="M33" s="25">
        <v>61</v>
      </c>
      <c r="N33" s="26">
        <v>3.3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74</v>
      </c>
      <c r="C34" s="30">
        <v>2</v>
      </c>
      <c r="D34" s="30">
        <v>3</v>
      </c>
      <c r="E34" s="30">
        <v>2</v>
      </c>
      <c r="F34" s="30">
        <v>81</v>
      </c>
      <c r="G34" s="31">
        <v>4.9000000000000004</v>
      </c>
      <c r="H34" s="32">
        <v>1.7</v>
      </c>
      <c r="I34" s="30">
        <v>67</v>
      </c>
      <c r="J34" s="30">
        <v>0</v>
      </c>
      <c r="K34" s="30">
        <v>4</v>
      </c>
      <c r="L34" s="30">
        <v>1</v>
      </c>
      <c r="M34" s="30">
        <v>72</v>
      </c>
      <c r="N34" s="31">
        <v>1.4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41</v>
      </c>
      <c r="C35" s="30">
        <v>0</v>
      </c>
      <c r="D35" s="30">
        <v>2</v>
      </c>
      <c r="E35" s="30">
        <v>5</v>
      </c>
      <c r="F35" s="30">
        <v>48</v>
      </c>
      <c r="G35" s="31">
        <v>10.4</v>
      </c>
      <c r="H35" s="32">
        <v>1</v>
      </c>
      <c r="I35" s="30">
        <v>72</v>
      </c>
      <c r="J35" s="30">
        <v>0</v>
      </c>
      <c r="K35" s="30">
        <v>2</v>
      </c>
      <c r="L35" s="30">
        <v>0</v>
      </c>
      <c r="M35" s="30">
        <v>74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85</v>
      </c>
      <c r="C36" s="30">
        <v>0</v>
      </c>
      <c r="D36" s="30">
        <v>0</v>
      </c>
      <c r="E36" s="30">
        <v>1</v>
      </c>
      <c r="F36" s="30">
        <v>86</v>
      </c>
      <c r="G36" s="31">
        <v>1.2</v>
      </c>
      <c r="H36" s="32">
        <v>1.8</v>
      </c>
      <c r="I36" s="30">
        <v>62</v>
      </c>
      <c r="J36" s="30">
        <v>0</v>
      </c>
      <c r="K36" s="30">
        <v>8</v>
      </c>
      <c r="L36" s="30">
        <v>0</v>
      </c>
      <c r="M36" s="30">
        <v>70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68</v>
      </c>
      <c r="C37" s="30">
        <v>0</v>
      </c>
      <c r="D37" s="30">
        <v>2</v>
      </c>
      <c r="E37" s="30">
        <v>1</v>
      </c>
      <c r="F37" s="30">
        <v>71</v>
      </c>
      <c r="G37" s="31">
        <v>1.4</v>
      </c>
      <c r="H37" s="32">
        <v>1.5</v>
      </c>
      <c r="I37" s="30">
        <v>84</v>
      </c>
      <c r="J37" s="30">
        <v>0</v>
      </c>
      <c r="K37" s="30">
        <v>2</v>
      </c>
      <c r="L37" s="30">
        <v>0</v>
      </c>
      <c r="M37" s="30">
        <v>86</v>
      </c>
      <c r="N37" s="31">
        <v>0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52</v>
      </c>
      <c r="C38" s="30">
        <v>1</v>
      </c>
      <c r="D38" s="30">
        <v>7</v>
      </c>
      <c r="E38" s="30">
        <v>2</v>
      </c>
      <c r="F38" s="30">
        <v>62</v>
      </c>
      <c r="G38" s="31">
        <v>4.8</v>
      </c>
      <c r="H38" s="32">
        <v>1.3</v>
      </c>
      <c r="I38" s="30">
        <v>62</v>
      </c>
      <c r="J38" s="30">
        <v>0</v>
      </c>
      <c r="K38" s="30">
        <v>0</v>
      </c>
      <c r="L38" s="30">
        <v>1</v>
      </c>
      <c r="M38" s="30">
        <v>63</v>
      </c>
      <c r="N38" s="31">
        <v>1.6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391</v>
      </c>
      <c r="C39" s="34">
        <v>5</v>
      </c>
      <c r="D39" s="34">
        <v>18</v>
      </c>
      <c r="E39" s="34">
        <v>16</v>
      </c>
      <c r="F39" s="34">
        <v>430</v>
      </c>
      <c r="G39" s="35">
        <v>4.9000000000000004</v>
      </c>
      <c r="H39" s="36">
        <v>8.9</v>
      </c>
      <c r="I39" s="34">
        <v>403</v>
      </c>
      <c r="J39" s="34">
        <v>0</v>
      </c>
      <c r="K39" s="34">
        <v>19</v>
      </c>
      <c r="L39" s="34">
        <v>4</v>
      </c>
      <c r="M39" s="34">
        <v>426</v>
      </c>
      <c r="N39" s="35">
        <v>0.9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55</v>
      </c>
      <c r="C40" s="25">
        <v>0</v>
      </c>
      <c r="D40" s="25">
        <v>9</v>
      </c>
      <c r="E40" s="25">
        <v>3</v>
      </c>
      <c r="F40" s="25">
        <v>67</v>
      </c>
      <c r="G40" s="26">
        <v>4.5</v>
      </c>
      <c r="H40" s="27">
        <v>1.4</v>
      </c>
      <c r="I40" s="25">
        <v>68</v>
      </c>
      <c r="J40" s="25">
        <v>0</v>
      </c>
      <c r="K40" s="25">
        <v>3</v>
      </c>
      <c r="L40" s="25">
        <v>2</v>
      </c>
      <c r="M40" s="25">
        <v>73</v>
      </c>
      <c r="N40" s="26">
        <v>2.7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85</v>
      </c>
      <c r="C41" s="30">
        <v>0</v>
      </c>
      <c r="D41" s="30">
        <v>4</v>
      </c>
      <c r="E41" s="30">
        <v>2</v>
      </c>
      <c r="F41" s="30">
        <v>91</v>
      </c>
      <c r="G41" s="31">
        <v>2.2000000000000002</v>
      </c>
      <c r="H41" s="32">
        <v>1.9</v>
      </c>
      <c r="I41" s="30">
        <v>43</v>
      </c>
      <c r="J41" s="30">
        <v>0</v>
      </c>
      <c r="K41" s="30">
        <v>3</v>
      </c>
      <c r="L41" s="30">
        <v>1</v>
      </c>
      <c r="M41" s="30">
        <v>47</v>
      </c>
      <c r="N41" s="31">
        <v>2.1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53</v>
      </c>
      <c r="C42" s="30">
        <v>0</v>
      </c>
      <c r="D42" s="30">
        <v>5</v>
      </c>
      <c r="E42" s="30">
        <v>1</v>
      </c>
      <c r="F42" s="30">
        <v>59</v>
      </c>
      <c r="G42" s="31">
        <v>1.7</v>
      </c>
      <c r="H42" s="32">
        <v>1.2</v>
      </c>
      <c r="I42" s="30">
        <v>78</v>
      </c>
      <c r="J42" s="30">
        <v>0</v>
      </c>
      <c r="K42" s="30">
        <v>1</v>
      </c>
      <c r="L42" s="30">
        <v>1</v>
      </c>
      <c r="M42" s="30">
        <v>80</v>
      </c>
      <c r="N42" s="31">
        <v>1.3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59</v>
      </c>
      <c r="C43" s="30">
        <v>0</v>
      </c>
      <c r="D43" s="30">
        <v>8</v>
      </c>
      <c r="E43" s="30">
        <v>1</v>
      </c>
      <c r="F43" s="30">
        <v>68</v>
      </c>
      <c r="G43" s="31">
        <v>1.5</v>
      </c>
      <c r="H43" s="32">
        <v>1.4</v>
      </c>
      <c r="I43" s="30">
        <v>57</v>
      </c>
      <c r="J43" s="30">
        <v>2</v>
      </c>
      <c r="K43" s="30">
        <v>2</v>
      </c>
      <c r="L43" s="30">
        <v>2</v>
      </c>
      <c r="M43" s="30">
        <v>63</v>
      </c>
      <c r="N43" s="31">
        <v>6.3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53</v>
      </c>
      <c r="C44" s="30">
        <v>0</v>
      </c>
      <c r="D44" s="30">
        <v>3</v>
      </c>
      <c r="E44" s="30">
        <v>3</v>
      </c>
      <c r="F44" s="30">
        <v>59</v>
      </c>
      <c r="G44" s="31">
        <v>5.0999999999999996</v>
      </c>
      <c r="H44" s="32">
        <v>1.2</v>
      </c>
      <c r="I44" s="30">
        <v>62</v>
      </c>
      <c r="J44" s="30">
        <v>0</v>
      </c>
      <c r="K44" s="30">
        <v>0</v>
      </c>
      <c r="L44" s="30">
        <v>1</v>
      </c>
      <c r="M44" s="30">
        <v>63</v>
      </c>
      <c r="N44" s="31">
        <v>1.6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61</v>
      </c>
      <c r="C45" s="30">
        <v>0</v>
      </c>
      <c r="D45" s="30">
        <v>5</v>
      </c>
      <c r="E45" s="30">
        <v>1</v>
      </c>
      <c r="F45" s="30">
        <v>67</v>
      </c>
      <c r="G45" s="31">
        <v>1.5</v>
      </c>
      <c r="H45" s="32">
        <v>1.4</v>
      </c>
      <c r="I45" s="30">
        <v>49</v>
      </c>
      <c r="J45" s="30">
        <v>0</v>
      </c>
      <c r="K45" s="30">
        <v>4</v>
      </c>
      <c r="L45" s="30">
        <v>1</v>
      </c>
      <c r="M45" s="30">
        <v>54</v>
      </c>
      <c r="N45" s="31">
        <v>1.9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366</v>
      </c>
      <c r="C46" s="34">
        <v>0</v>
      </c>
      <c r="D46" s="34">
        <v>34</v>
      </c>
      <c r="E46" s="34">
        <v>11</v>
      </c>
      <c r="F46" s="34">
        <v>411</v>
      </c>
      <c r="G46" s="35">
        <v>2.7</v>
      </c>
      <c r="H46" s="36">
        <v>8.5</v>
      </c>
      <c r="I46" s="34">
        <v>357</v>
      </c>
      <c r="J46" s="34">
        <v>2</v>
      </c>
      <c r="K46" s="34">
        <v>13</v>
      </c>
      <c r="L46" s="34">
        <v>8</v>
      </c>
      <c r="M46" s="34">
        <v>380</v>
      </c>
      <c r="N46" s="35">
        <v>2.6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3863</v>
      </c>
      <c r="C47" s="34">
        <v>45</v>
      </c>
      <c r="D47" s="34">
        <v>606</v>
      </c>
      <c r="E47" s="34">
        <v>300</v>
      </c>
      <c r="F47" s="34">
        <v>4814</v>
      </c>
      <c r="G47" s="35">
        <v>7.2</v>
      </c>
      <c r="H47" s="36">
        <v>100</v>
      </c>
      <c r="I47" s="34">
        <v>4212</v>
      </c>
      <c r="J47" s="34">
        <v>40</v>
      </c>
      <c r="K47" s="34">
        <v>587</v>
      </c>
      <c r="L47" s="34">
        <v>200</v>
      </c>
      <c r="M47" s="34">
        <v>5039</v>
      </c>
      <c r="N47" s="35">
        <v>4.8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109</v>
      </c>
      <c r="J11" s="25">
        <v>2</v>
      </c>
      <c r="K11" s="25">
        <v>20</v>
      </c>
      <c r="L11" s="25">
        <v>5</v>
      </c>
      <c r="M11" s="25">
        <v>136</v>
      </c>
      <c r="N11" s="26">
        <v>5.0999999999999996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121</v>
      </c>
      <c r="J12" s="30">
        <v>1</v>
      </c>
      <c r="K12" s="30">
        <v>16</v>
      </c>
      <c r="L12" s="30">
        <v>5</v>
      </c>
      <c r="M12" s="30">
        <v>143</v>
      </c>
      <c r="N12" s="31">
        <v>4.2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119</v>
      </c>
      <c r="J13" s="30">
        <v>7</v>
      </c>
      <c r="K13" s="30">
        <v>23</v>
      </c>
      <c r="L13" s="30">
        <v>12</v>
      </c>
      <c r="M13" s="30">
        <v>161</v>
      </c>
      <c r="N13" s="31">
        <v>11.8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124</v>
      </c>
      <c r="J14" s="30">
        <v>0</v>
      </c>
      <c r="K14" s="30">
        <v>16</v>
      </c>
      <c r="L14" s="30">
        <v>6</v>
      </c>
      <c r="M14" s="30">
        <v>146</v>
      </c>
      <c r="N14" s="31">
        <v>4.0999999999999996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120</v>
      </c>
      <c r="J15" s="30">
        <v>2</v>
      </c>
      <c r="K15" s="30">
        <v>19</v>
      </c>
      <c r="L15" s="30">
        <v>5</v>
      </c>
      <c r="M15" s="30">
        <v>146</v>
      </c>
      <c r="N15" s="31">
        <v>4.8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139</v>
      </c>
      <c r="J16" s="30">
        <v>3</v>
      </c>
      <c r="K16" s="30">
        <v>18</v>
      </c>
      <c r="L16" s="30">
        <v>6</v>
      </c>
      <c r="M16" s="30">
        <v>166</v>
      </c>
      <c r="N16" s="31">
        <v>5.4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732</v>
      </c>
      <c r="J17" s="34">
        <v>15</v>
      </c>
      <c r="K17" s="34">
        <v>112</v>
      </c>
      <c r="L17" s="34">
        <v>39</v>
      </c>
      <c r="M17" s="34">
        <v>898</v>
      </c>
      <c r="N17" s="35">
        <v>6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133</v>
      </c>
      <c r="J18" s="25">
        <v>2</v>
      </c>
      <c r="K18" s="25">
        <v>12</v>
      </c>
      <c r="L18" s="25">
        <v>6</v>
      </c>
      <c r="M18" s="25">
        <v>153</v>
      </c>
      <c r="N18" s="26">
        <v>5.2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132</v>
      </c>
      <c r="J19" s="30">
        <v>4</v>
      </c>
      <c r="K19" s="30">
        <v>27</v>
      </c>
      <c r="L19" s="30">
        <v>3</v>
      </c>
      <c r="M19" s="30">
        <v>166</v>
      </c>
      <c r="N19" s="31">
        <v>4.2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120</v>
      </c>
      <c r="J20" s="30">
        <v>4</v>
      </c>
      <c r="K20" s="30">
        <v>17</v>
      </c>
      <c r="L20" s="30">
        <v>10</v>
      </c>
      <c r="M20" s="30">
        <v>151</v>
      </c>
      <c r="N20" s="31">
        <v>9.3000000000000007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134</v>
      </c>
      <c r="J21" s="30">
        <v>3</v>
      </c>
      <c r="K21" s="30">
        <v>28</v>
      </c>
      <c r="L21" s="30">
        <v>7</v>
      </c>
      <c r="M21" s="30">
        <v>172</v>
      </c>
      <c r="N21" s="31">
        <v>5.8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124</v>
      </c>
      <c r="J22" s="30">
        <v>4</v>
      </c>
      <c r="K22" s="30">
        <v>21</v>
      </c>
      <c r="L22" s="30">
        <v>10</v>
      </c>
      <c r="M22" s="30">
        <v>159</v>
      </c>
      <c r="N22" s="31">
        <v>8.8000000000000007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116</v>
      </c>
      <c r="J23" s="30">
        <v>1</v>
      </c>
      <c r="K23" s="30">
        <v>21</v>
      </c>
      <c r="L23" s="30">
        <v>6</v>
      </c>
      <c r="M23" s="30">
        <v>144</v>
      </c>
      <c r="N23" s="31">
        <v>4.9000000000000004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759</v>
      </c>
      <c r="J24" s="34">
        <v>18</v>
      </c>
      <c r="K24" s="34">
        <v>126</v>
      </c>
      <c r="L24" s="34">
        <v>42</v>
      </c>
      <c r="M24" s="34">
        <v>945</v>
      </c>
      <c r="N24" s="35">
        <v>6.3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602</v>
      </c>
      <c r="J25" s="30">
        <v>6</v>
      </c>
      <c r="K25" s="30">
        <v>120</v>
      </c>
      <c r="L25" s="30">
        <v>72</v>
      </c>
      <c r="M25" s="30">
        <v>800</v>
      </c>
      <c r="N25" s="31">
        <v>9.8000000000000007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665</v>
      </c>
      <c r="J26" s="30">
        <v>1</v>
      </c>
      <c r="K26" s="30">
        <v>115</v>
      </c>
      <c r="L26" s="30">
        <v>57</v>
      </c>
      <c r="M26" s="30">
        <v>838</v>
      </c>
      <c r="N26" s="31">
        <v>6.9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629</v>
      </c>
      <c r="J27" s="30">
        <v>4</v>
      </c>
      <c r="K27" s="30">
        <v>54</v>
      </c>
      <c r="L27" s="30">
        <v>50</v>
      </c>
      <c r="M27" s="30">
        <v>737</v>
      </c>
      <c r="N27" s="31">
        <v>7.3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633</v>
      </c>
      <c r="J28" s="30">
        <v>1</v>
      </c>
      <c r="K28" s="30">
        <v>87</v>
      </c>
      <c r="L28" s="30">
        <v>49</v>
      </c>
      <c r="M28" s="30">
        <v>770</v>
      </c>
      <c r="N28" s="31">
        <v>6.5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611</v>
      </c>
      <c r="J29" s="30">
        <v>4</v>
      </c>
      <c r="K29" s="30">
        <v>125</v>
      </c>
      <c r="L29" s="30">
        <v>40</v>
      </c>
      <c r="M29" s="30">
        <v>780</v>
      </c>
      <c r="N29" s="31">
        <v>5.6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633</v>
      </c>
      <c r="J30" s="30">
        <v>12</v>
      </c>
      <c r="K30" s="30">
        <v>118</v>
      </c>
      <c r="L30" s="30">
        <v>43</v>
      </c>
      <c r="M30" s="30">
        <v>806</v>
      </c>
      <c r="N30" s="31">
        <v>6.8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590</v>
      </c>
      <c r="J31" s="30">
        <v>14</v>
      </c>
      <c r="K31" s="30">
        <v>143</v>
      </c>
      <c r="L31" s="30">
        <v>38</v>
      </c>
      <c r="M31" s="30">
        <v>785</v>
      </c>
      <c r="N31" s="31">
        <v>6.6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704</v>
      </c>
      <c r="J32" s="30">
        <v>3</v>
      </c>
      <c r="K32" s="30">
        <v>109</v>
      </c>
      <c r="L32" s="30">
        <v>31</v>
      </c>
      <c r="M32" s="30">
        <v>847</v>
      </c>
      <c r="N32" s="31">
        <v>4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127</v>
      </c>
      <c r="J33" s="25">
        <v>2</v>
      </c>
      <c r="K33" s="25">
        <v>7</v>
      </c>
      <c r="L33" s="25">
        <v>7</v>
      </c>
      <c r="M33" s="25">
        <v>143</v>
      </c>
      <c r="N33" s="26">
        <v>6.3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141</v>
      </c>
      <c r="J34" s="30">
        <v>2</v>
      </c>
      <c r="K34" s="30">
        <v>7</v>
      </c>
      <c r="L34" s="30">
        <v>3</v>
      </c>
      <c r="M34" s="30">
        <v>153</v>
      </c>
      <c r="N34" s="31">
        <v>3.3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113</v>
      </c>
      <c r="J35" s="30">
        <v>0</v>
      </c>
      <c r="K35" s="30">
        <v>4</v>
      </c>
      <c r="L35" s="30">
        <v>5</v>
      </c>
      <c r="M35" s="30">
        <v>122</v>
      </c>
      <c r="N35" s="31">
        <v>4.0999999999999996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147</v>
      </c>
      <c r="J36" s="30">
        <v>0</v>
      </c>
      <c r="K36" s="30">
        <v>8</v>
      </c>
      <c r="L36" s="30">
        <v>1</v>
      </c>
      <c r="M36" s="30">
        <v>156</v>
      </c>
      <c r="N36" s="31">
        <v>0.6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152</v>
      </c>
      <c r="J37" s="30">
        <v>0</v>
      </c>
      <c r="K37" s="30">
        <v>4</v>
      </c>
      <c r="L37" s="30">
        <v>1</v>
      </c>
      <c r="M37" s="30">
        <v>157</v>
      </c>
      <c r="N37" s="31">
        <v>0.6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114</v>
      </c>
      <c r="J38" s="30">
        <v>1</v>
      </c>
      <c r="K38" s="30">
        <v>7</v>
      </c>
      <c r="L38" s="30">
        <v>3</v>
      </c>
      <c r="M38" s="30">
        <v>125</v>
      </c>
      <c r="N38" s="31">
        <v>3.2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794</v>
      </c>
      <c r="J39" s="34">
        <v>5</v>
      </c>
      <c r="K39" s="34">
        <v>37</v>
      </c>
      <c r="L39" s="34">
        <v>20</v>
      </c>
      <c r="M39" s="34">
        <v>856</v>
      </c>
      <c r="N39" s="35">
        <v>2.9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123</v>
      </c>
      <c r="J40" s="25">
        <v>0</v>
      </c>
      <c r="K40" s="25">
        <v>12</v>
      </c>
      <c r="L40" s="25">
        <v>5</v>
      </c>
      <c r="M40" s="25">
        <v>140</v>
      </c>
      <c r="N40" s="26">
        <v>3.6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128</v>
      </c>
      <c r="J41" s="30">
        <v>0</v>
      </c>
      <c r="K41" s="30">
        <v>7</v>
      </c>
      <c r="L41" s="30">
        <v>3</v>
      </c>
      <c r="M41" s="30">
        <v>138</v>
      </c>
      <c r="N41" s="31">
        <v>2.2000000000000002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131</v>
      </c>
      <c r="J42" s="30">
        <v>0</v>
      </c>
      <c r="K42" s="30">
        <v>6</v>
      </c>
      <c r="L42" s="30">
        <v>2</v>
      </c>
      <c r="M42" s="30">
        <v>139</v>
      </c>
      <c r="N42" s="31">
        <v>1.4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116</v>
      </c>
      <c r="J43" s="30">
        <v>2</v>
      </c>
      <c r="K43" s="30">
        <v>10</v>
      </c>
      <c r="L43" s="30">
        <v>3</v>
      </c>
      <c r="M43" s="30">
        <v>131</v>
      </c>
      <c r="N43" s="31">
        <v>3.8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115</v>
      </c>
      <c r="J44" s="30">
        <v>0</v>
      </c>
      <c r="K44" s="30">
        <v>3</v>
      </c>
      <c r="L44" s="30">
        <v>4</v>
      </c>
      <c r="M44" s="30">
        <v>122</v>
      </c>
      <c r="N44" s="31">
        <v>3.3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110</v>
      </c>
      <c r="J45" s="30">
        <v>0</v>
      </c>
      <c r="K45" s="30">
        <v>9</v>
      </c>
      <c r="L45" s="30">
        <v>2</v>
      </c>
      <c r="M45" s="30">
        <v>121</v>
      </c>
      <c r="N45" s="31">
        <v>1.7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723</v>
      </c>
      <c r="J46" s="34">
        <v>2</v>
      </c>
      <c r="K46" s="34">
        <v>47</v>
      </c>
      <c r="L46" s="34">
        <v>19</v>
      </c>
      <c r="M46" s="34">
        <v>791</v>
      </c>
      <c r="N46" s="35">
        <v>2.7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8075</v>
      </c>
      <c r="J47" s="34">
        <v>85</v>
      </c>
      <c r="K47" s="34">
        <v>1193</v>
      </c>
      <c r="L47" s="34">
        <v>500</v>
      </c>
      <c r="M47" s="34">
        <v>9853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4" zoomScale="85" zoomScaleNormal="85" zoomScaleSheetLayoutView="85" workbookViewId="0">
      <selection activeCell="O26" sqref="O26"/>
    </sheetView>
  </sheetViews>
  <sheetFormatPr defaultRowHeight="13.5"/>
  <cols>
    <col min="1" max="10" width="8.875" style="240" customWidth="1"/>
    <col min="11" max="11" width="9.125" style="240" customWidth="1"/>
    <col min="12" max="16384" width="9" style="240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 t="s">
        <v>169</v>
      </c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1270</v>
      </c>
      <c r="AD3" s="41">
        <v>197</v>
      </c>
      <c r="AE3" s="41">
        <v>15.5</v>
      </c>
      <c r="AF3" s="41">
        <v>818</v>
      </c>
      <c r="AG3" s="41">
        <v>235</v>
      </c>
      <c r="AH3" s="41">
        <v>28.7</v>
      </c>
      <c r="AI3" s="41">
        <v>2088</v>
      </c>
      <c r="AJ3" s="41">
        <v>432</v>
      </c>
      <c r="AK3" s="41">
        <v>20.7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1230</v>
      </c>
      <c r="AD4" s="41">
        <v>206</v>
      </c>
      <c r="AE4" s="41">
        <v>16.7</v>
      </c>
      <c r="AF4" s="41">
        <v>741</v>
      </c>
      <c r="AG4" s="41">
        <v>230</v>
      </c>
      <c r="AH4" s="41">
        <v>31</v>
      </c>
      <c r="AI4" s="41">
        <v>1971</v>
      </c>
      <c r="AJ4" s="41">
        <v>436</v>
      </c>
      <c r="AK4" s="41">
        <v>22.1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1166</v>
      </c>
      <c r="AD5" s="41">
        <v>288</v>
      </c>
      <c r="AE5" s="41">
        <v>24.7</v>
      </c>
      <c r="AF5" s="41">
        <v>790</v>
      </c>
      <c r="AG5" s="41">
        <v>234</v>
      </c>
      <c r="AH5" s="41">
        <v>29.6</v>
      </c>
      <c r="AI5" s="41">
        <v>1956</v>
      </c>
      <c r="AJ5" s="41">
        <v>522</v>
      </c>
      <c r="AK5" s="41">
        <v>26.7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1175</v>
      </c>
      <c r="AD6" s="41">
        <v>308</v>
      </c>
      <c r="AE6" s="41">
        <v>26.2</v>
      </c>
      <c r="AF6" s="41">
        <v>850</v>
      </c>
      <c r="AG6" s="41">
        <v>271</v>
      </c>
      <c r="AH6" s="41">
        <v>31.9</v>
      </c>
      <c r="AI6" s="41">
        <v>2025</v>
      </c>
      <c r="AJ6" s="41">
        <v>579</v>
      </c>
      <c r="AK6" s="41">
        <v>28.6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1161</v>
      </c>
      <c r="AD7" s="41">
        <v>290</v>
      </c>
      <c r="AE7" s="41">
        <v>25</v>
      </c>
      <c r="AF7" s="41">
        <v>901</v>
      </c>
      <c r="AG7" s="41">
        <v>240</v>
      </c>
      <c r="AH7" s="41">
        <v>26.6</v>
      </c>
      <c r="AI7" s="41">
        <v>2062</v>
      </c>
      <c r="AJ7" s="41">
        <v>530</v>
      </c>
      <c r="AK7" s="41">
        <v>25.7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1196</v>
      </c>
      <c r="AD8" s="41">
        <v>254</v>
      </c>
      <c r="AE8" s="41">
        <v>21.2</v>
      </c>
      <c r="AF8" s="41">
        <v>921</v>
      </c>
      <c r="AG8" s="41">
        <v>250</v>
      </c>
      <c r="AH8" s="41">
        <v>27.1</v>
      </c>
      <c r="AI8" s="41">
        <v>2117</v>
      </c>
      <c r="AJ8" s="41">
        <v>504</v>
      </c>
      <c r="AK8" s="41">
        <v>23.8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1175</v>
      </c>
      <c r="AD9" s="41">
        <v>225</v>
      </c>
      <c r="AE9" s="41">
        <v>19.100000000000001</v>
      </c>
      <c r="AF9" s="41">
        <v>911</v>
      </c>
      <c r="AG9" s="41">
        <v>241</v>
      </c>
      <c r="AH9" s="41">
        <v>26.5</v>
      </c>
      <c r="AI9" s="41">
        <v>2086</v>
      </c>
      <c r="AJ9" s="41">
        <v>466</v>
      </c>
      <c r="AK9" s="41">
        <v>22.3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1167</v>
      </c>
      <c r="AD10" s="41">
        <v>212</v>
      </c>
      <c r="AE10" s="41">
        <v>18.2</v>
      </c>
      <c r="AF10" s="41">
        <v>917</v>
      </c>
      <c r="AG10" s="41">
        <v>252</v>
      </c>
      <c r="AH10" s="41">
        <v>27.5</v>
      </c>
      <c r="AI10" s="41">
        <v>2084</v>
      </c>
      <c r="AJ10" s="41">
        <v>464</v>
      </c>
      <c r="AK10" s="41">
        <v>22.3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1151</v>
      </c>
      <c r="AD11" s="41">
        <v>200</v>
      </c>
      <c r="AE11" s="41">
        <v>17.399999999999999</v>
      </c>
      <c r="AF11" s="41">
        <v>895</v>
      </c>
      <c r="AG11" s="41">
        <v>207</v>
      </c>
      <c r="AH11" s="41">
        <v>23.1</v>
      </c>
      <c r="AI11" s="41">
        <v>2046</v>
      </c>
      <c r="AJ11" s="41">
        <v>407</v>
      </c>
      <c r="AK11" s="41">
        <v>19.899999999999999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1071</v>
      </c>
      <c r="AD12" s="41">
        <v>166</v>
      </c>
      <c r="AE12" s="41">
        <v>15.5</v>
      </c>
      <c r="AF12" s="41">
        <v>836</v>
      </c>
      <c r="AG12" s="41">
        <v>196</v>
      </c>
      <c r="AH12" s="41">
        <v>23.4</v>
      </c>
      <c r="AI12" s="41">
        <v>1907</v>
      </c>
      <c r="AJ12" s="41">
        <v>362</v>
      </c>
      <c r="AK12" s="41">
        <v>19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1049</v>
      </c>
      <c r="AD13" s="41">
        <v>139</v>
      </c>
      <c r="AE13" s="41">
        <v>13.3</v>
      </c>
      <c r="AF13" s="41">
        <v>825</v>
      </c>
      <c r="AG13" s="41">
        <v>133</v>
      </c>
      <c r="AH13" s="41">
        <v>16.100000000000001</v>
      </c>
      <c r="AI13" s="41">
        <v>1874</v>
      </c>
      <c r="AJ13" s="41">
        <v>272</v>
      </c>
      <c r="AK13" s="41">
        <v>14.5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1096</v>
      </c>
      <c r="AD14" s="41">
        <v>122</v>
      </c>
      <c r="AE14" s="41">
        <v>11.1</v>
      </c>
      <c r="AF14" s="41">
        <v>748</v>
      </c>
      <c r="AG14" s="41">
        <v>94</v>
      </c>
      <c r="AH14" s="41">
        <v>12.6</v>
      </c>
      <c r="AI14" s="41">
        <v>1844</v>
      </c>
      <c r="AJ14" s="41">
        <v>216</v>
      </c>
      <c r="AK14" s="41">
        <v>11.7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1270</v>
      </c>
      <c r="C37" s="52">
        <v>1230</v>
      </c>
      <c r="D37" s="52">
        <v>1166</v>
      </c>
      <c r="E37" s="52">
        <v>1175</v>
      </c>
      <c r="F37" s="52">
        <v>1161</v>
      </c>
      <c r="G37" s="52">
        <v>1196</v>
      </c>
      <c r="H37" s="52">
        <v>1175</v>
      </c>
      <c r="I37" s="52">
        <v>1167</v>
      </c>
      <c r="J37" s="52">
        <v>1151</v>
      </c>
      <c r="K37" s="52">
        <v>1071</v>
      </c>
      <c r="L37" s="52">
        <v>1049</v>
      </c>
      <c r="M37" s="51">
        <v>1096</v>
      </c>
      <c r="N37" s="51">
        <v>13907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1073</v>
      </c>
      <c r="C38" s="52">
        <v>1024</v>
      </c>
      <c r="D38" s="52">
        <v>878</v>
      </c>
      <c r="E38" s="52">
        <v>867</v>
      </c>
      <c r="F38" s="52">
        <v>871</v>
      </c>
      <c r="G38" s="52">
        <v>942</v>
      </c>
      <c r="H38" s="52">
        <v>950</v>
      </c>
      <c r="I38" s="52">
        <v>955</v>
      </c>
      <c r="J38" s="52">
        <v>951</v>
      </c>
      <c r="K38" s="52">
        <v>905</v>
      </c>
      <c r="L38" s="52">
        <v>910</v>
      </c>
      <c r="M38" s="51">
        <v>974</v>
      </c>
      <c r="N38" s="51">
        <v>11300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197</v>
      </c>
      <c r="C39" s="52">
        <v>206</v>
      </c>
      <c r="D39" s="52">
        <v>288</v>
      </c>
      <c r="E39" s="52">
        <v>308</v>
      </c>
      <c r="F39" s="52">
        <v>290</v>
      </c>
      <c r="G39" s="52">
        <v>254</v>
      </c>
      <c r="H39" s="52">
        <v>225</v>
      </c>
      <c r="I39" s="52">
        <v>212</v>
      </c>
      <c r="J39" s="52">
        <v>200</v>
      </c>
      <c r="K39" s="52">
        <v>166</v>
      </c>
      <c r="L39" s="52">
        <v>139</v>
      </c>
      <c r="M39" s="51">
        <v>122</v>
      </c>
      <c r="N39" s="51">
        <v>2607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15.5</v>
      </c>
      <c r="C40" s="47">
        <v>16.7</v>
      </c>
      <c r="D40" s="47">
        <v>24.7</v>
      </c>
      <c r="E40" s="47">
        <v>26.2</v>
      </c>
      <c r="F40" s="47">
        <v>25</v>
      </c>
      <c r="G40" s="47">
        <v>21.2</v>
      </c>
      <c r="H40" s="47">
        <v>19.100000000000001</v>
      </c>
      <c r="I40" s="47">
        <v>18.2</v>
      </c>
      <c r="J40" s="47">
        <v>17.399999999999999</v>
      </c>
      <c r="K40" s="47">
        <v>15.5</v>
      </c>
      <c r="L40" s="47">
        <v>13.3</v>
      </c>
      <c r="M40" s="46">
        <v>11.1</v>
      </c>
      <c r="N40" s="46">
        <v>18.745955274322299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818</v>
      </c>
      <c r="C60" s="52">
        <v>741</v>
      </c>
      <c r="D60" s="52">
        <v>790</v>
      </c>
      <c r="E60" s="52">
        <v>850</v>
      </c>
      <c r="F60" s="52">
        <v>901</v>
      </c>
      <c r="G60" s="52">
        <v>921</v>
      </c>
      <c r="H60" s="52">
        <v>911</v>
      </c>
      <c r="I60" s="52">
        <v>917</v>
      </c>
      <c r="J60" s="52">
        <v>895</v>
      </c>
      <c r="K60" s="52">
        <v>836</v>
      </c>
      <c r="L60" s="52">
        <v>825</v>
      </c>
      <c r="M60" s="51">
        <v>748</v>
      </c>
      <c r="N60" s="51">
        <v>10153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583</v>
      </c>
      <c r="C61" s="52">
        <v>511</v>
      </c>
      <c r="D61" s="52">
        <v>556</v>
      </c>
      <c r="E61" s="52">
        <v>579</v>
      </c>
      <c r="F61" s="52">
        <v>661</v>
      </c>
      <c r="G61" s="52">
        <v>671</v>
      </c>
      <c r="H61" s="52">
        <v>670</v>
      </c>
      <c r="I61" s="52">
        <v>665</v>
      </c>
      <c r="J61" s="52">
        <v>688</v>
      </c>
      <c r="K61" s="52">
        <v>640</v>
      </c>
      <c r="L61" s="52">
        <v>692</v>
      </c>
      <c r="M61" s="51">
        <v>654</v>
      </c>
      <c r="N61" s="51">
        <v>7570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235</v>
      </c>
      <c r="C62" s="52">
        <v>230</v>
      </c>
      <c r="D62" s="52">
        <v>234</v>
      </c>
      <c r="E62" s="52">
        <v>271</v>
      </c>
      <c r="F62" s="52">
        <v>240</v>
      </c>
      <c r="G62" s="52">
        <v>250</v>
      </c>
      <c r="H62" s="52">
        <v>241</v>
      </c>
      <c r="I62" s="52">
        <v>252</v>
      </c>
      <c r="J62" s="52">
        <v>207</v>
      </c>
      <c r="K62" s="52">
        <v>196</v>
      </c>
      <c r="L62" s="52">
        <v>133</v>
      </c>
      <c r="M62" s="51">
        <v>94</v>
      </c>
      <c r="N62" s="51">
        <v>2583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28.7</v>
      </c>
      <c r="C63" s="47">
        <v>31</v>
      </c>
      <c r="D63" s="47">
        <v>29.6</v>
      </c>
      <c r="E63" s="47">
        <v>31.9</v>
      </c>
      <c r="F63" s="47">
        <v>26.6</v>
      </c>
      <c r="G63" s="47">
        <v>27.1</v>
      </c>
      <c r="H63" s="47">
        <v>26.5</v>
      </c>
      <c r="I63" s="47">
        <v>27.5</v>
      </c>
      <c r="J63" s="47">
        <v>23.1</v>
      </c>
      <c r="K63" s="47">
        <v>23.4</v>
      </c>
      <c r="L63" s="47">
        <v>16.100000000000001</v>
      </c>
      <c r="M63" s="46">
        <v>12.6</v>
      </c>
      <c r="N63" s="46">
        <v>25.4407564266719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2088</v>
      </c>
      <c r="C83" s="52">
        <v>1971</v>
      </c>
      <c r="D83" s="52">
        <v>1956</v>
      </c>
      <c r="E83" s="52">
        <v>2025</v>
      </c>
      <c r="F83" s="52">
        <v>2062</v>
      </c>
      <c r="G83" s="52">
        <v>2117</v>
      </c>
      <c r="H83" s="52">
        <v>2086</v>
      </c>
      <c r="I83" s="52">
        <v>2084</v>
      </c>
      <c r="J83" s="52">
        <v>2046</v>
      </c>
      <c r="K83" s="52">
        <v>1907</v>
      </c>
      <c r="L83" s="52">
        <v>1874</v>
      </c>
      <c r="M83" s="51">
        <v>1844</v>
      </c>
      <c r="N83" s="51">
        <v>24060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1656</v>
      </c>
      <c r="C84" s="52">
        <v>1535</v>
      </c>
      <c r="D84" s="52">
        <v>1434</v>
      </c>
      <c r="E84" s="52">
        <v>1446</v>
      </c>
      <c r="F84" s="52">
        <v>1532</v>
      </c>
      <c r="G84" s="52">
        <v>1613</v>
      </c>
      <c r="H84" s="52">
        <v>1620</v>
      </c>
      <c r="I84" s="52">
        <v>1620</v>
      </c>
      <c r="J84" s="52">
        <v>1639</v>
      </c>
      <c r="K84" s="52">
        <v>1545</v>
      </c>
      <c r="L84" s="52">
        <v>1602</v>
      </c>
      <c r="M84" s="51">
        <v>1628</v>
      </c>
      <c r="N84" s="51">
        <v>18870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432</v>
      </c>
      <c r="C85" s="52">
        <v>436</v>
      </c>
      <c r="D85" s="52">
        <v>522</v>
      </c>
      <c r="E85" s="52">
        <v>579</v>
      </c>
      <c r="F85" s="52">
        <v>530</v>
      </c>
      <c r="G85" s="52">
        <v>504</v>
      </c>
      <c r="H85" s="52">
        <v>466</v>
      </c>
      <c r="I85" s="52">
        <v>464</v>
      </c>
      <c r="J85" s="52">
        <v>407</v>
      </c>
      <c r="K85" s="52">
        <v>362</v>
      </c>
      <c r="L85" s="52">
        <v>272</v>
      </c>
      <c r="M85" s="51">
        <v>216</v>
      </c>
      <c r="N85" s="51">
        <v>5190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20.7</v>
      </c>
      <c r="C86" s="47">
        <v>22.1</v>
      </c>
      <c r="D86" s="47">
        <v>26.7</v>
      </c>
      <c r="E86" s="47">
        <v>28.6</v>
      </c>
      <c r="F86" s="47">
        <v>25.7</v>
      </c>
      <c r="G86" s="47">
        <v>23.8</v>
      </c>
      <c r="H86" s="47">
        <v>22.3</v>
      </c>
      <c r="I86" s="47">
        <v>22.3</v>
      </c>
      <c r="J86" s="47">
        <v>19.899999999999999</v>
      </c>
      <c r="K86" s="47">
        <v>19</v>
      </c>
      <c r="L86" s="47">
        <v>14.5</v>
      </c>
      <c r="M86" s="46">
        <v>11.7</v>
      </c>
      <c r="N86" s="46">
        <v>21.571072319201999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544</v>
      </c>
      <c r="AD3" s="41">
        <v>44</v>
      </c>
      <c r="AE3" s="41">
        <v>8.1</v>
      </c>
      <c r="AF3" s="41">
        <v>574</v>
      </c>
      <c r="AG3" s="41">
        <v>43</v>
      </c>
      <c r="AH3" s="41">
        <v>7.5</v>
      </c>
      <c r="AI3" s="41">
        <v>1118</v>
      </c>
      <c r="AJ3" s="41">
        <v>87</v>
      </c>
      <c r="AK3" s="41">
        <v>7.8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545</v>
      </c>
      <c r="AD4" s="41">
        <v>51</v>
      </c>
      <c r="AE4" s="41">
        <v>9.4</v>
      </c>
      <c r="AF4" s="41">
        <v>696</v>
      </c>
      <c r="AG4" s="41">
        <v>48</v>
      </c>
      <c r="AH4" s="41">
        <v>6.9</v>
      </c>
      <c r="AI4" s="41">
        <v>1241</v>
      </c>
      <c r="AJ4" s="41">
        <v>99</v>
      </c>
      <c r="AK4" s="41">
        <v>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483</v>
      </c>
      <c r="AD5" s="41">
        <v>46</v>
      </c>
      <c r="AE5" s="41">
        <v>9.5</v>
      </c>
      <c r="AF5" s="41">
        <v>577</v>
      </c>
      <c r="AG5" s="41">
        <v>59</v>
      </c>
      <c r="AH5" s="41">
        <v>10.199999999999999</v>
      </c>
      <c r="AI5" s="41">
        <v>1060</v>
      </c>
      <c r="AJ5" s="41">
        <v>105</v>
      </c>
      <c r="AK5" s="41">
        <v>9.9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527</v>
      </c>
      <c r="AD6" s="41">
        <v>39</v>
      </c>
      <c r="AE6" s="41">
        <v>7.4</v>
      </c>
      <c r="AF6" s="41">
        <v>546</v>
      </c>
      <c r="AG6" s="41">
        <v>62</v>
      </c>
      <c r="AH6" s="41">
        <v>11.4</v>
      </c>
      <c r="AI6" s="41">
        <v>1073</v>
      </c>
      <c r="AJ6" s="41">
        <v>101</v>
      </c>
      <c r="AK6" s="41">
        <v>9.4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414</v>
      </c>
      <c r="AD7" s="41">
        <v>31</v>
      </c>
      <c r="AE7" s="41">
        <v>7.5</v>
      </c>
      <c r="AF7" s="41">
        <v>556</v>
      </c>
      <c r="AG7" s="41">
        <v>45</v>
      </c>
      <c r="AH7" s="41">
        <v>8.1</v>
      </c>
      <c r="AI7" s="41">
        <v>970</v>
      </c>
      <c r="AJ7" s="41">
        <v>76</v>
      </c>
      <c r="AK7" s="41">
        <v>7.8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432</v>
      </c>
      <c r="AD8" s="41">
        <v>24</v>
      </c>
      <c r="AE8" s="41">
        <v>5.6</v>
      </c>
      <c r="AF8" s="41">
        <v>595</v>
      </c>
      <c r="AG8" s="41">
        <v>40</v>
      </c>
      <c r="AH8" s="41">
        <v>6.7</v>
      </c>
      <c r="AI8" s="41">
        <v>1027</v>
      </c>
      <c r="AJ8" s="41">
        <v>64</v>
      </c>
      <c r="AK8" s="41">
        <v>6.2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445</v>
      </c>
      <c r="AD9" s="41">
        <v>50</v>
      </c>
      <c r="AE9" s="41">
        <v>11.2</v>
      </c>
      <c r="AF9" s="41">
        <v>608</v>
      </c>
      <c r="AG9" s="41">
        <v>52</v>
      </c>
      <c r="AH9" s="41">
        <v>8.6</v>
      </c>
      <c r="AI9" s="41">
        <v>1053</v>
      </c>
      <c r="AJ9" s="41">
        <v>102</v>
      </c>
      <c r="AK9" s="41">
        <v>9.6999999999999993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452</v>
      </c>
      <c r="AD10" s="41">
        <v>44</v>
      </c>
      <c r="AE10" s="41">
        <v>9.6999999999999993</v>
      </c>
      <c r="AF10" s="41">
        <v>623</v>
      </c>
      <c r="AG10" s="41">
        <v>48</v>
      </c>
      <c r="AH10" s="41">
        <v>7.7</v>
      </c>
      <c r="AI10" s="41">
        <v>1075</v>
      </c>
      <c r="AJ10" s="41">
        <v>92</v>
      </c>
      <c r="AK10" s="41">
        <v>8.6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461</v>
      </c>
      <c r="AD11" s="41">
        <v>38</v>
      </c>
      <c r="AE11" s="41">
        <v>8.1999999999999993</v>
      </c>
      <c r="AF11" s="41">
        <v>649</v>
      </c>
      <c r="AG11" s="41">
        <v>51</v>
      </c>
      <c r="AH11" s="41">
        <v>7.9</v>
      </c>
      <c r="AI11" s="41">
        <v>1110</v>
      </c>
      <c r="AJ11" s="41">
        <v>89</v>
      </c>
      <c r="AK11" s="41">
        <v>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507</v>
      </c>
      <c r="AD12" s="41">
        <v>31</v>
      </c>
      <c r="AE12" s="41">
        <v>6.1</v>
      </c>
      <c r="AF12" s="41">
        <v>602</v>
      </c>
      <c r="AG12" s="41">
        <v>26</v>
      </c>
      <c r="AH12" s="41">
        <v>4.3</v>
      </c>
      <c r="AI12" s="41">
        <v>1109</v>
      </c>
      <c r="AJ12" s="41">
        <v>57</v>
      </c>
      <c r="AK12" s="41">
        <v>5.0999999999999996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522</v>
      </c>
      <c r="AD13" s="41">
        <v>26</v>
      </c>
      <c r="AE13" s="41">
        <v>5</v>
      </c>
      <c r="AF13" s="41">
        <v>617</v>
      </c>
      <c r="AG13" s="41">
        <v>27</v>
      </c>
      <c r="AH13" s="41">
        <v>4.4000000000000004</v>
      </c>
      <c r="AI13" s="41">
        <v>1139</v>
      </c>
      <c r="AJ13" s="41">
        <v>53</v>
      </c>
      <c r="AK13" s="41">
        <v>4.7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423</v>
      </c>
      <c r="AD14" s="41">
        <v>27</v>
      </c>
      <c r="AE14" s="41">
        <v>6.4</v>
      </c>
      <c r="AF14" s="41">
        <v>642</v>
      </c>
      <c r="AG14" s="41">
        <v>25</v>
      </c>
      <c r="AH14" s="41">
        <v>3.9</v>
      </c>
      <c r="AI14" s="41">
        <v>1065</v>
      </c>
      <c r="AJ14" s="41">
        <v>52</v>
      </c>
      <c r="AK14" s="41">
        <v>4.9000000000000004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544</v>
      </c>
      <c r="C37" s="52">
        <v>545</v>
      </c>
      <c r="D37" s="52">
        <v>483</v>
      </c>
      <c r="E37" s="52">
        <v>527</v>
      </c>
      <c r="F37" s="52">
        <v>414</v>
      </c>
      <c r="G37" s="52">
        <v>432</v>
      </c>
      <c r="H37" s="52">
        <v>445</v>
      </c>
      <c r="I37" s="52">
        <v>452</v>
      </c>
      <c r="J37" s="52">
        <v>461</v>
      </c>
      <c r="K37" s="52">
        <v>507</v>
      </c>
      <c r="L37" s="52">
        <v>522</v>
      </c>
      <c r="M37" s="51">
        <v>423</v>
      </c>
      <c r="N37" s="51">
        <v>5755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500</v>
      </c>
      <c r="C38" s="52">
        <v>494</v>
      </c>
      <c r="D38" s="52">
        <v>437</v>
      </c>
      <c r="E38" s="52">
        <v>488</v>
      </c>
      <c r="F38" s="52">
        <v>383</v>
      </c>
      <c r="G38" s="52">
        <v>408</v>
      </c>
      <c r="H38" s="52">
        <v>395</v>
      </c>
      <c r="I38" s="52">
        <v>408</v>
      </c>
      <c r="J38" s="52">
        <v>423</v>
      </c>
      <c r="K38" s="52">
        <v>476</v>
      </c>
      <c r="L38" s="52">
        <v>496</v>
      </c>
      <c r="M38" s="51">
        <v>396</v>
      </c>
      <c r="N38" s="51">
        <v>5304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44</v>
      </c>
      <c r="C39" s="52">
        <v>51</v>
      </c>
      <c r="D39" s="52">
        <v>46</v>
      </c>
      <c r="E39" s="52">
        <v>39</v>
      </c>
      <c r="F39" s="52">
        <v>31</v>
      </c>
      <c r="G39" s="52">
        <v>24</v>
      </c>
      <c r="H39" s="52">
        <v>50</v>
      </c>
      <c r="I39" s="52">
        <v>44</v>
      </c>
      <c r="J39" s="52">
        <v>38</v>
      </c>
      <c r="K39" s="52">
        <v>31</v>
      </c>
      <c r="L39" s="52">
        <v>26</v>
      </c>
      <c r="M39" s="51">
        <v>27</v>
      </c>
      <c r="N39" s="51">
        <v>451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8.1</v>
      </c>
      <c r="C40" s="47">
        <v>9.4</v>
      </c>
      <c r="D40" s="47">
        <v>9.5</v>
      </c>
      <c r="E40" s="47">
        <v>7.4</v>
      </c>
      <c r="F40" s="47">
        <v>7.5</v>
      </c>
      <c r="G40" s="47">
        <v>5.6</v>
      </c>
      <c r="H40" s="47">
        <v>11.2</v>
      </c>
      <c r="I40" s="47">
        <v>9.6999999999999993</v>
      </c>
      <c r="J40" s="47">
        <v>8.1999999999999993</v>
      </c>
      <c r="K40" s="47">
        <v>6.1</v>
      </c>
      <c r="L40" s="47">
        <v>5</v>
      </c>
      <c r="M40" s="46">
        <v>6.4</v>
      </c>
      <c r="N40" s="46">
        <v>7.8366637706342299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574</v>
      </c>
      <c r="C60" s="52">
        <v>696</v>
      </c>
      <c r="D60" s="52">
        <v>577</v>
      </c>
      <c r="E60" s="52">
        <v>546</v>
      </c>
      <c r="F60" s="52">
        <v>556</v>
      </c>
      <c r="G60" s="52">
        <v>595</v>
      </c>
      <c r="H60" s="52">
        <v>608</v>
      </c>
      <c r="I60" s="52">
        <v>623</v>
      </c>
      <c r="J60" s="52">
        <v>649</v>
      </c>
      <c r="K60" s="52">
        <v>602</v>
      </c>
      <c r="L60" s="52">
        <v>617</v>
      </c>
      <c r="M60" s="51">
        <v>642</v>
      </c>
      <c r="N60" s="51">
        <v>7285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531</v>
      </c>
      <c r="C61" s="52">
        <v>648</v>
      </c>
      <c r="D61" s="52">
        <v>518</v>
      </c>
      <c r="E61" s="52">
        <v>484</v>
      </c>
      <c r="F61" s="52">
        <v>511</v>
      </c>
      <c r="G61" s="52">
        <v>555</v>
      </c>
      <c r="H61" s="52">
        <v>556</v>
      </c>
      <c r="I61" s="52">
        <v>575</v>
      </c>
      <c r="J61" s="52">
        <v>598</v>
      </c>
      <c r="K61" s="52">
        <v>576</v>
      </c>
      <c r="L61" s="52">
        <v>590</v>
      </c>
      <c r="M61" s="51">
        <v>617</v>
      </c>
      <c r="N61" s="51">
        <v>6759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43</v>
      </c>
      <c r="C62" s="52">
        <v>48</v>
      </c>
      <c r="D62" s="52">
        <v>59</v>
      </c>
      <c r="E62" s="52">
        <v>62</v>
      </c>
      <c r="F62" s="52">
        <v>45</v>
      </c>
      <c r="G62" s="52">
        <v>40</v>
      </c>
      <c r="H62" s="52">
        <v>52</v>
      </c>
      <c r="I62" s="52">
        <v>48</v>
      </c>
      <c r="J62" s="52">
        <v>51</v>
      </c>
      <c r="K62" s="52">
        <v>26</v>
      </c>
      <c r="L62" s="52">
        <v>27</v>
      </c>
      <c r="M62" s="51">
        <v>25</v>
      </c>
      <c r="N62" s="51">
        <v>526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7.5</v>
      </c>
      <c r="C63" s="47">
        <v>6.9</v>
      </c>
      <c r="D63" s="47">
        <v>10.199999999999999</v>
      </c>
      <c r="E63" s="47">
        <v>11.4</v>
      </c>
      <c r="F63" s="47">
        <v>8.1</v>
      </c>
      <c r="G63" s="47">
        <v>6.7</v>
      </c>
      <c r="H63" s="47">
        <v>8.6</v>
      </c>
      <c r="I63" s="47">
        <v>7.7</v>
      </c>
      <c r="J63" s="47">
        <v>7.9</v>
      </c>
      <c r="K63" s="47">
        <v>4.3</v>
      </c>
      <c r="L63" s="47">
        <v>4.4000000000000004</v>
      </c>
      <c r="M63" s="46">
        <v>3.9</v>
      </c>
      <c r="N63" s="46">
        <v>7.2203157172271801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1118</v>
      </c>
      <c r="C83" s="52">
        <v>1241</v>
      </c>
      <c r="D83" s="52">
        <v>1060</v>
      </c>
      <c r="E83" s="52">
        <v>1073</v>
      </c>
      <c r="F83" s="52">
        <v>970</v>
      </c>
      <c r="G83" s="52">
        <v>1027</v>
      </c>
      <c r="H83" s="52">
        <v>1053</v>
      </c>
      <c r="I83" s="52">
        <v>1075</v>
      </c>
      <c r="J83" s="52">
        <v>1110</v>
      </c>
      <c r="K83" s="52">
        <v>1109</v>
      </c>
      <c r="L83" s="52">
        <v>1139</v>
      </c>
      <c r="M83" s="51">
        <v>1065</v>
      </c>
      <c r="N83" s="51">
        <v>13040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1031</v>
      </c>
      <c r="C84" s="52">
        <v>1142</v>
      </c>
      <c r="D84" s="52">
        <v>955</v>
      </c>
      <c r="E84" s="52">
        <v>972</v>
      </c>
      <c r="F84" s="52">
        <v>894</v>
      </c>
      <c r="G84" s="52">
        <v>963</v>
      </c>
      <c r="H84" s="52">
        <v>951</v>
      </c>
      <c r="I84" s="52">
        <v>983</v>
      </c>
      <c r="J84" s="52">
        <v>1021</v>
      </c>
      <c r="K84" s="52">
        <v>1052</v>
      </c>
      <c r="L84" s="52">
        <v>1086</v>
      </c>
      <c r="M84" s="51">
        <v>1013</v>
      </c>
      <c r="N84" s="51">
        <v>12063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87</v>
      </c>
      <c r="C85" s="52">
        <v>99</v>
      </c>
      <c r="D85" s="52">
        <v>105</v>
      </c>
      <c r="E85" s="52">
        <v>101</v>
      </c>
      <c r="F85" s="52">
        <v>76</v>
      </c>
      <c r="G85" s="52">
        <v>64</v>
      </c>
      <c r="H85" s="52">
        <v>102</v>
      </c>
      <c r="I85" s="52">
        <v>92</v>
      </c>
      <c r="J85" s="52">
        <v>89</v>
      </c>
      <c r="K85" s="52">
        <v>57</v>
      </c>
      <c r="L85" s="52">
        <v>53</v>
      </c>
      <c r="M85" s="51">
        <v>52</v>
      </c>
      <c r="N85" s="51">
        <v>977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7.8</v>
      </c>
      <c r="C86" s="47">
        <v>8</v>
      </c>
      <c r="D86" s="47">
        <v>9.9</v>
      </c>
      <c r="E86" s="47">
        <v>9.4</v>
      </c>
      <c r="F86" s="47">
        <v>7.8</v>
      </c>
      <c r="G86" s="47">
        <v>6.2</v>
      </c>
      <c r="H86" s="47">
        <v>9.6999999999999993</v>
      </c>
      <c r="I86" s="47">
        <v>8.6</v>
      </c>
      <c r="J86" s="47">
        <v>8</v>
      </c>
      <c r="K86" s="47">
        <v>5.0999999999999996</v>
      </c>
      <c r="L86" s="47">
        <v>4.7</v>
      </c>
      <c r="M86" s="46">
        <v>4.9000000000000004</v>
      </c>
      <c r="N86" s="46">
        <v>7.4923312883435598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762</v>
      </c>
      <c r="AD3" s="41">
        <v>206</v>
      </c>
      <c r="AE3" s="41">
        <v>27</v>
      </c>
      <c r="AF3" s="41">
        <v>1098</v>
      </c>
      <c r="AG3" s="41">
        <v>173</v>
      </c>
      <c r="AH3" s="41">
        <v>15.8</v>
      </c>
      <c r="AI3" s="41">
        <v>1860</v>
      </c>
      <c r="AJ3" s="41">
        <v>379</v>
      </c>
      <c r="AK3" s="41">
        <v>20.399999999999999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652</v>
      </c>
      <c r="AD4" s="41">
        <v>192</v>
      </c>
      <c r="AE4" s="41">
        <v>29.4</v>
      </c>
      <c r="AF4" s="41">
        <v>981</v>
      </c>
      <c r="AG4" s="41">
        <v>183</v>
      </c>
      <c r="AH4" s="41">
        <v>18.7</v>
      </c>
      <c r="AI4" s="41">
        <v>1633</v>
      </c>
      <c r="AJ4" s="41">
        <v>375</v>
      </c>
      <c r="AK4" s="41">
        <v>23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703</v>
      </c>
      <c r="AD5" s="41">
        <v>202</v>
      </c>
      <c r="AE5" s="41">
        <v>28.7</v>
      </c>
      <c r="AF5" s="41">
        <v>891</v>
      </c>
      <c r="AG5" s="41">
        <v>259</v>
      </c>
      <c r="AH5" s="41">
        <v>29.1</v>
      </c>
      <c r="AI5" s="41">
        <v>1594</v>
      </c>
      <c r="AJ5" s="41">
        <v>461</v>
      </c>
      <c r="AK5" s="41">
        <v>28.9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726</v>
      </c>
      <c r="AD6" s="41">
        <v>243</v>
      </c>
      <c r="AE6" s="41">
        <v>33.5</v>
      </c>
      <c r="AF6" s="41">
        <v>944</v>
      </c>
      <c r="AG6" s="41">
        <v>263</v>
      </c>
      <c r="AH6" s="41">
        <v>27.9</v>
      </c>
      <c r="AI6" s="41">
        <v>1670</v>
      </c>
      <c r="AJ6" s="41">
        <v>506</v>
      </c>
      <c r="AK6" s="41">
        <v>30.3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762</v>
      </c>
      <c r="AD7" s="41">
        <v>204</v>
      </c>
      <c r="AE7" s="41">
        <v>26.8</v>
      </c>
      <c r="AF7" s="41">
        <v>889</v>
      </c>
      <c r="AG7" s="41">
        <v>252</v>
      </c>
      <c r="AH7" s="41">
        <v>28.3</v>
      </c>
      <c r="AI7" s="41">
        <v>1651</v>
      </c>
      <c r="AJ7" s="41">
        <v>456</v>
      </c>
      <c r="AK7" s="41">
        <v>27.6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809</v>
      </c>
      <c r="AD8" s="41">
        <v>233</v>
      </c>
      <c r="AE8" s="41">
        <v>28.8</v>
      </c>
      <c r="AF8" s="41">
        <v>931</v>
      </c>
      <c r="AG8" s="41">
        <v>229</v>
      </c>
      <c r="AH8" s="41">
        <v>24.6</v>
      </c>
      <c r="AI8" s="41">
        <v>1740</v>
      </c>
      <c r="AJ8" s="41">
        <v>462</v>
      </c>
      <c r="AK8" s="41">
        <v>26.6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800</v>
      </c>
      <c r="AD9" s="41">
        <v>206</v>
      </c>
      <c r="AE9" s="41">
        <v>25.8</v>
      </c>
      <c r="AF9" s="41">
        <v>925</v>
      </c>
      <c r="AG9" s="41">
        <v>186</v>
      </c>
      <c r="AH9" s="41">
        <v>20.100000000000001</v>
      </c>
      <c r="AI9" s="41">
        <v>1725</v>
      </c>
      <c r="AJ9" s="41">
        <v>392</v>
      </c>
      <c r="AK9" s="41">
        <v>22.7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807</v>
      </c>
      <c r="AD10" s="41">
        <v>214</v>
      </c>
      <c r="AE10" s="41">
        <v>26.5</v>
      </c>
      <c r="AF10" s="41">
        <v>872</v>
      </c>
      <c r="AG10" s="41">
        <v>179</v>
      </c>
      <c r="AH10" s="41">
        <v>20.5</v>
      </c>
      <c r="AI10" s="41">
        <v>1679</v>
      </c>
      <c r="AJ10" s="41">
        <v>393</v>
      </c>
      <c r="AK10" s="41">
        <v>23.4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794</v>
      </c>
      <c r="AD11" s="41">
        <v>185</v>
      </c>
      <c r="AE11" s="41">
        <v>23.3</v>
      </c>
      <c r="AF11" s="41">
        <v>853</v>
      </c>
      <c r="AG11" s="41">
        <v>179</v>
      </c>
      <c r="AH11" s="41">
        <v>21</v>
      </c>
      <c r="AI11" s="41">
        <v>1647</v>
      </c>
      <c r="AJ11" s="41">
        <v>364</v>
      </c>
      <c r="AK11" s="41">
        <v>22.1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689</v>
      </c>
      <c r="AD12" s="41">
        <v>159</v>
      </c>
      <c r="AE12" s="41">
        <v>23.1</v>
      </c>
      <c r="AF12" s="41">
        <v>826</v>
      </c>
      <c r="AG12" s="41">
        <v>142</v>
      </c>
      <c r="AH12" s="41">
        <v>17.2</v>
      </c>
      <c r="AI12" s="41">
        <v>1515</v>
      </c>
      <c r="AJ12" s="41">
        <v>301</v>
      </c>
      <c r="AK12" s="41">
        <v>19.899999999999999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661</v>
      </c>
      <c r="AD13" s="41">
        <v>104</v>
      </c>
      <c r="AE13" s="41">
        <v>15.7</v>
      </c>
      <c r="AF13" s="41">
        <v>794</v>
      </c>
      <c r="AG13" s="41">
        <v>126</v>
      </c>
      <c r="AH13" s="41">
        <v>15.9</v>
      </c>
      <c r="AI13" s="41">
        <v>1455</v>
      </c>
      <c r="AJ13" s="41">
        <v>230</v>
      </c>
      <c r="AK13" s="41">
        <v>15.8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646</v>
      </c>
      <c r="AD14" s="41">
        <v>74</v>
      </c>
      <c r="AE14" s="41">
        <v>11.5</v>
      </c>
      <c r="AF14" s="41">
        <v>806</v>
      </c>
      <c r="AG14" s="41">
        <v>105</v>
      </c>
      <c r="AH14" s="41">
        <v>13</v>
      </c>
      <c r="AI14" s="41">
        <v>1452</v>
      </c>
      <c r="AJ14" s="41">
        <v>179</v>
      </c>
      <c r="AK14" s="41">
        <v>12.3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762</v>
      </c>
      <c r="C37" s="52">
        <v>652</v>
      </c>
      <c r="D37" s="52">
        <v>703</v>
      </c>
      <c r="E37" s="52">
        <v>726</v>
      </c>
      <c r="F37" s="52">
        <v>762</v>
      </c>
      <c r="G37" s="52">
        <v>809</v>
      </c>
      <c r="H37" s="52">
        <v>800</v>
      </c>
      <c r="I37" s="52">
        <v>807</v>
      </c>
      <c r="J37" s="52">
        <v>794</v>
      </c>
      <c r="K37" s="52">
        <v>689</v>
      </c>
      <c r="L37" s="52">
        <v>661</v>
      </c>
      <c r="M37" s="51">
        <v>646</v>
      </c>
      <c r="N37" s="51">
        <v>8811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556</v>
      </c>
      <c r="C38" s="52">
        <v>460</v>
      </c>
      <c r="D38" s="52">
        <v>501</v>
      </c>
      <c r="E38" s="52">
        <v>483</v>
      </c>
      <c r="F38" s="52">
        <v>558</v>
      </c>
      <c r="G38" s="52">
        <v>576</v>
      </c>
      <c r="H38" s="52">
        <v>594</v>
      </c>
      <c r="I38" s="52">
        <v>593</v>
      </c>
      <c r="J38" s="52">
        <v>609</v>
      </c>
      <c r="K38" s="52">
        <v>530</v>
      </c>
      <c r="L38" s="52">
        <v>557</v>
      </c>
      <c r="M38" s="51">
        <v>572</v>
      </c>
      <c r="N38" s="51">
        <v>6589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206</v>
      </c>
      <c r="C39" s="52">
        <v>192</v>
      </c>
      <c r="D39" s="52">
        <v>202</v>
      </c>
      <c r="E39" s="52">
        <v>243</v>
      </c>
      <c r="F39" s="52">
        <v>204</v>
      </c>
      <c r="G39" s="52">
        <v>233</v>
      </c>
      <c r="H39" s="52">
        <v>206</v>
      </c>
      <c r="I39" s="52">
        <v>214</v>
      </c>
      <c r="J39" s="52">
        <v>185</v>
      </c>
      <c r="K39" s="52">
        <v>159</v>
      </c>
      <c r="L39" s="52">
        <v>104</v>
      </c>
      <c r="M39" s="51">
        <v>74</v>
      </c>
      <c r="N39" s="51">
        <v>2222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27</v>
      </c>
      <c r="C40" s="47">
        <v>29.4</v>
      </c>
      <c r="D40" s="47">
        <v>28.7</v>
      </c>
      <c r="E40" s="47">
        <v>33.5</v>
      </c>
      <c r="F40" s="47">
        <v>26.8</v>
      </c>
      <c r="G40" s="47">
        <v>28.8</v>
      </c>
      <c r="H40" s="47">
        <v>25.8</v>
      </c>
      <c r="I40" s="47">
        <v>26.5</v>
      </c>
      <c r="J40" s="47">
        <v>23.3</v>
      </c>
      <c r="K40" s="47">
        <v>23.1</v>
      </c>
      <c r="L40" s="47">
        <v>15.7</v>
      </c>
      <c r="M40" s="46">
        <v>11.5</v>
      </c>
      <c r="N40" s="46">
        <v>25.218476903870201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1098</v>
      </c>
      <c r="C60" s="52">
        <v>981</v>
      </c>
      <c r="D60" s="52">
        <v>891</v>
      </c>
      <c r="E60" s="52">
        <v>944</v>
      </c>
      <c r="F60" s="52">
        <v>889</v>
      </c>
      <c r="G60" s="52">
        <v>931</v>
      </c>
      <c r="H60" s="52">
        <v>925</v>
      </c>
      <c r="I60" s="52">
        <v>872</v>
      </c>
      <c r="J60" s="52">
        <v>853</v>
      </c>
      <c r="K60" s="52">
        <v>826</v>
      </c>
      <c r="L60" s="52">
        <v>794</v>
      </c>
      <c r="M60" s="51">
        <v>806</v>
      </c>
      <c r="N60" s="51">
        <v>10810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925</v>
      </c>
      <c r="C61" s="52">
        <v>798</v>
      </c>
      <c r="D61" s="52">
        <v>632</v>
      </c>
      <c r="E61" s="52">
        <v>681</v>
      </c>
      <c r="F61" s="52">
        <v>637</v>
      </c>
      <c r="G61" s="52">
        <v>702</v>
      </c>
      <c r="H61" s="52">
        <v>739</v>
      </c>
      <c r="I61" s="52">
        <v>693</v>
      </c>
      <c r="J61" s="52">
        <v>674</v>
      </c>
      <c r="K61" s="52">
        <v>684</v>
      </c>
      <c r="L61" s="52">
        <v>668</v>
      </c>
      <c r="M61" s="51">
        <v>701</v>
      </c>
      <c r="N61" s="51">
        <v>8534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173</v>
      </c>
      <c r="C62" s="52">
        <v>183</v>
      </c>
      <c r="D62" s="52">
        <v>259</v>
      </c>
      <c r="E62" s="52">
        <v>263</v>
      </c>
      <c r="F62" s="52">
        <v>252</v>
      </c>
      <c r="G62" s="52">
        <v>229</v>
      </c>
      <c r="H62" s="52">
        <v>186</v>
      </c>
      <c r="I62" s="52">
        <v>179</v>
      </c>
      <c r="J62" s="52">
        <v>179</v>
      </c>
      <c r="K62" s="52">
        <v>142</v>
      </c>
      <c r="L62" s="52">
        <v>126</v>
      </c>
      <c r="M62" s="51">
        <v>105</v>
      </c>
      <c r="N62" s="51">
        <v>2276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15.8</v>
      </c>
      <c r="C63" s="47">
        <v>18.7</v>
      </c>
      <c r="D63" s="47">
        <v>29.1</v>
      </c>
      <c r="E63" s="47">
        <v>27.9</v>
      </c>
      <c r="F63" s="47">
        <v>28.3</v>
      </c>
      <c r="G63" s="47">
        <v>24.6</v>
      </c>
      <c r="H63" s="47">
        <v>20.100000000000001</v>
      </c>
      <c r="I63" s="47">
        <v>20.5</v>
      </c>
      <c r="J63" s="47">
        <v>21</v>
      </c>
      <c r="K63" s="47">
        <v>17.2</v>
      </c>
      <c r="L63" s="47">
        <v>15.9</v>
      </c>
      <c r="M63" s="46">
        <v>13</v>
      </c>
      <c r="N63" s="46">
        <v>21.054579093432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1860</v>
      </c>
      <c r="C83" s="52">
        <v>1633</v>
      </c>
      <c r="D83" s="52">
        <v>1594</v>
      </c>
      <c r="E83" s="52">
        <v>1670</v>
      </c>
      <c r="F83" s="52">
        <v>1651</v>
      </c>
      <c r="G83" s="52">
        <v>1740</v>
      </c>
      <c r="H83" s="52">
        <v>1725</v>
      </c>
      <c r="I83" s="52">
        <v>1679</v>
      </c>
      <c r="J83" s="52">
        <v>1647</v>
      </c>
      <c r="K83" s="52">
        <v>1515</v>
      </c>
      <c r="L83" s="52">
        <v>1455</v>
      </c>
      <c r="M83" s="51">
        <v>1452</v>
      </c>
      <c r="N83" s="51">
        <v>19621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1481</v>
      </c>
      <c r="C84" s="52">
        <v>1258</v>
      </c>
      <c r="D84" s="52">
        <v>1133</v>
      </c>
      <c r="E84" s="52">
        <v>1164</v>
      </c>
      <c r="F84" s="52">
        <v>1195</v>
      </c>
      <c r="G84" s="52">
        <v>1278</v>
      </c>
      <c r="H84" s="52">
        <v>1333</v>
      </c>
      <c r="I84" s="52">
        <v>1286</v>
      </c>
      <c r="J84" s="52">
        <v>1283</v>
      </c>
      <c r="K84" s="52">
        <v>1214</v>
      </c>
      <c r="L84" s="52">
        <v>1225</v>
      </c>
      <c r="M84" s="51">
        <v>1273</v>
      </c>
      <c r="N84" s="51">
        <v>15123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379</v>
      </c>
      <c r="C85" s="52">
        <v>375</v>
      </c>
      <c r="D85" s="52">
        <v>461</v>
      </c>
      <c r="E85" s="52">
        <v>506</v>
      </c>
      <c r="F85" s="52">
        <v>456</v>
      </c>
      <c r="G85" s="52">
        <v>462</v>
      </c>
      <c r="H85" s="52">
        <v>392</v>
      </c>
      <c r="I85" s="52">
        <v>393</v>
      </c>
      <c r="J85" s="52">
        <v>364</v>
      </c>
      <c r="K85" s="52">
        <v>301</v>
      </c>
      <c r="L85" s="52">
        <v>230</v>
      </c>
      <c r="M85" s="51">
        <v>179</v>
      </c>
      <c r="N85" s="51">
        <v>4498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20.399999999999999</v>
      </c>
      <c r="C86" s="47">
        <v>23</v>
      </c>
      <c r="D86" s="47">
        <v>28.9</v>
      </c>
      <c r="E86" s="47">
        <v>30.3</v>
      </c>
      <c r="F86" s="47">
        <v>27.6</v>
      </c>
      <c r="G86" s="47">
        <v>26.6</v>
      </c>
      <c r="H86" s="47">
        <v>22.7</v>
      </c>
      <c r="I86" s="47">
        <v>23.4</v>
      </c>
      <c r="J86" s="47">
        <v>22.1</v>
      </c>
      <c r="K86" s="47">
        <v>19.899999999999999</v>
      </c>
      <c r="L86" s="47">
        <v>15.8</v>
      </c>
      <c r="M86" s="46">
        <v>12.3</v>
      </c>
      <c r="N86" s="46">
        <v>22.924417715712799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406</v>
      </c>
      <c r="AD3" s="41">
        <v>29</v>
      </c>
      <c r="AE3" s="41">
        <v>7.1</v>
      </c>
      <c r="AF3" s="41">
        <v>492</v>
      </c>
      <c r="AG3" s="41">
        <v>25</v>
      </c>
      <c r="AH3" s="41">
        <v>5.0999999999999996</v>
      </c>
      <c r="AI3" s="41">
        <v>898</v>
      </c>
      <c r="AJ3" s="41">
        <v>54</v>
      </c>
      <c r="AK3" s="41">
        <v>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468</v>
      </c>
      <c r="AD4" s="41">
        <v>36</v>
      </c>
      <c r="AE4" s="41">
        <v>7.7</v>
      </c>
      <c r="AF4" s="41">
        <v>477</v>
      </c>
      <c r="AG4" s="41">
        <v>24</v>
      </c>
      <c r="AH4" s="41">
        <v>5</v>
      </c>
      <c r="AI4" s="41">
        <v>945</v>
      </c>
      <c r="AJ4" s="41">
        <v>60</v>
      </c>
      <c r="AK4" s="41">
        <v>6.3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353</v>
      </c>
      <c r="AD5" s="41">
        <v>47</v>
      </c>
      <c r="AE5" s="41">
        <v>13.3</v>
      </c>
      <c r="AF5" s="41">
        <v>447</v>
      </c>
      <c r="AG5" s="41">
        <v>31</v>
      </c>
      <c r="AH5" s="41">
        <v>6.9</v>
      </c>
      <c r="AI5" s="41">
        <v>800</v>
      </c>
      <c r="AJ5" s="41">
        <v>78</v>
      </c>
      <c r="AK5" s="41">
        <v>9.8000000000000007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375</v>
      </c>
      <c r="AD6" s="41">
        <v>32</v>
      </c>
      <c r="AE6" s="41">
        <v>8.5</v>
      </c>
      <c r="AF6" s="41">
        <v>463</v>
      </c>
      <c r="AG6" s="41">
        <v>26</v>
      </c>
      <c r="AH6" s="41">
        <v>5.6</v>
      </c>
      <c r="AI6" s="41">
        <v>838</v>
      </c>
      <c r="AJ6" s="41">
        <v>58</v>
      </c>
      <c r="AK6" s="41">
        <v>6.9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373</v>
      </c>
      <c r="AD7" s="41">
        <v>33</v>
      </c>
      <c r="AE7" s="41">
        <v>8.8000000000000007</v>
      </c>
      <c r="AF7" s="41">
        <v>364</v>
      </c>
      <c r="AG7" s="41">
        <v>21</v>
      </c>
      <c r="AH7" s="41">
        <v>5.8</v>
      </c>
      <c r="AI7" s="41">
        <v>737</v>
      </c>
      <c r="AJ7" s="41">
        <v>54</v>
      </c>
      <c r="AK7" s="41">
        <v>7.3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390</v>
      </c>
      <c r="AD8" s="41">
        <v>29</v>
      </c>
      <c r="AE8" s="41">
        <v>7.4</v>
      </c>
      <c r="AF8" s="41">
        <v>380</v>
      </c>
      <c r="AG8" s="41">
        <v>21</v>
      </c>
      <c r="AH8" s="41">
        <v>5.5</v>
      </c>
      <c r="AI8" s="41">
        <v>770</v>
      </c>
      <c r="AJ8" s="41">
        <v>50</v>
      </c>
      <c r="AK8" s="41">
        <v>6.5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402</v>
      </c>
      <c r="AD9" s="41">
        <v>21</v>
      </c>
      <c r="AE9" s="41">
        <v>5.2</v>
      </c>
      <c r="AF9" s="41">
        <v>378</v>
      </c>
      <c r="AG9" s="41">
        <v>23</v>
      </c>
      <c r="AH9" s="41">
        <v>6.1</v>
      </c>
      <c r="AI9" s="41">
        <v>780</v>
      </c>
      <c r="AJ9" s="41">
        <v>44</v>
      </c>
      <c r="AK9" s="41">
        <v>5.6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396</v>
      </c>
      <c r="AD10" s="41">
        <v>32</v>
      </c>
      <c r="AE10" s="41">
        <v>8.1</v>
      </c>
      <c r="AF10" s="41">
        <v>410</v>
      </c>
      <c r="AG10" s="41">
        <v>23</v>
      </c>
      <c r="AH10" s="41">
        <v>5.6</v>
      </c>
      <c r="AI10" s="41">
        <v>806</v>
      </c>
      <c r="AJ10" s="41">
        <v>55</v>
      </c>
      <c r="AK10" s="41">
        <v>6.8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388</v>
      </c>
      <c r="AD11" s="41">
        <v>33</v>
      </c>
      <c r="AE11" s="41">
        <v>8.5</v>
      </c>
      <c r="AF11" s="41">
        <v>397</v>
      </c>
      <c r="AG11" s="41">
        <v>19</v>
      </c>
      <c r="AH11" s="41">
        <v>4.8</v>
      </c>
      <c r="AI11" s="41">
        <v>785</v>
      </c>
      <c r="AJ11" s="41">
        <v>52</v>
      </c>
      <c r="AK11" s="41">
        <v>6.6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422</v>
      </c>
      <c r="AD12" s="41">
        <v>21</v>
      </c>
      <c r="AE12" s="41">
        <v>5</v>
      </c>
      <c r="AF12" s="41">
        <v>425</v>
      </c>
      <c r="AG12" s="41">
        <v>13</v>
      </c>
      <c r="AH12" s="41">
        <v>3.1</v>
      </c>
      <c r="AI12" s="41">
        <v>847</v>
      </c>
      <c r="AJ12" s="41">
        <v>34</v>
      </c>
      <c r="AK12" s="41">
        <v>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430</v>
      </c>
      <c r="AD13" s="41">
        <v>21</v>
      </c>
      <c r="AE13" s="41">
        <v>4.9000000000000004</v>
      </c>
      <c r="AF13" s="41">
        <v>426</v>
      </c>
      <c r="AG13" s="41">
        <v>4</v>
      </c>
      <c r="AH13" s="41">
        <v>0.9</v>
      </c>
      <c r="AI13" s="41">
        <v>856</v>
      </c>
      <c r="AJ13" s="41">
        <v>25</v>
      </c>
      <c r="AK13" s="41">
        <v>2.9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411</v>
      </c>
      <c r="AD14" s="41">
        <v>11</v>
      </c>
      <c r="AE14" s="41">
        <v>2.7</v>
      </c>
      <c r="AF14" s="41">
        <v>380</v>
      </c>
      <c r="AG14" s="41">
        <v>10</v>
      </c>
      <c r="AH14" s="41">
        <v>2.6</v>
      </c>
      <c r="AI14" s="41">
        <v>791</v>
      </c>
      <c r="AJ14" s="41">
        <v>21</v>
      </c>
      <c r="AK14" s="41">
        <v>2.7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406</v>
      </c>
      <c r="C37" s="52">
        <v>468</v>
      </c>
      <c r="D37" s="52">
        <v>353</v>
      </c>
      <c r="E37" s="52">
        <v>375</v>
      </c>
      <c r="F37" s="52">
        <v>373</v>
      </c>
      <c r="G37" s="52">
        <v>390</v>
      </c>
      <c r="H37" s="52">
        <v>402</v>
      </c>
      <c r="I37" s="52">
        <v>396</v>
      </c>
      <c r="J37" s="52">
        <v>388</v>
      </c>
      <c r="K37" s="52">
        <v>422</v>
      </c>
      <c r="L37" s="52">
        <v>430</v>
      </c>
      <c r="M37" s="51">
        <v>411</v>
      </c>
      <c r="N37" s="51">
        <v>4814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377</v>
      </c>
      <c r="C38" s="52">
        <v>432</v>
      </c>
      <c r="D38" s="52">
        <v>306</v>
      </c>
      <c r="E38" s="52">
        <v>343</v>
      </c>
      <c r="F38" s="52">
        <v>340</v>
      </c>
      <c r="G38" s="52">
        <v>361</v>
      </c>
      <c r="H38" s="52">
        <v>381</v>
      </c>
      <c r="I38" s="52">
        <v>364</v>
      </c>
      <c r="J38" s="52">
        <v>355</v>
      </c>
      <c r="K38" s="52">
        <v>401</v>
      </c>
      <c r="L38" s="52">
        <v>409</v>
      </c>
      <c r="M38" s="51">
        <v>400</v>
      </c>
      <c r="N38" s="51">
        <v>4469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29</v>
      </c>
      <c r="C39" s="52">
        <v>36</v>
      </c>
      <c r="D39" s="52">
        <v>47</v>
      </c>
      <c r="E39" s="52">
        <v>32</v>
      </c>
      <c r="F39" s="52">
        <v>33</v>
      </c>
      <c r="G39" s="52">
        <v>29</v>
      </c>
      <c r="H39" s="52">
        <v>21</v>
      </c>
      <c r="I39" s="52">
        <v>32</v>
      </c>
      <c r="J39" s="52">
        <v>33</v>
      </c>
      <c r="K39" s="52">
        <v>21</v>
      </c>
      <c r="L39" s="52">
        <v>21</v>
      </c>
      <c r="M39" s="51">
        <v>11</v>
      </c>
      <c r="N39" s="51">
        <v>345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7.1</v>
      </c>
      <c r="C40" s="47">
        <v>7.7</v>
      </c>
      <c r="D40" s="47">
        <v>13.3</v>
      </c>
      <c r="E40" s="47">
        <v>8.5</v>
      </c>
      <c r="F40" s="47">
        <v>8.8000000000000007</v>
      </c>
      <c r="G40" s="47">
        <v>7.4</v>
      </c>
      <c r="H40" s="47">
        <v>5.2</v>
      </c>
      <c r="I40" s="47">
        <v>8.1</v>
      </c>
      <c r="J40" s="47">
        <v>8.5</v>
      </c>
      <c r="K40" s="47">
        <v>5</v>
      </c>
      <c r="L40" s="47">
        <v>4.9000000000000004</v>
      </c>
      <c r="M40" s="46">
        <v>2.7</v>
      </c>
      <c r="N40" s="46">
        <v>7.1665974241794803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492</v>
      </c>
      <c r="C60" s="52">
        <v>477</v>
      </c>
      <c r="D60" s="52">
        <v>447</v>
      </c>
      <c r="E60" s="52">
        <v>463</v>
      </c>
      <c r="F60" s="52">
        <v>364</v>
      </c>
      <c r="G60" s="52">
        <v>380</v>
      </c>
      <c r="H60" s="52">
        <v>378</v>
      </c>
      <c r="I60" s="52">
        <v>410</v>
      </c>
      <c r="J60" s="52">
        <v>397</v>
      </c>
      <c r="K60" s="52">
        <v>425</v>
      </c>
      <c r="L60" s="52">
        <v>426</v>
      </c>
      <c r="M60" s="51">
        <v>380</v>
      </c>
      <c r="N60" s="51">
        <v>5039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467</v>
      </c>
      <c r="C61" s="52">
        <v>453</v>
      </c>
      <c r="D61" s="52">
        <v>416</v>
      </c>
      <c r="E61" s="52">
        <v>437</v>
      </c>
      <c r="F61" s="52">
        <v>343</v>
      </c>
      <c r="G61" s="52">
        <v>359</v>
      </c>
      <c r="H61" s="52">
        <v>355</v>
      </c>
      <c r="I61" s="52">
        <v>387</v>
      </c>
      <c r="J61" s="52">
        <v>378</v>
      </c>
      <c r="K61" s="52">
        <v>412</v>
      </c>
      <c r="L61" s="52">
        <v>422</v>
      </c>
      <c r="M61" s="51">
        <v>370</v>
      </c>
      <c r="N61" s="51">
        <v>4799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25</v>
      </c>
      <c r="C62" s="52">
        <v>24</v>
      </c>
      <c r="D62" s="52">
        <v>31</v>
      </c>
      <c r="E62" s="52">
        <v>26</v>
      </c>
      <c r="F62" s="52">
        <v>21</v>
      </c>
      <c r="G62" s="52">
        <v>21</v>
      </c>
      <c r="H62" s="52">
        <v>23</v>
      </c>
      <c r="I62" s="52">
        <v>23</v>
      </c>
      <c r="J62" s="52">
        <v>19</v>
      </c>
      <c r="K62" s="52">
        <v>13</v>
      </c>
      <c r="L62" s="52">
        <v>4</v>
      </c>
      <c r="M62" s="51">
        <v>10</v>
      </c>
      <c r="N62" s="51">
        <v>240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5.0999999999999996</v>
      </c>
      <c r="C63" s="47">
        <v>5</v>
      </c>
      <c r="D63" s="47">
        <v>6.9</v>
      </c>
      <c r="E63" s="47">
        <v>5.6</v>
      </c>
      <c r="F63" s="47">
        <v>5.8</v>
      </c>
      <c r="G63" s="47">
        <v>5.5</v>
      </c>
      <c r="H63" s="47">
        <v>6.1</v>
      </c>
      <c r="I63" s="47">
        <v>5.6</v>
      </c>
      <c r="J63" s="47">
        <v>4.8</v>
      </c>
      <c r="K63" s="47">
        <v>3.1</v>
      </c>
      <c r="L63" s="47">
        <v>0.9</v>
      </c>
      <c r="M63" s="46">
        <v>2.6</v>
      </c>
      <c r="N63" s="46">
        <v>4.7628497717801199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898</v>
      </c>
      <c r="C83" s="52">
        <v>945</v>
      </c>
      <c r="D83" s="52">
        <v>800</v>
      </c>
      <c r="E83" s="52">
        <v>838</v>
      </c>
      <c r="F83" s="52">
        <v>737</v>
      </c>
      <c r="G83" s="52">
        <v>770</v>
      </c>
      <c r="H83" s="52">
        <v>780</v>
      </c>
      <c r="I83" s="52">
        <v>806</v>
      </c>
      <c r="J83" s="52">
        <v>785</v>
      </c>
      <c r="K83" s="52">
        <v>847</v>
      </c>
      <c r="L83" s="52">
        <v>856</v>
      </c>
      <c r="M83" s="51">
        <v>791</v>
      </c>
      <c r="N83" s="51">
        <v>9853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844</v>
      </c>
      <c r="C84" s="52">
        <v>885</v>
      </c>
      <c r="D84" s="52">
        <v>722</v>
      </c>
      <c r="E84" s="52">
        <v>780</v>
      </c>
      <c r="F84" s="52">
        <v>683</v>
      </c>
      <c r="G84" s="52">
        <v>720</v>
      </c>
      <c r="H84" s="52">
        <v>736</v>
      </c>
      <c r="I84" s="52">
        <v>751</v>
      </c>
      <c r="J84" s="52">
        <v>733</v>
      </c>
      <c r="K84" s="52">
        <v>813</v>
      </c>
      <c r="L84" s="52">
        <v>831</v>
      </c>
      <c r="M84" s="51">
        <v>770</v>
      </c>
      <c r="N84" s="51">
        <v>9268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54</v>
      </c>
      <c r="C85" s="52">
        <v>60</v>
      </c>
      <c r="D85" s="52">
        <v>78</v>
      </c>
      <c r="E85" s="52">
        <v>58</v>
      </c>
      <c r="F85" s="52">
        <v>54</v>
      </c>
      <c r="G85" s="52">
        <v>50</v>
      </c>
      <c r="H85" s="52">
        <v>44</v>
      </c>
      <c r="I85" s="52">
        <v>55</v>
      </c>
      <c r="J85" s="52">
        <v>52</v>
      </c>
      <c r="K85" s="52">
        <v>34</v>
      </c>
      <c r="L85" s="52">
        <v>25</v>
      </c>
      <c r="M85" s="51">
        <v>21</v>
      </c>
      <c r="N85" s="51">
        <v>585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6</v>
      </c>
      <c r="C86" s="47">
        <v>6.3</v>
      </c>
      <c r="D86" s="47">
        <v>9.8000000000000007</v>
      </c>
      <c r="E86" s="47">
        <v>6.9</v>
      </c>
      <c r="F86" s="47">
        <v>7.3</v>
      </c>
      <c r="G86" s="47">
        <v>6.5</v>
      </c>
      <c r="H86" s="47">
        <v>5.6</v>
      </c>
      <c r="I86" s="47">
        <v>6.8</v>
      </c>
      <c r="J86" s="47">
        <v>6.6</v>
      </c>
      <c r="K86" s="47">
        <v>4</v>
      </c>
      <c r="L86" s="47">
        <v>2.9</v>
      </c>
      <c r="M86" s="46">
        <v>2.7</v>
      </c>
      <c r="N86" s="46">
        <v>5.9372779864000798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topLeftCell="A4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91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50</v>
      </c>
    </row>
    <row r="3" spans="1:17" ht="35.1" customHeight="1">
      <c r="A3" s="134" t="s">
        <v>90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89</v>
      </c>
      <c r="B8" s="130" t="s">
        <v>88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87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86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85</v>
      </c>
      <c r="C12" s="111"/>
      <c r="D12" s="111"/>
      <c r="E12" s="111"/>
      <c r="F12" s="112" t="s">
        <v>84</v>
      </c>
      <c r="G12" s="111"/>
      <c r="H12" s="111"/>
      <c r="I12" s="111"/>
      <c r="J12" s="112" t="s">
        <v>83</v>
      </c>
      <c r="K12" s="111"/>
      <c r="L12" s="111"/>
      <c r="M12" s="111"/>
      <c r="N12" s="112" t="s">
        <v>82</v>
      </c>
      <c r="O12" s="111"/>
      <c r="P12" s="111"/>
      <c r="Q12" s="110"/>
    </row>
    <row r="13" spans="1:17" ht="30" customHeight="1">
      <c r="A13" s="109" t="s">
        <v>81</v>
      </c>
      <c r="B13" s="107" t="s">
        <v>80</v>
      </c>
      <c r="C13" s="106" t="s">
        <v>79</v>
      </c>
      <c r="D13" s="105" t="s">
        <v>78</v>
      </c>
      <c r="E13" s="108" t="s">
        <v>77</v>
      </c>
      <c r="F13" s="107" t="s">
        <v>80</v>
      </c>
      <c r="G13" s="106" t="s">
        <v>79</v>
      </c>
      <c r="H13" s="105" t="s">
        <v>78</v>
      </c>
      <c r="I13" s="108" t="s">
        <v>77</v>
      </c>
      <c r="J13" s="107" t="s">
        <v>80</v>
      </c>
      <c r="K13" s="106" t="s">
        <v>79</v>
      </c>
      <c r="L13" s="105" t="s">
        <v>78</v>
      </c>
      <c r="M13" s="108" t="s">
        <v>77</v>
      </c>
      <c r="N13" s="107" t="s">
        <v>80</v>
      </c>
      <c r="O13" s="106" t="s">
        <v>79</v>
      </c>
      <c r="P13" s="105" t="s">
        <v>78</v>
      </c>
      <c r="Q13" s="104" t="s">
        <v>77</v>
      </c>
    </row>
    <row r="14" spans="1:17" ht="14.1" customHeight="1">
      <c r="A14" s="103" t="s">
        <v>11</v>
      </c>
      <c r="B14" s="101">
        <v>40</v>
      </c>
      <c r="C14" s="100">
        <v>0</v>
      </c>
      <c r="D14" s="99">
        <v>3.00925925925926E-4</v>
      </c>
      <c r="E14" s="102"/>
      <c r="F14" s="101">
        <v>20</v>
      </c>
      <c r="G14" s="100">
        <v>0</v>
      </c>
      <c r="H14" s="99">
        <v>2.4305555555555601E-4</v>
      </c>
      <c r="I14" s="102"/>
      <c r="J14" s="101">
        <v>10</v>
      </c>
      <c r="K14" s="100">
        <v>0</v>
      </c>
      <c r="L14" s="99">
        <v>1.38888888888889E-4</v>
      </c>
      <c r="M14" s="102"/>
      <c r="N14" s="101">
        <v>30</v>
      </c>
      <c r="O14" s="100">
        <v>0</v>
      </c>
      <c r="P14" s="99">
        <v>3.00925925925926E-4</v>
      </c>
      <c r="Q14" s="98"/>
    </row>
    <row r="15" spans="1:17" ht="14.1" customHeight="1">
      <c r="A15" s="97" t="s">
        <v>12</v>
      </c>
      <c r="B15" s="95">
        <v>50</v>
      </c>
      <c r="C15" s="94">
        <v>0</v>
      </c>
      <c r="D15" s="93">
        <v>3.3564814814814801E-4</v>
      </c>
      <c r="E15" s="96"/>
      <c r="F15" s="95">
        <v>90</v>
      </c>
      <c r="G15" s="94">
        <v>0</v>
      </c>
      <c r="H15" s="93">
        <v>1.1805555555555599E-3</v>
      </c>
      <c r="I15" s="96"/>
      <c r="J15" s="95">
        <v>40</v>
      </c>
      <c r="K15" s="94">
        <v>0</v>
      </c>
      <c r="L15" s="93">
        <v>3.5879629629629602E-4</v>
      </c>
      <c r="M15" s="96"/>
      <c r="N15" s="95">
        <v>40</v>
      </c>
      <c r="O15" s="94">
        <v>0</v>
      </c>
      <c r="P15" s="93">
        <v>4.6296296296296298E-4</v>
      </c>
      <c r="Q15" s="92"/>
    </row>
    <row r="16" spans="1:17" ht="14.1" customHeight="1">
      <c r="A16" s="97" t="s">
        <v>13</v>
      </c>
      <c r="B16" s="95">
        <v>100</v>
      </c>
      <c r="C16" s="94">
        <v>0</v>
      </c>
      <c r="D16" s="93">
        <v>3.4722222222222202E-4</v>
      </c>
      <c r="E16" s="96"/>
      <c r="F16" s="95">
        <v>150</v>
      </c>
      <c r="G16" s="94">
        <v>20</v>
      </c>
      <c r="H16" s="93">
        <v>1.7361111111111099E-3</v>
      </c>
      <c r="I16" s="96">
        <v>16</v>
      </c>
      <c r="J16" s="95">
        <v>70</v>
      </c>
      <c r="K16" s="94">
        <v>30</v>
      </c>
      <c r="L16" s="93">
        <v>1.7592592592592601E-3</v>
      </c>
      <c r="M16" s="96" t="s">
        <v>75</v>
      </c>
      <c r="N16" s="95">
        <v>40</v>
      </c>
      <c r="O16" s="94">
        <v>0</v>
      </c>
      <c r="P16" s="93">
        <v>2.0833333333333299E-4</v>
      </c>
      <c r="Q16" s="92"/>
    </row>
    <row r="17" spans="1:17" ht="14.1" customHeight="1">
      <c r="A17" s="97" t="s">
        <v>14</v>
      </c>
      <c r="B17" s="95">
        <v>90</v>
      </c>
      <c r="C17" s="94">
        <v>0</v>
      </c>
      <c r="D17" s="93">
        <v>7.2916666666666703E-4</v>
      </c>
      <c r="E17" s="96"/>
      <c r="F17" s="95">
        <v>50</v>
      </c>
      <c r="G17" s="94">
        <v>0</v>
      </c>
      <c r="H17" s="93">
        <v>5.90277777777778E-4</v>
      </c>
      <c r="I17" s="96"/>
      <c r="J17" s="95">
        <v>70</v>
      </c>
      <c r="K17" s="94">
        <v>0</v>
      </c>
      <c r="L17" s="93">
        <v>7.6388888888888904E-4</v>
      </c>
      <c r="M17" s="96"/>
      <c r="N17" s="95">
        <v>50</v>
      </c>
      <c r="O17" s="94">
        <v>0</v>
      </c>
      <c r="P17" s="93">
        <v>2.4305555555555601E-4</v>
      </c>
      <c r="Q17" s="92"/>
    </row>
    <row r="18" spans="1:17" ht="14.1" customHeight="1">
      <c r="A18" s="97" t="s">
        <v>15</v>
      </c>
      <c r="B18" s="95">
        <v>100</v>
      </c>
      <c r="C18" s="94">
        <v>0</v>
      </c>
      <c r="D18" s="93">
        <v>1.07638888888889E-3</v>
      </c>
      <c r="E18" s="96"/>
      <c r="F18" s="95">
        <v>50</v>
      </c>
      <c r="G18" s="94">
        <v>0</v>
      </c>
      <c r="H18" s="93">
        <v>7.5231481481481503E-4</v>
      </c>
      <c r="I18" s="96"/>
      <c r="J18" s="95">
        <v>70</v>
      </c>
      <c r="K18" s="94">
        <v>0</v>
      </c>
      <c r="L18" s="93">
        <v>4.2824074074074102E-4</v>
      </c>
      <c r="M18" s="96"/>
      <c r="N18" s="95">
        <v>30</v>
      </c>
      <c r="O18" s="94">
        <v>0</v>
      </c>
      <c r="P18" s="93">
        <v>1.6203703703703701E-4</v>
      </c>
      <c r="Q18" s="92"/>
    </row>
    <row r="19" spans="1:17" ht="14.1" customHeight="1">
      <c r="A19" s="91" t="s">
        <v>16</v>
      </c>
      <c r="B19" s="89">
        <v>60</v>
      </c>
      <c r="C19" s="88">
        <v>0</v>
      </c>
      <c r="D19" s="87">
        <v>9.7222222222222198E-4</v>
      </c>
      <c r="E19" s="90"/>
      <c r="F19" s="89">
        <v>50</v>
      </c>
      <c r="G19" s="88">
        <v>0</v>
      </c>
      <c r="H19" s="87">
        <v>1.35416666666667E-3</v>
      </c>
      <c r="I19" s="90"/>
      <c r="J19" s="89">
        <v>70</v>
      </c>
      <c r="K19" s="88">
        <v>0</v>
      </c>
      <c r="L19" s="87">
        <v>7.5231481481481503E-4</v>
      </c>
      <c r="M19" s="90"/>
      <c r="N19" s="89">
        <v>10</v>
      </c>
      <c r="O19" s="88">
        <v>0</v>
      </c>
      <c r="P19" s="87">
        <v>6.9444444444444404E-5</v>
      </c>
      <c r="Q19" s="86"/>
    </row>
    <row r="20" spans="1:17" ht="14.1" customHeight="1">
      <c r="A20" s="103" t="s">
        <v>18</v>
      </c>
      <c r="B20" s="101">
        <v>100</v>
      </c>
      <c r="C20" s="100">
        <v>0</v>
      </c>
      <c r="D20" s="99">
        <v>1.0416666666666699E-3</v>
      </c>
      <c r="E20" s="102"/>
      <c r="F20" s="101">
        <v>70</v>
      </c>
      <c r="G20" s="100">
        <v>0</v>
      </c>
      <c r="H20" s="99">
        <v>1.46990740740741E-3</v>
      </c>
      <c r="I20" s="102"/>
      <c r="J20" s="101">
        <v>70</v>
      </c>
      <c r="K20" s="100">
        <v>0</v>
      </c>
      <c r="L20" s="99">
        <v>6.3657407407407402E-4</v>
      </c>
      <c r="M20" s="102"/>
      <c r="N20" s="101">
        <v>20</v>
      </c>
      <c r="O20" s="100">
        <v>10</v>
      </c>
      <c r="P20" s="99">
        <v>1.88657407407407E-3</v>
      </c>
      <c r="Q20" s="98" t="s">
        <v>76</v>
      </c>
    </row>
    <row r="21" spans="1:17" ht="14.1" customHeight="1">
      <c r="A21" s="97" t="s">
        <v>19</v>
      </c>
      <c r="B21" s="95">
        <v>60</v>
      </c>
      <c r="C21" s="94">
        <v>0</v>
      </c>
      <c r="D21" s="93">
        <v>1.0416666666666699E-3</v>
      </c>
      <c r="E21" s="96"/>
      <c r="F21" s="95">
        <v>90</v>
      </c>
      <c r="G21" s="94">
        <v>0</v>
      </c>
      <c r="H21" s="93">
        <v>1.4814814814814801E-3</v>
      </c>
      <c r="I21" s="96"/>
      <c r="J21" s="95">
        <v>70</v>
      </c>
      <c r="K21" s="94">
        <v>20</v>
      </c>
      <c r="L21" s="93">
        <v>1.71296296296296E-3</v>
      </c>
      <c r="M21" s="96">
        <v>16</v>
      </c>
      <c r="N21" s="95">
        <v>50</v>
      </c>
      <c r="O21" s="94">
        <v>0</v>
      </c>
      <c r="P21" s="93">
        <v>2.31481481481481E-4</v>
      </c>
      <c r="Q21" s="92"/>
    </row>
    <row r="22" spans="1:17" ht="14.1" customHeight="1">
      <c r="A22" s="97" t="s">
        <v>20</v>
      </c>
      <c r="B22" s="95">
        <v>20</v>
      </c>
      <c r="C22" s="94">
        <v>0</v>
      </c>
      <c r="D22" s="93">
        <v>9.9537037037036999E-4</v>
      </c>
      <c r="E22" s="96"/>
      <c r="F22" s="95">
        <v>120</v>
      </c>
      <c r="G22" s="94">
        <v>30</v>
      </c>
      <c r="H22" s="93">
        <v>2.8703703703703699E-3</v>
      </c>
      <c r="I22" s="96">
        <v>16</v>
      </c>
      <c r="J22" s="95">
        <v>70</v>
      </c>
      <c r="K22" s="94">
        <v>0</v>
      </c>
      <c r="L22" s="93">
        <v>4.2824074074074102E-4</v>
      </c>
      <c r="M22" s="96"/>
      <c r="N22" s="95">
        <v>40</v>
      </c>
      <c r="O22" s="94">
        <v>0</v>
      </c>
      <c r="P22" s="93">
        <v>1.2731481481481499E-4</v>
      </c>
      <c r="Q22" s="92"/>
    </row>
    <row r="23" spans="1:17" ht="14.1" customHeight="1">
      <c r="A23" s="97" t="s">
        <v>21</v>
      </c>
      <c r="B23" s="95">
        <v>60</v>
      </c>
      <c r="C23" s="94">
        <v>0</v>
      </c>
      <c r="D23" s="93">
        <v>9.6064814814814797E-4</v>
      </c>
      <c r="E23" s="96"/>
      <c r="F23" s="95">
        <v>100</v>
      </c>
      <c r="G23" s="94">
        <v>0</v>
      </c>
      <c r="H23" s="93">
        <v>1.44675925925926E-3</v>
      </c>
      <c r="I23" s="96"/>
      <c r="J23" s="95">
        <v>30</v>
      </c>
      <c r="K23" s="94">
        <v>0</v>
      </c>
      <c r="L23" s="93">
        <v>5.09259259259259E-4</v>
      </c>
      <c r="M23" s="96"/>
      <c r="N23" s="95">
        <v>40</v>
      </c>
      <c r="O23" s="94">
        <v>0</v>
      </c>
      <c r="P23" s="93">
        <v>1.15740740740741E-4</v>
      </c>
      <c r="Q23" s="92"/>
    </row>
    <row r="24" spans="1:17" ht="14.1" customHeight="1">
      <c r="A24" s="97" t="s">
        <v>22</v>
      </c>
      <c r="B24" s="95">
        <v>90</v>
      </c>
      <c r="C24" s="94">
        <v>0</v>
      </c>
      <c r="D24" s="93">
        <v>1.0995370370370399E-3</v>
      </c>
      <c r="E24" s="96"/>
      <c r="F24" s="95">
        <v>100</v>
      </c>
      <c r="G24" s="94">
        <v>30</v>
      </c>
      <c r="H24" s="93">
        <v>2.7777777777777801E-3</v>
      </c>
      <c r="I24" s="96">
        <v>7</v>
      </c>
      <c r="J24" s="95">
        <v>70</v>
      </c>
      <c r="K24" s="94">
        <v>0</v>
      </c>
      <c r="L24" s="93">
        <v>5.5555555555555599E-4</v>
      </c>
      <c r="M24" s="96"/>
      <c r="N24" s="95">
        <v>40</v>
      </c>
      <c r="O24" s="94">
        <v>20</v>
      </c>
      <c r="P24" s="93">
        <v>3.32175925925926E-3</v>
      </c>
      <c r="Q24" s="92" t="s">
        <v>76</v>
      </c>
    </row>
    <row r="25" spans="1:17" ht="14.1" customHeight="1">
      <c r="A25" s="91" t="s">
        <v>23</v>
      </c>
      <c r="B25" s="89">
        <v>60</v>
      </c>
      <c r="C25" s="88">
        <v>0</v>
      </c>
      <c r="D25" s="87">
        <v>1.0416666666666699E-3</v>
      </c>
      <c r="E25" s="90"/>
      <c r="F25" s="89">
        <v>50</v>
      </c>
      <c r="G25" s="88">
        <v>0</v>
      </c>
      <c r="H25" s="87">
        <v>1.4004629629629599E-3</v>
      </c>
      <c r="I25" s="90"/>
      <c r="J25" s="89">
        <v>70</v>
      </c>
      <c r="K25" s="88">
        <v>0</v>
      </c>
      <c r="L25" s="87">
        <v>4.0509259259259301E-4</v>
      </c>
      <c r="M25" s="90"/>
      <c r="N25" s="89">
        <v>30</v>
      </c>
      <c r="O25" s="88">
        <v>0</v>
      </c>
      <c r="P25" s="87">
        <v>1.38888888888889E-4</v>
      </c>
      <c r="Q25" s="86"/>
    </row>
    <row r="26" spans="1:17" ht="14.1" customHeight="1">
      <c r="A26" s="103" t="s">
        <v>24</v>
      </c>
      <c r="B26" s="101">
        <v>60</v>
      </c>
      <c r="C26" s="100">
        <v>0</v>
      </c>
      <c r="D26" s="99">
        <v>7.6388888888888904E-4</v>
      </c>
      <c r="E26" s="102"/>
      <c r="F26" s="101">
        <v>150</v>
      </c>
      <c r="G26" s="100">
        <v>60</v>
      </c>
      <c r="H26" s="99">
        <v>1.49305555555556E-3</v>
      </c>
      <c r="I26" s="102">
        <v>17</v>
      </c>
      <c r="J26" s="101">
        <v>10</v>
      </c>
      <c r="K26" s="100">
        <v>0</v>
      </c>
      <c r="L26" s="99">
        <v>8.1018518518518503E-5</v>
      </c>
      <c r="M26" s="102"/>
      <c r="N26" s="101">
        <v>20</v>
      </c>
      <c r="O26" s="100">
        <v>0</v>
      </c>
      <c r="P26" s="99">
        <v>1.2731481481481499E-4</v>
      </c>
      <c r="Q26" s="98"/>
    </row>
    <row r="27" spans="1:17" ht="14.1" customHeight="1">
      <c r="A27" s="97" t="s">
        <v>25</v>
      </c>
      <c r="B27" s="95">
        <v>100</v>
      </c>
      <c r="C27" s="94">
        <v>0</v>
      </c>
      <c r="D27" s="93">
        <v>1.0416666666666699E-3</v>
      </c>
      <c r="E27" s="96"/>
      <c r="F27" s="95">
        <v>80</v>
      </c>
      <c r="G27" s="94">
        <v>0</v>
      </c>
      <c r="H27" s="93">
        <v>1.4583333333333299E-3</v>
      </c>
      <c r="I27" s="96"/>
      <c r="J27" s="95">
        <v>70</v>
      </c>
      <c r="K27" s="94">
        <v>0</v>
      </c>
      <c r="L27" s="93">
        <v>1.2847222222222201E-3</v>
      </c>
      <c r="M27" s="96"/>
      <c r="N27" s="95">
        <v>20</v>
      </c>
      <c r="O27" s="94">
        <v>0</v>
      </c>
      <c r="P27" s="93">
        <v>1.1226851851851901E-3</v>
      </c>
      <c r="Q27" s="92"/>
    </row>
    <row r="28" spans="1:17" ht="14.1" customHeight="1">
      <c r="A28" s="97" t="s">
        <v>26</v>
      </c>
      <c r="B28" s="95">
        <v>50</v>
      </c>
      <c r="C28" s="94">
        <v>0</v>
      </c>
      <c r="D28" s="93">
        <v>9.2592592592592596E-4</v>
      </c>
      <c r="E28" s="96"/>
      <c r="F28" s="95">
        <v>50</v>
      </c>
      <c r="G28" s="94">
        <v>0</v>
      </c>
      <c r="H28" s="93">
        <v>1.27314814814815E-3</v>
      </c>
      <c r="I28" s="96"/>
      <c r="J28" s="95">
        <v>30</v>
      </c>
      <c r="K28" s="94">
        <v>0</v>
      </c>
      <c r="L28" s="93">
        <v>1.4004629629629599E-3</v>
      </c>
      <c r="M28" s="96"/>
      <c r="N28" s="95">
        <v>20</v>
      </c>
      <c r="O28" s="94">
        <v>0</v>
      </c>
      <c r="P28" s="93">
        <v>8.2175925925925895E-4</v>
      </c>
      <c r="Q28" s="92"/>
    </row>
    <row r="29" spans="1:17" ht="14.1" customHeight="1">
      <c r="A29" s="97" t="s">
        <v>27</v>
      </c>
      <c r="B29" s="95">
        <v>50</v>
      </c>
      <c r="C29" s="94">
        <v>0</v>
      </c>
      <c r="D29" s="93">
        <v>9.6064814814814797E-4</v>
      </c>
      <c r="E29" s="96"/>
      <c r="F29" s="95">
        <v>50</v>
      </c>
      <c r="G29" s="94">
        <v>0</v>
      </c>
      <c r="H29" s="93">
        <v>1.33101851851852E-3</v>
      </c>
      <c r="I29" s="96"/>
      <c r="J29" s="95">
        <v>70</v>
      </c>
      <c r="K29" s="94">
        <v>0</v>
      </c>
      <c r="L29" s="93">
        <v>1.37731481481481E-3</v>
      </c>
      <c r="M29" s="96"/>
      <c r="N29" s="95">
        <v>60</v>
      </c>
      <c r="O29" s="94">
        <v>0</v>
      </c>
      <c r="P29" s="93">
        <v>1.6782407407407399E-3</v>
      </c>
      <c r="Q29" s="92"/>
    </row>
    <row r="30" spans="1:17" ht="14.1" customHeight="1">
      <c r="A30" s="97" t="s">
        <v>28</v>
      </c>
      <c r="B30" s="95">
        <v>80</v>
      </c>
      <c r="C30" s="94">
        <v>0</v>
      </c>
      <c r="D30" s="93">
        <v>1.0995370370370399E-3</v>
      </c>
      <c r="E30" s="96"/>
      <c r="F30" s="95">
        <v>30</v>
      </c>
      <c r="G30" s="94">
        <v>0</v>
      </c>
      <c r="H30" s="93">
        <v>1.38888888888889E-4</v>
      </c>
      <c r="I30" s="96"/>
      <c r="J30" s="95">
        <v>70</v>
      </c>
      <c r="K30" s="94">
        <v>0</v>
      </c>
      <c r="L30" s="93">
        <v>7.5231481481481503E-4</v>
      </c>
      <c r="M30" s="96"/>
      <c r="N30" s="95">
        <v>20</v>
      </c>
      <c r="O30" s="94">
        <v>0</v>
      </c>
      <c r="P30" s="93">
        <v>1.38888888888889E-4</v>
      </c>
      <c r="Q30" s="92"/>
    </row>
    <row r="31" spans="1:17" ht="14.1" customHeight="1">
      <c r="A31" s="97" t="s">
        <v>178</v>
      </c>
      <c r="B31" s="95">
        <v>90</v>
      </c>
      <c r="C31" s="94">
        <v>0</v>
      </c>
      <c r="D31" s="93">
        <v>2.5462962962962999E-4</v>
      </c>
      <c r="E31" s="96"/>
      <c r="F31" s="95">
        <v>30</v>
      </c>
      <c r="G31" s="94">
        <v>0</v>
      </c>
      <c r="H31" s="93">
        <v>1.15740740740741E-4</v>
      </c>
      <c r="I31" s="96"/>
      <c r="J31" s="95">
        <v>70</v>
      </c>
      <c r="K31" s="94">
        <v>0</v>
      </c>
      <c r="L31" s="93">
        <v>3.00925925925926E-4</v>
      </c>
      <c r="M31" s="96"/>
      <c r="N31" s="95">
        <v>10</v>
      </c>
      <c r="O31" s="94">
        <v>0</v>
      </c>
      <c r="P31" s="93">
        <v>6.9444444444444404E-5</v>
      </c>
      <c r="Q31" s="92"/>
    </row>
    <row r="32" spans="1:17" ht="14.1" customHeight="1">
      <c r="A32" s="97" t="s">
        <v>179</v>
      </c>
      <c r="B32" s="95">
        <v>70</v>
      </c>
      <c r="C32" s="94">
        <v>0</v>
      </c>
      <c r="D32" s="93">
        <v>9.0277777777777795E-4</v>
      </c>
      <c r="E32" s="96"/>
      <c r="F32" s="95">
        <v>60</v>
      </c>
      <c r="G32" s="94">
        <v>20</v>
      </c>
      <c r="H32" s="93">
        <v>1.57407407407407E-3</v>
      </c>
      <c r="I32" s="96" t="s">
        <v>75</v>
      </c>
      <c r="J32" s="95">
        <v>50</v>
      </c>
      <c r="K32" s="94">
        <v>0</v>
      </c>
      <c r="L32" s="93">
        <v>2.89351851851852E-4</v>
      </c>
      <c r="M32" s="96"/>
      <c r="N32" s="95">
        <v>40</v>
      </c>
      <c r="O32" s="94">
        <v>0</v>
      </c>
      <c r="P32" s="93">
        <v>2.7777777777777799E-4</v>
      </c>
      <c r="Q32" s="92"/>
    </row>
    <row r="33" spans="1:17" ht="14.1" customHeight="1">
      <c r="A33" s="97" t="s">
        <v>31</v>
      </c>
      <c r="B33" s="95">
        <v>100</v>
      </c>
      <c r="C33" s="94">
        <v>0</v>
      </c>
      <c r="D33" s="93">
        <v>1.11111111111111E-3</v>
      </c>
      <c r="E33" s="96"/>
      <c r="F33" s="95">
        <v>50</v>
      </c>
      <c r="G33" s="94">
        <v>0</v>
      </c>
      <c r="H33" s="93">
        <v>1.3194444444444399E-3</v>
      </c>
      <c r="I33" s="96"/>
      <c r="J33" s="95">
        <v>70</v>
      </c>
      <c r="K33" s="94">
        <v>0</v>
      </c>
      <c r="L33" s="93">
        <v>1.2037037037037001E-3</v>
      </c>
      <c r="M33" s="96"/>
      <c r="N33" s="95">
        <v>20</v>
      </c>
      <c r="O33" s="94">
        <v>0</v>
      </c>
      <c r="P33" s="93">
        <v>1.3657407407407401E-3</v>
      </c>
      <c r="Q33" s="92"/>
    </row>
    <row r="34" spans="1:17" ht="14.1" customHeight="1">
      <c r="A34" s="103" t="s">
        <v>32</v>
      </c>
      <c r="B34" s="101">
        <v>50</v>
      </c>
      <c r="C34" s="100">
        <v>0</v>
      </c>
      <c r="D34" s="99">
        <v>1.03009259259259E-3</v>
      </c>
      <c r="E34" s="102"/>
      <c r="F34" s="101">
        <v>100</v>
      </c>
      <c r="G34" s="100">
        <v>20</v>
      </c>
      <c r="H34" s="99">
        <v>2.8009259259259298E-3</v>
      </c>
      <c r="I34" s="102" t="s">
        <v>75</v>
      </c>
      <c r="J34" s="101">
        <v>70</v>
      </c>
      <c r="K34" s="100">
        <v>10</v>
      </c>
      <c r="L34" s="99">
        <v>1.3194444444444399E-3</v>
      </c>
      <c r="M34" s="102">
        <v>16</v>
      </c>
      <c r="N34" s="101">
        <v>40</v>
      </c>
      <c r="O34" s="100">
        <v>0</v>
      </c>
      <c r="P34" s="99">
        <v>1.8518518518518501E-4</v>
      </c>
      <c r="Q34" s="98"/>
    </row>
    <row r="35" spans="1:17" ht="14.1" customHeight="1">
      <c r="A35" s="97" t="s">
        <v>33</v>
      </c>
      <c r="B35" s="95">
        <v>20</v>
      </c>
      <c r="C35" s="94">
        <v>0</v>
      </c>
      <c r="D35" s="93">
        <v>6.2500000000000001E-4</v>
      </c>
      <c r="E35" s="96"/>
      <c r="F35" s="95">
        <v>50</v>
      </c>
      <c r="G35" s="94">
        <v>0</v>
      </c>
      <c r="H35" s="93">
        <v>1.44675925925926E-3</v>
      </c>
      <c r="I35" s="96"/>
      <c r="J35" s="95">
        <v>70</v>
      </c>
      <c r="K35" s="94">
        <v>0</v>
      </c>
      <c r="L35" s="93">
        <v>4.6296296296296298E-4</v>
      </c>
      <c r="M35" s="96"/>
      <c r="N35" s="95">
        <v>720</v>
      </c>
      <c r="O35" s="94">
        <v>0</v>
      </c>
      <c r="P35" s="93">
        <v>4.7453703703703698E-4</v>
      </c>
      <c r="Q35" s="92"/>
    </row>
    <row r="36" spans="1:17" ht="14.1" customHeight="1">
      <c r="A36" s="97" t="s">
        <v>34</v>
      </c>
      <c r="B36" s="95">
        <v>60</v>
      </c>
      <c r="C36" s="94">
        <v>0</v>
      </c>
      <c r="D36" s="93">
        <v>1.5393518518518499E-3</v>
      </c>
      <c r="E36" s="96"/>
      <c r="F36" s="95">
        <v>50</v>
      </c>
      <c r="G36" s="94">
        <v>0</v>
      </c>
      <c r="H36" s="93">
        <v>1.2384259259259299E-3</v>
      </c>
      <c r="I36" s="96"/>
      <c r="J36" s="95">
        <v>70</v>
      </c>
      <c r="K36" s="94">
        <v>0</v>
      </c>
      <c r="L36" s="93">
        <v>6.3657407407407402E-4</v>
      </c>
      <c r="M36" s="96"/>
      <c r="N36" s="95">
        <v>20</v>
      </c>
      <c r="O36" s="94">
        <v>0</v>
      </c>
      <c r="P36" s="93">
        <v>1.9675925925925899E-4</v>
      </c>
      <c r="Q36" s="92"/>
    </row>
    <row r="37" spans="1:17" ht="14.1" customHeight="1">
      <c r="A37" s="97" t="s">
        <v>35</v>
      </c>
      <c r="B37" s="95">
        <v>60</v>
      </c>
      <c r="C37" s="94">
        <v>0</v>
      </c>
      <c r="D37" s="93">
        <v>1.0069444444444401E-3</v>
      </c>
      <c r="E37" s="96"/>
      <c r="F37" s="95">
        <v>90</v>
      </c>
      <c r="G37" s="94">
        <v>0</v>
      </c>
      <c r="H37" s="93">
        <v>1.49305555555556E-3</v>
      </c>
      <c r="I37" s="96"/>
      <c r="J37" s="95">
        <v>70</v>
      </c>
      <c r="K37" s="94">
        <v>0</v>
      </c>
      <c r="L37" s="93">
        <v>4.9768518518518499E-4</v>
      </c>
      <c r="M37" s="96"/>
      <c r="N37" s="95">
        <v>130</v>
      </c>
      <c r="O37" s="94">
        <v>0</v>
      </c>
      <c r="P37" s="93">
        <v>2.6620370370370399E-4</v>
      </c>
      <c r="Q37" s="92"/>
    </row>
    <row r="38" spans="1:17" ht="14.1" customHeight="1">
      <c r="A38" s="97" t="s">
        <v>36</v>
      </c>
      <c r="B38" s="95">
        <v>50</v>
      </c>
      <c r="C38" s="94">
        <v>0</v>
      </c>
      <c r="D38" s="93">
        <v>6.4814814814814802E-4</v>
      </c>
      <c r="E38" s="96"/>
      <c r="F38" s="95">
        <v>100</v>
      </c>
      <c r="G38" s="94">
        <v>10</v>
      </c>
      <c r="H38" s="93">
        <v>2.7314814814814801E-3</v>
      </c>
      <c r="I38" s="96">
        <v>16</v>
      </c>
      <c r="J38" s="95">
        <v>70</v>
      </c>
      <c r="K38" s="94">
        <v>0</v>
      </c>
      <c r="L38" s="93">
        <v>4.9768518518518499E-4</v>
      </c>
      <c r="M38" s="96"/>
      <c r="N38" s="95">
        <v>60</v>
      </c>
      <c r="O38" s="94">
        <v>20</v>
      </c>
      <c r="P38" s="93">
        <v>1.55092592592593E-3</v>
      </c>
      <c r="Q38" s="92">
        <v>6</v>
      </c>
    </row>
    <row r="39" spans="1:17" ht="14.1" customHeight="1">
      <c r="A39" s="91" t="s">
        <v>37</v>
      </c>
      <c r="B39" s="89">
        <v>40</v>
      </c>
      <c r="C39" s="88">
        <v>0</v>
      </c>
      <c r="D39" s="87">
        <v>8.9120370370370395E-4</v>
      </c>
      <c r="E39" s="90"/>
      <c r="F39" s="89">
        <v>60</v>
      </c>
      <c r="G39" s="88">
        <v>0</v>
      </c>
      <c r="H39" s="87">
        <v>1.4004629629629599E-3</v>
      </c>
      <c r="I39" s="90"/>
      <c r="J39" s="89">
        <v>70</v>
      </c>
      <c r="K39" s="88">
        <v>0</v>
      </c>
      <c r="L39" s="87">
        <v>4.5138888888888898E-4</v>
      </c>
      <c r="M39" s="90"/>
      <c r="N39" s="89">
        <v>20</v>
      </c>
      <c r="O39" s="88">
        <v>0</v>
      </c>
      <c r="P39" s="87">
        <v>8.1018518518518503E-5</v>
      </c>
      <c r="Q39" s="86"/>
    </row>
    <row r="40" spans="1:17" ht="14.1" customHeight="1">
      <c r="A40" s="103" t="s">
        <v>38</v>
      </c>
      <c r="B40" s="101">
        <v>50</v>
      </c>
      <c r="C40" s="100">
        <v>0</v>
      </c>
      <c r="D40" s="99">
        <v>1.07638888888889E-3</v>
      </c>
      <c r="E40" s="102"/>
      <c r="F40" s="101">
        <v>30</v>
      </c>
      <c r="G40" s="100">
        <v>0</v>
      </c>
      <c r="H40" s="99">
        <v>1.30787037037037E-3</v>
      </c>
      <c r="I40" s="102"/>
      <c r="J40" s="101">
        <v>70</v>
      </c>
      <c r="K40" s="100">
        <v>0</v>
      </c>
      <c r="L40" s="99">
        <v>8.1018518518518505E-4</v>
      </c>
      <c r="M40" s="102"/>
      <c r="N40" s="101">
        <v>20</v>
      </c>
      <c r="O40" s="100">
        <v>0</v>
      </c>
      <c r="P40" s="99">
        <v>1.04166666666667E-4</v>
      </c>
      <c r="Q40" s="98"/>
    </row>
    <row r="41" spans="1:17" ht="14.1" customHeight="1">
      <c r="A41" s="97" t="s">
        <v>39</v>
      </c>
      <c r="B41" s="95">
        <v>60</v>
      </c>
      <c r="C41" s="94">
        <v>0</v>
      </c>
      <c r="D41" s="93">
        <v>1.0416666666666699E-3</v>
      </c>
      <c r="E41" s="96"/>
      <c r="F41" s="95">
        <v>30</v>
      </c>
      <c r="G41" s="94">
        <v>0</v>
      </c>
      <c r="H41" s="93">
        <v>1.33101851851852E-3</v>
      </c>
      <c r="I41" s="96"/>
      <c r="J41" s="95">
        <v>70</v>
      </c>
      <c r="K41" s="94">
        <v>0</v>
      </c>
      <c r="L41" s="93">
        <v>4.3981481481481503E-4</v>
      </c>
      <c r="M41" s="96"/>
      <c r="N41" s="95">
        <v>30</v>
      </c>
      <c r="O41" s="94">
        <v>0</v>
      </c>
      <c r="P41" s="93">
        <v>2.19907407407407E-4</v>
      </c>
      <c r="Q41" s="92"/>
    </row>
    <row r="42" spans="1:17" ht="14.1" customHeight="1">
      <c r="A42" s="97" t="s">
        <v>40</v>
      </c>
      <c r="B42" s="95">
        <v>50</v>
      </c>
      <c r="C42" s="94">
        <v>0</v>
      </c>
      <c r="D42" s="93">
        <v>8.7962962962963005E-4</v>
      </c>
      <c r="E42" s="96"/>
      <c r="F42" s="95">
        <v>60</v>
      </c>
      <c r="G42" s="94">
        <v>0</v>
      </c>
      <c r="H42" s="93">
        <v>1.46990740740741E-3</v>
      </c>
      <c r="I42" s="96"/>
      <c r="J42" s="95">
        <v>60</v>
      </c>
      <c r="K42" s="94">
        <v>0</v>
      </c>
      <c r="L42" s="93">
        <v>6.5972222222222203E-4</v>
      </c>
      <c r="M42" s="96"/>
      <c r="N42" s="95">
        <v>30</v>
      </c>
      <c r="O42" s="94">
        <v>0</v>
      </c>
      <c r="P42" s="93">
        <v>1.15740740740741E-4</v>
      </c>
      <c r="Q42" s="92"/>
    </row>
    <row r="43" spans="1:17" ht="14.1" customHeight="1">
      <c r="A43" s="97" t="s">
        <v>41</v>
      </c>
      <c r="B43" s="95">
        <v>30</v>
      </c>
      <c r="C43" s="94">
        <v>0</v>
      </c>
      <c r="D43" s="93">
        <v>7.9861111111111105E-4</v>
      </c>
      <c r="E43" s="96"/>
      <c r="F43" s="95">
        <v>30</v>
      </c>
      <c r="G43" s="94">
        <v>0</v>
      </c>
      <c r="H43" s="93">
        <v>1.25E-3</v>
      </c>
      <c r="I43" s="96"/>
      <c r="J43" s="95">
        <v>70</v>
      </c>
      <c r="K43" s="94">
        <v>0</v>
      </c>
      <c r="L43" s="93">
        <v>6.7129629629629603E-4</v>
      </c>
      <c r="M43" s="96"/>
      <c r="N43" s="95">
        <v>20</v>
      </c>
      <c r="O43" s="94">
        <v>0</v>
      </c>
      <c r="P43" s="93">
        <v>1.2731481481481499E-4</v>
      </c>
      <c r="Q43" s="92"/>
    </row>
    <row r="44" spans="1:17" ht="14.1" customHeight="1">
      <c r="A44" s="97" t="s">
        <v>42</v>
      </c>
      <c r="B44" s="95">
        <v>50</v>
      </c>
      <c r="C44" s="94">
        <v>0</v>
      </c>
      <c r="D44" s="93">
        <v>9.1435185185185196E-4</v>
      </c>
      <c r="E44" s="96"/>
      <c r="F44" s="95">
        <v>50</v>
      </c>
      <c r="G44" s="94">
        <v>0</v>
      </c>
      <c r="H44" s="93">
        <v>1.44675925925926E-3</v>
      </c>
      <c r="I44" s="96"/>
      <c r="J44" s="95">
        <v>70</v>
      </c>
      <c r="K44" s="94">
        <v>0</v>
      </c>
      <c r="L44" s="93">
        <v>6.3657407407407402E-4</v>
      </c>
      <c r="M44" s="96"/>
      <c r="N44" s="95">
        <v>20</v>
      </c>
      <c r="O44" s="94">
        <v>0</v>
      </c>
      <c r="P44" s="93">
        <v>1.50462962962963E-4</v>
      </c>
      <c r="Q44" s="92"/>
    </row>
    <row r="45" spans="1:17" ht="14.1" customHeight="1">
      <c r="A45" s="91" t="s">
        <v>43</v>
      </c>
      <c r="B45" s="89">
        <v>50</v>
      </c>
      <c r="C45" s="88">
        <v>0</v>
      </c>
      <c r="D45" s="87">
        <v>8.7962962962963005E-4</v>
      </c>
      <c r="E45" s="90"/>
      <c r="F45" s="89">
        <v>50</v>
      </c>
      <c r="G45" s="88">
        <v>0</v>
      </c>
      <c r="H45" s="87">
        <v>1.35416666666667E-3</v>
      </c>
      <c r="I45" s="90"/>
      <c r="J45" s="89">
        <v>70</v>
      </c>
      <c r="K45" s="88">
        <v>0</v>
      </c>
      <c r="L45" s="87">
        <v>5.90277777777778E-4</v>
      </c>
      <c r="M45" s="90"/>
      <c r="N45" s="89">
        <v>50</v>
      </c>
      <c r="O45" s="88">
        <v>0</v>
      </c>
      <c r="P45" s="87">
        <v>2.5462962962962999E-4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6" zoomScale="75" zoomScaleNormal="75" zoomScaleSheetLayoutView="75" workbookViewId="0">
      <selection activeCell="K43" sqref="K43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101</v>
      </c>
      <c r="B1" s="151">
        <v>1026100</v>
      </c>
      <c r="C1" s="141"/>
      <c r="D1" s="137" t="s">
        <v>100</v>
      </c>
      <c r="E1" s="137">
        <v>8</v>
      </c>
      <c r="G1" s="137" t="s">
        <v>99</v>
      </c>
      <c r="H1" s="137" t="s">
        <v>98</v>
      </c>
      <c r="L1" s="150" t="s">
        <v>173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97</v>
      </c>
      <c r="B2" s="138">
        <v>13</v>
      </c>
      <c r="C2" s="141"/>
      <c r="D2" s="137" t="s">
        <v>96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172</v>
      </c>
      <c r="C3" s="141"/>
      <c r="L3" s="145" t="s">
        <v>171</v>
      </c>
    </row>
    <row r="4" spans="1:23" ht="12">
      <c r="A4" s="142"/>
      <c r="C4" s="142" t="s">
        <v>95</v>
      </c>
      <c r="D4" s="142" t="s">
        <v>94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40</v>
      </c>
      <c r="D5" s="139">
        <v>0</v>
      </c>
      <c r="E5" s="139"/>
      <c r="L5" s="145" t="s">
        <v>170</v>
      </c>
    </row>
    <row r="6" spans="1:23" ht="12">
      <c r="A6" s="137">
        <v>2</v>
      </c>
      <c r="B6" s="138" t="s">
        <v>12</v>
      </c>
      <c r="C6" s="139">
        <v>50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100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90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100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60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100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60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20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60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90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60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60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100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50</v>
      </c>
      <c r="D19" s="139">
        <v>0</v>
      </c>
      <c r="E19" s="139"/>
      <c r="L19" s="139" t="s">
        <v>93</v>
      </c>
      <c r="M19" s="139"/>
      <c r="N19" s="139"/>
      <c r="O19" s="139"/>
      <c r="P19" s="139"/>
      <c r="Q19" s="139"/>
      <c r="R19" s="139" t="s">
        <v>92</v>
      </c>
    </row>
    <row r="20" spans="1:18">
      <c r="A20" s="137">
        <v>16</v>
      </c>
      <c r="B20" s="138" t="s">
        <v>27</v>
      </c>
      <c r="C20" s="139">
        <v>50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80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90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70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100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50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20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60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60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50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40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50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60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50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30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50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50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20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90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150</v>
      </c>
      <c r="D39" s="139">
        <v>20</v>
      </c>
      <c r="E39" s="139"/>
    </row>
    <row r="40" spans="1:5">
      <c r="A40" s="137">
        <v>4</v>
      </c>
      <c r="B40" s="138" t="s">
        <v>14</v>
      </c>
      <c r="C40" s="139">
        <v>50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50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50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70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90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120</v>
      </c>
      <c r="D45" s="139">
        <v>30</v>
      </c>
      <c r="E45" s="139"/>
    </row>
    <row r="46" spans="1:5">
      <c r="A46" s="137">
        <v>10</v>
      </c>
      <c r="B46" s="138" t="s">
        <v>21</v>
      </c>
      <c r="C46" s="139">
        <v>100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100</v>
      </c>
      <c r="D47" s="139">
        <v>30</v>
      </c>
      <c r="E47" s="139"/>
    </row>
    <row r="48" spans="1:5">
      <c r="A48" s="137">
        <v>12</v>
      </c>
      <c r="B48" s="138" t="s">
        <v>23</v>
      </c>
      <c r="C48" s="139">
        <v>50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150</v>
      </c>
      <c r="D49" s="139">
        <v>60</v>
      </c>
      <c r="E49" s="139"/>
    </row>
    <row r="50" spans="1:9">
      <c r="A50" s="137">
        <v>14</v>
      </c>
      <c r="B50" s="138" t="s">
        <v>25</v>
      </c>
      <c r="C50" s="139">
        <v>80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50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50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30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30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60</v>
      </c>
      <c r="D55" s="139">
        <v>20</v>
      </c>
      <c r="E55" s="139"/>
      <c r="I55" s="142"/>
    </row>
    <row r="56" spans="1:9">
      <c r="A56" s="137">
        <v>20</v>
      </c>
      <c r="B56" s="138" t="s">
        <v>31</v>
      </c>
      <c r="C56" s="139">
        <v>50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100</v>
      </c>
      <c r="D57" s="139">
        <v>20</v>
      </c>
      <c r="E57" s="139"/>
      <c r="I57" s="142"/>
    </row>
    <row r="58" spans="1:9">
      <c r="A58" s="137">
        <v>22</v>
      </c>
      <c r="B58" s="138" t="s">
        <v>33</v>
      </c>
      <c r="C58" s="139">
        <v>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50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90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100</v>
      </c>
      <c r="D61" s="139">
        <v>10</v>
      </c>
      <c r="E61" s="139"/>
      <c r="I61" s="142"/>
    </row>
    <row r="62" spans="1:9">
      <c r="A62" s="137">
        <v>26</v>
      </c>
      <c r="B62" s="138" t="s">
        <v>37</v>
      </c>
      <c r="C62" s="139">
        <v>60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30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30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60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30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50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50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22" zoomScale="75" zoomScaleNormal="75" zoomScaleSheetLayoutView="75" workbookViewId="0">
      <selection activeCell="I54" sqref="I5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101</v>
      </c>
      <c r="B1" s="151">
        <v>1026100</v>
      </c>
      <c r="C1" s="141"/>
      <c r="D1" s="137" t="s">
        <v>100</v>
      </c>
      <c r="E1" s="137">
        <v>8</v>
      </c>
      <c r="G1" s="137" t="s">
        <v>99</v>
      </c>
      <c r="H1" s="137" t="s">
        <v>98</v>
      </c>
      <c r="L1" s="150" t="s">
        <v>177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97</v>
      </c>
      <c r="B2" s="138">
        <v>13</v>
      </c>
      <c r="C2" s="141"/>
      <c r="D2" s="137" t="s">
        <v>96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176</v>
      </c>
      <c r="C3" s="141"/>
      <c r="L3" s="145" t="s">
        <v>175</v>
      </c>
    </row>
    <row r="4" spans="1:23" ht="12">
      <c r="A4" s="142"/>
      <c r="C4" s="142" t="s">
        <v>95</v>
      </c>
      <c r="D4" s="142" t="s">
        <v>94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</v>
      </c>
      <c r="D5" s="139">
        <v>0</v>
      </c>
      <c r="E5" s="139"/>
      <c r="L5" s="145" t="s">
        <v>174</v>
      </c>
    </row>
    <row r="6" spans="1:23" ht="12">
      <c r="A6" s="137">
        <v>2</v>
      </c>
      <c r="B6" s="138" t="s">
        <v>12</v>
      </c>
      <c r="C6" s="139">
        <v>40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70</v>
      </c>
      <c r="D7" s="139">
        <v>30</v>
      </c>
      <c r="E7" s="139"/>
    </row>
    <row r="8" spans="1:23">
      <c r="A8" s="137">
        <v>4</v>
      </c>
      <c r="B8" s="138" t="s">
        <v>14</v>
      </c>
      <c r="C8" s="139">
        <v>70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70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70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70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70</v>
      </c>
      <c r="D12" s="139">
        <v>20</v>
      </c>
      <c r="E12" s="139"/>
    </row>
    <row r="13" spans="1:23">
      <c r="A13" s="137">
        <v>9</v>
      </c>
      <c r="B13" s="138" t="s">
        <v>20</v>
      </c>
      <c r="C13" s="139">
        <v>70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30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70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70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10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70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103</v>
      </c>
      <c r="M19" s="139"/>
      <c r="N19" s="139"/>
      <c r="O19" s="139"/>
      <c r="P19" s="139"/>
      <c r="Q19" s="139"/>
      <c r="R19" s="139" t="s">
        <v>102</v>
      </c>
    </row>
    <row r="20" spans="1:18">
      <c r="A20" s="137">
        <v>16</v>
      </c>
      <c r="B20" s="138" t="s">
        <v>27</v>
      </c>
      <c r="C20" s="139">
        <v>70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70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70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50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70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70</v>
      </c>
      <c r="D25" s="139">
        <v>10</v>
      </c>
      <c r="E25" s="139"/>
    </row>
    <row r="26" spans="1:18">
      <c r="A26" s="137">
        <v>22</v>
      </c>
      <c r="B26" s="138" t="s">
        <v>33</v>
      </c>
      <c r="C26" s="139">
        <v>70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70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70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70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70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70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70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60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70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70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70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30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40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40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50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30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10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20</v>
      </c>
      <c r="D43" s="139">
        <v>10</v>
      </c>
      <c r="E43" s="139"/>
    </row>
    <row r="44" spans="1:5">
      <c r="A44" s="137">
        <v>8</v>
      </c>
      <c r="B44" s="138" t="s">
        <v>19</v>
      </c>
      <c r="C44" s="139">
        <v>50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40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40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40</v>
      </c>
      <c r="D47" s="139">
        <v>20</v>
      </c>
      <c r="E47" s="139"/>
    </row>
    <row r="48" spans="1:5">
      <c r="A48" s="137">
        <v>12</v>
      </c>
      <c r="B48" s="138" t="s">
        <v>23</v>
      </c>
      <c r="C48" s="139">
        <v>30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20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20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20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60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20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10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40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20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40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120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20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130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60</v>
      </c>
      <c r="D61" s="139">
        <v>20</v>
      </c>
      <c r="E61" s="139"/>
      <c r="I61" s="142"/>
    </row>
    <row r="62" spans="1:9">
      <c r="A62" s="137">
        <v>26</v>
      </c>
      <c r="B62" s="138" t="s">
        <v>37</v>
      </c>
      <c r="C62" s="139">
        <v>20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20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30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30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20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20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50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4"/>
  <sheetViews>
    <sheetView topLeftCell="A16" workbookViewId="0"/>
  </sheetViews>
  <sheetFormatPr defaultColWidth="8" defaultRowHeight="12"/>
  <cols>
    <col min="1" max="1" width="11" style="152" customWidth="1"/>
    <col min="2" max="25" width="4.5" style="152" customWidth="1"/>
    <col min="26" max="16384" width="8" style="152"/>
  </cols>
  <sheetData>
    <row r="1" spans="1:42" s="210" customFormat="1" ht="35.1" customHeight="1">
      <c r="A1" s="215" t="s">
        <v>146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3"/>
      <c r="R1" s="213"/>
      <c r="S1" s="213"/>
      <c r="T1" s="213"/>
      <c r="U1" s="213"/>
      <c r="V1" s="213"/>
      <c r="W1" s="213"/>
      <c r="X1" s="213"/>
      <c r="Y1" s="213"/>
      <c r="AG1" s="212"/>
      <c r="AP1" s="211" t="s">
        <v>145</v>
      </c>
    </row>
    <row r="2" spans="1:42" ht="19.899999999999999" customHeight="1">
      <c r="A2" s="209" t="s">
        <v>144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AA2" s="206"/>
      <c r="AB2" s="206"/>
      <c r="AC2" s="206"/>
      <c r="AD2" s="206"/>
      <c r="AE2" s="206"/>
      <c r="AF2" s="206"/>
      <c r="AG2" s="206"/>
      <c r="AH2" s="206"/>
    </row>
    <row r="3" spans="1:42" ht="19.899999999999999" customHeight="1">
      <c r="A3" s="209" t="s">
        <v>143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AA3" s="206"/>
      <c r="AB3" s="206"/>
      <c r="AC3" s="206"/>
      <c r="AD3" s="206"/>
      <c r="AE3" s="206"/>
      <c r="AF3" s="206"/>
      <c r="AG3" s="206"/>
      <c r="AH3" s="206"/>
    </row>
    <row r="4" spans="1:42" ht="19.899999999999999" customHeight="1">
      <c r="A4" s="153"/>
      <c r="B4" s="153"/>
      <c r="C4" s="153"/>
      <c r="D4" s="153"/>
      <c r="E4" s="153"/>
      <c r="F4" s="153"/>
      <c r="G4" s="153"/>
      <c r="H4" s="153"/>
      <c r="I4" s="153"/>
      <c r="J4" s="208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A4" s="206"/>
      <c r="AB4" s="206"/>
      <c r="AC4" s="206"/>
      <c r="AD4" s="206"/>
      <c r="AE4" s="206"/>
      <c r="AF4" s="206"/>
      <c r="AG4" s="206"/>
      <c r="AH4" s="206"/>
    </row>
    <row r="5" spans="1:42" ht="19.899999999999999" customHeight="1">
      <c r="A5" s="207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A5" s="206"/>
      <c r="AB5" s="206"/>
      <c r="AC5" s="206"/>
      <c r="AD5" s="206"/>
      <c r="AE5" s="206"/>
      <c r="AF5" s="206"/>
      <c r="AG5" s="206"/>
      <c r="AH5" s="206"/>
    </row>
    <row r="6" spans="1:42" ht="19.899999999999999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AA6" s="206"/>
      <c r="AB6" s="206"/>
      <c r="AC6" s="206"/>
      <c r="AD6" s="206"/>
      <c r="AE6" s="206"/>
      <c r="AF6" s="206"/>
      <c r="AG6" s="206"/>
      <c r="AH6" s="206"/>
    </row>
    <row r="7" spans="1:42" ht="19.899999999999999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AA7" s="206"/>
      <c r="AB7" s="206"/>
      <c r="AC7" s="206"/>
      <c r="AD7" s="206"/>
      <c r="AE7" s="206"/>
      <c r="AF7" s="206"/>
      <c r="AG7" s="206"/>
      <c r="AH7" s="206"/>
    </row>
    <row r="8" spans="1:42" ht="19.899999999999999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42" ht="19.899999999999999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42" ht="19.899999999999999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42" ht="19.899999999999999" customHeight="1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42" ht="30.7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42" ht="19.899999999999999" customHeight="1">
      <c r="A13" s="205" t="s">
        <v>142</v>
      </c>
      <c r="B13" s="202" t="s">
        <v>108</v>
      </c>
      <c r="C13" s="204"/>
      <c r="D13" s="204"/>
      <c r="E13" s="200"/>
      <c r="F13" s="202" t="s">
        <v>107</v>
      </c>
      <c r="G13" s="204"/>
      <c r="H13" s="200"/>
      <c r="I13" s="202" t="s">
        <v>106</v>
      </c>
      <c r="J13" s="201"/>
      <c r="K13" s="201"/>
      <c r="L13" s="203"/>
      <c r="M13" s="202" t="s">
        <v>105</v>
      </c>
      <c r="N13" s="201"/>
      <c r="O13" s="200"/>
      <c r="P13" s="160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42" s="193" customFormat="1" ht="19.899999999999999" customHeight="1">
      <c r="A14" s="199" t="s">
        <v>141</v>
      </c>
      <c r="B14" s="198" t="s">
        <v>140</v>
      </c>
      <c r="C14" s="197" t="s">
        <v>139</v>
      </c>
      <c r="D14" s="197" t="s">
        <v>138</v>
      </c>
      <c r="E14" s="196" t="s">
        <v>137</v>
      </c>
      <c r="F14" s="198" t="s">
        <v>136</v>
      </c>
      <c r="G14" s="197" t="s">
        <v>135</v>
      </c>
      <c r="H14" s="196" t="s">
        <v>134</v>
      </c>
      <c r="I14" s="198" t="s">
        <v>133</v>
      </c>
      <c r="J14" s="197" t="s">
        <v>132</v>
      </c>
      <c r="K14" s="197" t="s">
        <v>131</v>
      </c>
      <c r="L14" s="196" t="s">
        <v>130</v>
      </c>
      <c r="M14" s="198" t="s">
        <v>129</v>
      </c>
      <c r="N14" s="197" t="s">
        <v>128</v>
      </c>
      <c r="O14" s="196" t="s">
        <v>127</v>
      </c>
      <c r="P14" s="195" t="s">
        <v>126</v>
      </c>
      <c r="Q14" s="194"/>
      <c r="R14" s="194"/>
      <c r="S14" s="194"/>
      <c r="T14" s="194"/>
      <c r="U14" s="194"/>
      <c r="V14" s="194"/>
      <c r="W14" s="194"/>
      <c r="X14" s="194"/>
      <c r="Y14" s="194"/>
    </row>
    <row r="15" spans="1:42" ht="19.899999999999999" customHeight="1">
      <c r="A15" s="192" t="s">
        <v>125</v>
      </c>
      <c r="B15" s="191"/>
      <c r="C15" s="190"/>
      <c r="D15" s="190"/>
      <c r="E15" s="189"/>
      <c r="F15" s="191"/>
      <c r="G15" s="190"/>
      <c r="H15" s="189"/>
      <c r="I15" s="191"/>
      <c r="J15" s="190"/>
      <c r="K15" s="190"/>
      <c r="L15" s="189"/>
      <c r="M15" s="191"/>
      <c r="N15" s="190"/>
      <c r="O15" s="189"/>
      <c r="P15" s="188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42" ht="19.899999999999999" customHeight="1">
      <c r="A16" s="186" t="s">
        <v>124</v>
      </c>
      <c r="B16" s="184"/>
      <c r="C16" s="183"/>
      <c r="D16" s="183"/>
      <c r="E16" s="182"/>
      <c r="F16" s="184"/>
      <c r="G16" s="183"/>
      <c r="H16" s="182"/>
      <c r="I16" s="184"/>
      <c r="J16" s="183"/>
      <c r="K16" s="183"/>
      <c r="L16" s="182"/>
      <c r="M16" s="184"/>
      <c r="N16" s="183"/>
      <c r="O16" s="182"/>
      <c r="P16" s="187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24">
      <c r="A17" s="185" t="s">
        <v>123</v>
      </c>
      <c r="B17" s="184"/>
      <c r="C17" s="183"/>
      <c r="D17" s="183"/>
      <c r="E17" s="182"/>
      <c r="F17" s="184"/>
      <c r="G17" s="183"/>
      <c r="H17" s="182"/>
      <c r="I17" s="184"/>
      <c r="J17" s="183"/>
      <c r="K17" s="183"/>
      <c r="L17" s="182"/>
      <c r="M17" s="184"/>
      <c r="N17" s="183"/>
      <c r="O17" s="182"/>
      <c r="P17" s="173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24">
      <c r="A18" s="185" t="s">
        <v>122</v>
      </c>
      <c r="B18" s="184"/>
      <c r="C18" s="183"/>
      <c r="D18" s="183"/>
      <c r="E18" s="182"/>
      <c r="F18" s="184"/>
      <c r="G18" s="183"/>
      <c r="H18" s="182"/>
      <c r="I18" s="184"/>
      <c r="J18" s="183"/>
      <c r="K18" s="183"/>
      <c r="L18" s="182"/>
      <c r="M18" s="184"/>
      <c r="N18" s="183"/>
      <c r="O18" s="182"/>
      <c r="P18" s="187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899999999999999" customHeight="1">
      <c r="A19" s="186"/>
      <c r="B19" s="184"/>
      <c r="C19" s="183"/>
      <c r="D19" s="183"/>
      <c r="E19" s="182"/>
      <c r="F19" s="184"/>
      <c r="G19" s="183"/>
      <c r="H19" s="182"/>
      <c r="I19" s="184"/>
      <c r="J19" s="183"/>
      <c r="K19" s="183"/>
      <c r="L19" s="182"/>
      <c r="M19" s="184"/>
      <c r="N19" s="183"/>
      <c r="O19" s="182"/>
      <c r="P19" s="17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899999999999999" customHeight="1">
      <c r="A20" s="185"/>
      <c r="B20" s="184"/>
      <c r="C20" s="183"/>
      <c r="D20" s="183"/>
      <c r="E20" s="182"/>
      <c r="F20" s="184"/>
      <c r="G20" s="183"/>
      <c r="H20" s="182"/>
      <c r="I20" s="184"/>
      <c r="J20" s="183"/>
      <c r="K20" s="183"/>
      <c r="L20" s="182"/>
      <c r="M20" s="184"/>
      <c r="N20" s="183"/>
      <c r="O20" s="182"/>
      <c r="P20" s="173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899999999999999" customHeight="1">
      <c r="A21" s="181"/>
      <c r="B21" s="180"/>
      <c r="C21" s="179"/>
      <c r="D21" s="179"/>
      <c r="E21" s="178"/>
      <c r="F21" s="180"/>
      <c r="G21" s="179"/>
      <c r="H21" s="178"/>
      <c r="I21" s="180"/>
      <c r="J21" s="179"/>
      <c r="K21" s="179"/>
      <c r="L21" s="178"/>
      <c r="M21" s="180"/>
      <c r="N21" s="179"/>
      <c r="O21" s="178"/>
      <c r="P21" s="177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899999999999999" customHeight="1">
      <c r="A22" s="176" t="s">
        <v>121</v>
      </c>
      <c r="B22" s="175">
        <v>55</v>
      </c>
      <c r="C22" s="174">
        <v>4</v>
      </c>
      <c r="D22" s="174">
        <v>2</v>
      </c>
      <c r="E22" s="173">
        <v>3</v>
      </c>
      <c r="F22" s="175">
        <v>24</v>
      </c>
      <c r="G22" s="174">
        <v>3</v>
      </c>
      <c r="H22" s="173">
        <v>2</v>
      </c>
      <c r="I22" s="175">
        <v>17</v>
      </c>
      <c r="J22" s="174">
        <v>4</v>
      </c>
      <c r="K22" s="174">
        <v>2</v>
      </c>
      <c r="L22" s="173">
        <v>3</v>
      </c>
      <c r="M22" s="175">
        <v>6</v>
      </c>
      <c r="N22" s="174">
        <v>3</v>
      </c>
      <c r="O22" s="173">
        <v>2</v>
      </c>
      <c r="P22" s="173">
        <f>SUM($B22:O22)</f>
        <v>130</v>
      </c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899999999999999" customHeight="1">
      <c r="A23" s="176" t="s">
        <v>120</v>
      </c>
      <c r="B23" s="175">
        <v>55</v>
      </c>
      <c r="C23" s="174">
        <v>4</v>
      </c>
      <c r="D23" s="174">
        <v>2</v>
      </c>
      <c r="E23" s="173">
        <v>3</v>
      </c>
      <c r="F23" s="175">
        <v>24</v>
      </c>
      <c r="G23" s="174">
        <v>3</v>
      </c>
      <c r="H23" s="173">
        <v>2</v>
      </c>
      <c r="I23" s="175">
        <v>17</v>
      </c>
      <c r="J23" s="174">
        <v>4</v>
      </c>
      <c r="K23" s="174">
        <v>2</v>
      </c>
      <c r="L23" s="173">
        <v>3</v>
      </c>
      <c r="M23" s="175">
        <v>6</v>
      </c>
      <c r="N23" s="174">
        <v>3</v>
      </c>
      <c r="O23" s="173">
        <v>2</v>
      </c>
      <c r="P23" s="173">
        <f>SUM($B23:O23)</f>
        <v>130</v>
      </c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899999999999999" customHeight="1">
      <c r="A24" s="176" t="s">
        <v>119</v>
      </c>
      <c r="B24" s="175">
        <v>59</v>
      </c>
      <c r="C24" s="174">
        <v>4</v>
      </c>
      <c r="D24" s="174">
        <v>2</v>
      </c>
      <c r="E24" s="173">
        <v>3</v>
      </c>
      <c r="F24" s="175">
        <v>21</v>
      </c>
      <c r="G24" s="174">
        <v>3</v>
      </c>
      <c r="H24" s="173">
        <v>2</v>
      </c>
      <c r="I24" s="175">
        <v>14</v>
      </c>
      <c r="J24" s="174">
        <v>4</v>
      </c>
      <c r="K24" s="174">
        <v>2</v>
      </c>
      <c r="L24" s="173">
        <v>3</v>
      </c>
      <c r="M24" s="175">
        <v>6</v>
      </c>
      <c r="N24" s="174">
        <v>3</v>
      </c>
      <c r="O24" s="173">
        <v>2</v>
      </c>
      <c r="P24" s="173">
        <f>SUM($B24:O24)</f>
        <v>128</v>
      </c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899999999999999" customHeight="1">
      <c r="A25" s="176" t="s">
        <v>118</v>
      </c>
      <c r="B25" s="175">
        <v>59</v>
      </c>
      <c r="C25" s="174">
        <v>4</v>
      </c>
      <c r="D25" s="174">
        <v>2</v>
      </c>
      <c r="E25" s="173">
        <v>3</v>
      </c>
      <c r="F25" s="175">
        <v>21</v>
      </c>
      <c r="G25" s="174">
        <v>3</v>
      </c>
      <c r="H25" s="173">
        <v>2</v>
      </c>
      <c r="I25" s="175">
        <v>14</v>
      </c>
      <c r="J25" s="174">
        <v>4</v>
      </c>
      <c r="K25" s="174">
        <v>2</v>
      </c>
      <c r="L25" s="173">
        <v>3</v>
      </c>
      <c r="M25" s="175">
        <v>6</v>
      </c>
      <c r="N25" s="174">
        <v>3</v>
      </c>
      <c r="O25" s="173">
        <v>2</v>
      </c>
      <c r="P25" s="173">
        <f>SUM($B25:O25)</f>
        <v>128</v>
      </c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899999999999999" customHeight="1">
      <c r="A26" s="176" t="s">
        <v>117</v>
      </c>
      <c r="B26" s="175">
        <v>59</v>
      </c>
      <c r="C26" s="174">
        <v>4</v>
      </c>
      <c r="D26" s="174">
        <v>2</v>
      </c>
      <c r="E26" s="173">
        <v>3</v>
      </c>
      <c r="F26" s="175">
        <v>21</v>
      </c>
      <c r="G26" s="174">
        <v>3</v>
      </c>
      <c r="H26" s="173">
        <v>2</v>
      </c>
      <c r="I26" s="175">
        <v>17</v>
      </c>
      <c r="J26" s="174">
        <v>4</v>
      </c>
      <c r="K26" s="174">
        <v>2</v>
      </c>
      <c r="L26" s="173">
        <v>3</v>
      </c>
      <c r="M26" s="175">
        <v>5</v>
      </c>
      <c r="N26" s="174">
        <v>3</v>
      </c>
      <c r="O26" s="173">
        <v>2</v>
      </c>
      <c r="P26" s="173">
        <f>SUM($B26:O26)</f>
        <v>130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76" t="s">
        <v>116</v>
      </c>
      <c r="B27" s="175">
        <v>59</v>
      </c>
      <c r="C27" s="174">
        <v>4</v>
      </c>
      <c r="D27" s="174">
        <v>2</v>
      </c>
      <c r="E27" s="173">
        <v>3</v>
      </c>
      <c r="F27" s="175">
        <v>21</v>
      </c>
      <c r="G27" s="174">
        <v>3</v>
      </c>
      <c r="H27" s="173">
        <v>2</v>
      </c>
      <c r="I27" s="175">
        <v>18</v>
      </c>
      <c r="J27" s="174">
        <v>4</v>
      </c>
      <c r="K27" s="174">
        <v>2</v>
      </c>
      <c r="L27" s="173">
        <v>3</v>
      </c>
      <c r="M27" s="175">
        <v>5</v>
      </c>
      <c r="N27" s="174">
        <v>2</v>
      </c>
      <c r="O27" s="173">
        <v>2</v>
      </c>
      <c r="P27" s="173">
        <f>SUM($B27:O27)</f>
        <v>130</v>
      </c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899999999999999" customHeight="1">
      <c r="A28" s="176" t="s">
        <v>115</v>
      </c>
      <c r="B28" s="175">
        <v>59</v>
      </c>
      <c r="C28" s="174">
        <v>4</v>
      </c>
      <c r="D28" s="174">
        <v>2</v>
      </c>
      <c r="E28" s="173">
        <v>3</v>
      </c>
      <c r="F28" s="175">
        <v>21</v>
      </c>
      <c r="G28" s="174">
        <v>3</v>
      </c>
      <c r="H28" s="173">
        <v>2</v>
      </c>
      <c r="I28" s="175">
        <v>17</v>
      </c>
      <c r="J28" s="174">
        <v>4</v>
      </c>
      <c r="K28" s="174">
        <v>2</v>
      </c>
      <c r="L28" s="173">
        <v>3</v>
      </c>
      <c r="M28" s="175">
        <v>5</v>
      </c>
      <c r="N28" s="174">
        <v>3</v>
      </c>
      <c r="O28" s="173">
        <v>2</v>
      </c>
      <c r="P28" s="173">
        <f>SUM($B28:O28)</f>
        <v>130</v>
      </c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899999999999999" customHeight="1">
      <c r="A29" s="176" t="s">
        <v>114</v>
      </c>
      <c r="B29" s="175">
        <v>59</v>
      </c>
      <c r="C29" s="174">
        <v>4</v>
      </c>
      <c r="D29" s="174">
        <v>2</v>
      </c>
      <c r="E29" s="173">
        <v>3</v>
      </c>
      <c r="F29" s="175">
        <v>21</v>
      </c>
      <c r="G29" s="174">
        <v>3</v>
      </c>
      <c r="H29" s="173">
        <v>2</v>
      </c>
      <c r="I29" s="175">
        <v>18</v>
      </c>
      <c r="J29" s="174">
        <v>3</v>
      </c>
      <c r="K29" s="174">
        <v>2</v>
      </c>
      <c r="L29" s="173">
        <v>3</v>
      </c>
      <c r="M29" s="175">
        <v>5</v>
      </c>
      <c r="N29" s="174">
        <v>3</v>
      </c>
      <c r="O29" s="173">
        <v>2</v>
      </c>
      <c r="P29" s="173">
        <f>SUM($B29:O29)</f>
        <v>130</v>
      </c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899999999999999" customHeight="1">
      <c r="A30" s="176" t="s">
        <v>113</v>
      </c>
      <c r="B30" s="175">
        <v>59</v>
      </c>
      <c r="C30" s="174">
        <v>4</v>
      </c>
      <c r="D30" s="174">
        <v>2</v>
      </c>
      <c r="E30" s="173">
        <v>3</v>
      </c>
      <c r="F30" s="175">
        <v>21</v>
      </c>
      <c r="G30" s="174">
        <v>3</v>
      </c>
      <c r="H30" s="173">
        <v>2</v>
      </c>
      <c r="I30" s="175">
        <v>14</v>
      </c>
      <c r="J30" s="174">
        <v>4</v>
      </c>
      <c r="K30" s="174">
        <v>2</v>
      </c>
      <c r="L30" s="173">
        <v>3</v>
      </c>
      <c r="M30" s="175">
        <v>8</v>
      </c>
      <c r="N30" s="174">
        <v>3</v>
      </c>
      <c r="O30" s="173">
        <v>2</v>
      </c>
      <c r="P30" s="173">
        <f>SUM($B30:O30)</f>
        <v>130</v>
      </c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899999999999999" customHeight="1">
      <c r="A31" s="176" t="s">
        <v>112</v>
      </c>
      <c r="B31" s="175">
        <v>59</v>
      </c>
      <c r="C31" s="174">
        <v>4</v>
      </c>
      <c r="D31" s="174">
        <v>2</v>
      </c>
      <c r="E31" s="173">
        <v>3</v>
      </c>
      <c r="F31" s="175">
        <v>21</v>
      </c>
      <c r="G31" s="174">
        <v>3</v>
      </c>
      <c r="H31" s="173">
        <v>2</v>
      </c>
      <c r="I31" s="175">
        <v>16</v>
      </c>
      <c r="J31" s="174">
        <v>4</v>
      </c>
      <c r="K31" s="174">
        <v>3</v>
      </c>
      <c r="L31" s="173">
        <v>3</v>
      </c>
      <c r="M31" s="175">
        <v>10</v>
      </c>
      <c r="N31" s="174">
        <v>3</v>
      </c>
      <c r="O31" s="173">
        <v>2</v>
      </c>
      <c r="P31" s="173">
        <f>SUM($B31:O31)</f>
        <v>135</v>
      </c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899999999999999" customHeight="1">
      <c r="A32" s="176" t="s">
        <v>111</v>
      </c>
      <c r="B32" s="175">
        <v>53</v>
      </c>
      <c r="C32" s="174">
        <v>4</v>
      </c>
      <c r="D32" s="174">
        <v>2</v>
      </c>
      <c r="E32" s="173">
        <v>3</v>
      </c>
      <c r="F32" s="175">
        <v>20</v>
      </c>
      <c r="G32" s="174">
        <v>3</v>
      </c>
      <c r="H32" s="173">
        <v>2</v>
      </c>
      <c r="I32" s="175">
        <v>17</v>
      </c>
      <c r="J32" s="174">
        <v>4</v>
      </c>
      <c r="K32" s="174">
        <v>2</v>
      </c>
      <c r="L32" s="173">
        <v>3</v>
      </c>
      <c r="M32" s="175">
        <v>8</v>
      </c>
      <c r="N32" s="174">
        <v>3</v>
      </c>
      <c r="O32" s="173">
        <v>2</v>
      </c>
      <c r="P32" s="173">
        <f>SUM($B32:O32)</f>
        <v>126</v>
      </c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19.899999999999999" customHeight="1">
      <c r="A33" s="172" t="s">
        <v>110</v>
      </c>
      <c r="B33" s="171">
        <v>53</v>
      </c>
      <c r="C33" s="170">
        <v>4</v>
      </c>
      <c r="D33" s="170">
        <v>2</v>
      </c>
      <c r="E33" s="169">
        <v>3</v>
      </c>
      <c r="F33" s="171">
        <v>24</v>
      </c>
      <c r="G33" s="170">
        <v>3</v>
      </c>
      <c r="H33" s="169">
        <v>2</v>
      </c>
      <c r="I33" s="171">
        <v>17</v>
      </c>
      <c r="J33" s="170">
        <v>4</v>
      </c>
      <c r="K33" s="170">
        <v>2</v>
      </c>
      <c r="L33" s="169">
        <v>3</v>
      </c>
      <c r="M33" s="171">
        <v>4</v>
      </c>
      <c r="N33" s="170">
        <v>3</v>
      </c>
      <c r="O33" s="169">
        <v>2</v>
      </c>
      <c r="P33" s="169">
        <f>SUM($B33:O33)</f>
        <v>126</v>
      </c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20.25" customHeight="1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 t="s">
        <v>109</v>
      </c>
      <c r="Q34" s="166"/>
      <c r="R34" s="166"/>
      <c r="S34" s="166"/>
      <c r="T34" s="166"/>
      <c r="U34" s="166"/>
      <c r="V34" s="166"/>
      <c r="W34" s="166"/>
      <c r="X34" s="166"/>
      <c r="Y34" s="166"/>
    </row>
    <row r="35" spans="1:25" ht="19.899999999999999" customHeight="1">
      <c r="A35" s="165"/>
      <c r="B35" s="164" t="s">
        <v>108</v>
      </c>
      <c r="C35" s="161"/>
      <c r="D35" s="161"/>
      <c r="E35" s="164" t="s">
        <v>107</v>
      </c>
      <c r="F35" s="161"/>
      <c r="G35" s="161"/>
      <c r="H35" s="164" t="s">
        <v>106</v>
      </c>
      <c r="I35" s="161"/>
      <c r="J35" s="161"/>
      <c r="K35" s="164" t="s">
        <v>105</v>
      </c>
      <c r="L35" s="162"/>
      <c r="M35" s="163"/>
      <c r="N35" s="162"/>
      <c r="O35" s="161"/>
      <c r="P35" s="160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9.899999999999999" customHeight="1">
      <c r="A36" s="158"/>
      <c r="B36" s="158"/>
      <c r="C36" s="153"/>
      <c r="D36" s="153"/>
      <c r="E36" s="158"/>
      <c r="F36" s="153"/>
      <c r="G36" s="153"/>
      <c r="H36" s="158"/>
      <c r="I36" s="153"/>
      <c r="J36" s="153"/>
      <c r="K36" s="158"/>
      <c r="L36" s="153"/>
      <c r="M36" s="157"/>
      <c r="N36" s="153"/>
      <c r="O36" s="153"/>
      <c r="P36" s="157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899999999999999" customHeight="1">
      <c r="A37" s="159" t="s">
        <v>104</v>
      </c>
      <c r="B37" s="158"/>
      <c r="C37" s="153"/>
      <c r="D37" s="153"/>
      <c r="E37" s="158"/>
      <c r="F37" s="153"/>
      <c r="G37" s="153"/>
      <c r="H37" s="158"/>
      <c r="I37" s="153"/>
      <c r="J37" s="153"/>
      <c r="K37" s="158"/>
      <c r="L37" s="153"/>
      <c r="M37" s="157"/>
      <c r="N37" s="153"/>
      <c r="O37" s="153"/>
      <c r="P37" s="157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9.899999999999999" customHeight="1">
      <c r="A38" s="158"/>
      <c r="B38" s="158"/>
      <c r="C38" s="153"/>
      <c r="D38" s="153"/>
      <c r="E38" s="158"/>
      <c r="F38" s="153"/>
      <c r="G38" s="153"/>
      <c r="H38" s="158"/>
      <c r="I38" s="153"/>
      <c r="J38" s="153"/>
      <c r="K38" s="158"/>
      <c r="L38" s="153"/>
      <c r="M38" s="157"/>
      <c r="N38" s="153"/>
      <c r="O38" s="153"/>
      <c r="P38" s="157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9.899999999999999" customHeight="1">
      <c r="A39" s="156"/>
      <c r="B39" s="156"/>
      <c r="C39" s="155"/>
      <c r="D39" s="155"/>
      <c r="E39" s="156"/>
      <c r="F39" s="155"/>
      <c r="G39" s="155"/>
      <c r="H39" s="156"/>
      <c r="I39" s="155"/>
      <c r="J39" s="155"/>
      <c r="K39" s="156"/>
      <c r="L39" s="155"/>
      <c r="M39" s="154"/>
      <c r="N39" s="155"/>
      <c r="O39" s="155"/>
      <c r="P39" s="154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7.9" customHeight="1"/>
    <row r="41" spans="1:25" ht="19.89999999999999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2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U31" sqref="U31"/>
    </sheetView>
  </sheetViews>
  <sheetFormatPr defaultRowHeight="13.5"/>
  <cols>
    <col min="1" max="10" width="8.875" customWidth="1"/>
  </cols>
  <sheetData>
    <row r="1" spans="1:13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</row>
    <row r="2" spans="1:13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</row>
    <row r="4" spans="1:13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</row>
    <row r="5" spans="1:13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</row>
    <row r="6" spans="1:13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</row>
    <row r="7" spans="1:13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</row>
    <row r="8" spans="1:13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</row>
    <row r="9" spans="1:13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</row>
    <row r="10" spans="1:13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</row>
    <row r="11" spans="1:13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</row>
    <row r="12" spans="1:13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</row>
    <row r="13" spans="1:13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</row>
    <row r="14" spans="1:13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</row>
    <row r="15" spans="1:13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</row>
    <row r="16" spans="1:13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</row>
    <row r="17" spans="1:13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</row>
    <row r="18" spans="1:13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</row>
    <row r="19" spans="1:13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</row>
    <row r="20" spans="1:13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</row>
    <row r="21" spans="1:13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</row>
    <row r="22" spans="1:13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</row>
    <row r="23" spans="1:13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</row>
    <row r="24" spans="1:1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</row>
    <row r="25" spans="1:13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</row>
    <row r="26" spans="1:13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</row>
    <row r="27" spans="1:13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</row>
    <row r="28" spans="1:13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</row>
    <row r="29" spans="1:13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</row>
    <row r="30" spans="1:13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</row>
    <row r="31" spans="1:13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</row>
    <row r="32" spans="1:13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</row>
    <row r="33" spans="1:13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</row>
    <row r="34" spans="1:13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</row>
    <row r="35" spans="1:13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</row>
    <row r="36" spans="1:13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</row>
    <row r="37" spans="1:13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</row>
    <row r="38" spans="1:13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</row>
    <row r="39" spans="1:13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</row>
    <row r="40" spans="1:13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</row>
    <row r="41" spans="1:13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</row>
    <row r="42" spans="1:13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</row>
    <row r="43" spans="1:13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</row>
    <row r="44" spans="1:13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</row>
    <row r="45" spans="1:13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</row>
    <row r="46" spans="1:13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</row>
    <row r="47" spans="1:13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</row>
    <row r="48" spans="1:13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</row>
    <row r="49" spans="1:13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</row>
    <row r="50" spans="1:13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</row>
    <row r="51" spans="1:13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</row>
    <row r="52" spans="1:13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</row>
    <row r="53" spans="1:13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</row>
    <row r="54" spans="1:13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</row>
    <row r="55" spans="1:13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</row>
    <row r="56" spans="1:13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</row>
    <row r="57" spans="1:13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1</v>
      </c>
      <c r="E11" s="25">
        <v>0</v>
      </c>
      <c r="F11" s="25">
        <v>5</v>
      </c>
      <c r="G11" s="26">
        <v>0</v>
      </c>
      <c r="H11" s="27">
        <v>1.2</v>
      </c>
      <c r="I11" s="25">
        <v>128</v>
      </c>
      <c r="J11" s="25">
        <v>2</v>
      </c>
      <c r="K11" s="25">
        <v>21</v>
      </c>
      <c r="L11" s="25">
        <v>24</v>
      </c>
      <c r="M11" s="25">
        <v>175</v>
      </c>
      <c r="N11" s="26">
        <v>14.9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1</v>
      </c>
      <c r="E12" s="30">
        <v>2</v>
      </c>
      <c r="F12" s="30">
        <v>6</v>
      </c>
      <c r="G12" s="31">
        <v>33.299999999999997</v>
      </c>
      <c r="H12" s="32">
        <v>1.4</v>
      </c>
      <c r="I12" s="30">
        <v>113</v>
      </c>
      <c r="J12" s="30">
        <v>2</v>
      </c>
      <c r="K12" s="30">
        <v>15</v>
      </c>
      <c r="L12" s="30">
        <v>23</v>
      </c>
      <c r="M12" s="30">
        <v>153</v>
      </c>
      <c r="N12" s="31">
        <v>16.3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0.5</v>
      </c>
      <c r="I13" s="30">
        <v>128</v>
      </c>
      <c r="J13" s="30">
        <v>2</v>
      </c>
      <c r="K13" s="30">
        <v>13</v>
      </c>
      <c r="L13" s="30">
        <v>27</v>
      </c>
      <c r="M13" s="30">
        <v>170</v>
      </c>
      <c r="N13" s="31">
        <v>17.100000000000001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4</v>
      </c>
      <c r="E14" s="30">
        <v>0</v>
      </c>
      <c r="F14" s="30">
        <v>7</v>
      </c>
      <c r="G14" s="31">
        <v>0</v>
      </c>
      <c r="H14" s="32">
        <v>1.6</v>
      </c>
      <c r="I14" s="30">
        <v>107</v>
      </c>
      <c r="J14" s="30">
        <v>2</v>
      </c>
      <c r="K14" s="30">
        <v>17</v>
      </c>
      <c r="L14" s="30">
        <v>23</v>
      </c>
      <c r="M14" s="30">
        <v>149</v>
      </c>
      <c r="N14" s="31">
        <v>16.8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1</v>
      </c>
      <c r="D15" s="30">
        <v>1</v>
      </c>
      <c r="E15" s="30">
        <v>0</v>
      </c>
      <c r="F15" s="30">
        <v>6</v>
      </c>
      <c r="G15" s="31">
        <v>16.7</v>
      </c>
      <c r="H15" s="32">
        <v>1.4</v>
      </c>
      <c r="I15" s="30">
        <v>135</v>
      </c>
      <c r="J15" s="30">
        <v>3</v>
      </c>
      <c r="K15" s="30">
        <v>22</v>
      </c>
      <c r="L15" s="30">
        <v>31</v>
      </c>
      <c r="M15" s="30">
        <v>191</v>
      </c>
      <c r="N15" s="31">
        <v>17.8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1</v>
      </c>
      <c r="D16" s="30">
        <v>0</v>
      </c>
      <c r="E16" s="30">
        <v>1</v>
      </c>
      <c r="F16" s="30">
        <v>9</v>
      </c>
      <c r="G16" s="31">
        <v>22.2</v>
      </c>
      <c r="H16" s="32">
        <v>2.1</v>
      </c>
      <c r="I16" s="30">
        <v>111</v>
      </c>
      <c r="J16" s="30">
        <v>3</v>
      </c>
      <c r="K16" s="30">
        <v>17</v>
      </c>
      <c r="L16" s="30">
        <v>23</v>
      </c>
      <c r="M16" s="30">
        <v>154</v>
      </c>
      <c r="N16" s="31">
        <v>16.899999999999999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</v>
      </c>
      <c r="C17" s="34">
        <v>2</v>
      </c>
      <c r="D17" s="34">
        <v>7</v>
      </c>
      <c r="E17" s="34">
        <v>3</v>
      </c>
      <c r="F17" s="34">
        <v>35</v>
      </c>
      <c r="G17" s="35">
        <v>14.3</v>
      </c>
      <c r="H17" s="36">
        <v>8.1</v>
      </c>
      <c r="I17" s="34">
        <v>722</v>
      </c>
      <c r="J17" s="34">
        <v>14</v>
      </c>
      <c r="K17" s="34">
        <v>105</v>
      </c>
      <c r="L17" s="34">
        <v>151</v>
      </c>
      <c r="M17" s="34">
        <v>992</v>
      </c>
      <c r="N17" s="35">
        <v>16.600000000000001</v>
      </c>
      <c r="O17" s="36">
        <v>10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1</v>
      </c>
      <c r="D18" s="25">
        <v>0</v>
      </c>
      <c r="E18" s="25">
        <v>0</v>
      </c>
      <c r="F18" s="25">
        <v>6</v>
      </c>
      <c r="G18" s="26">
        <v>16.7</v>
      </c>
      <c r="H18" s="27">
        <v>1.4</v>
      </c>
      <c r="I18" s="25">
        <v>94</v>
      </c>
      <c r="J18" s="25">
        <v>1</v>
      </c>
      <c r="K18" s="25">
        <v>13</v>
      </c>
      <c r="L18" s="25">
        <v>22</v>
      </c>
      <c r="M18" s="25">
        <v>130</v>
      </c>
      <c r="N18" s="26">
        <v>17.7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0</v>
      </c>
      <c r="E19" s="30">
        <v>1</v>
      </c>
      <c r="F19" s="30">
        <v>6</v>
      </c>
      <c r="G19" s="31">
        <v>16.7</v>
      </c>
      <c r="H19" s="32">
        <v>1.4</v>
      </c>
      <c r="I19" s="30">
        <v>114</v>
      </c>
      <c r="J19" s="30">
        <v>2</v>
      </c>
      <c r="K19" s="30">
        <v>10</v>
      </c>
      <c r="L19" s="30">
        <v>21</v>
      </c>
      <c r="M19" s="30">
        <v>147</v>
      </c>
      <c r="N19" s="31">
        <v>15.6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0.5</v>
      </c>
      <c r="I20" s="30">
        <v>104</v>
      </c>
      <c r="J20" s="30">
        <v>1</v>
      </c>
      <c r="K20" s="30">
        <v>8</v>
      </c>
      <c r="L20" s="30">
        <v>22</v>
      </c>
      <c r="M20" s="30">
        <v>135</v>
      </c>
      <c r="N20" s="31">
        <v>17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0</v>
      </c>
      <c r="E21" s="30">
        <v>1</v>
      </c>
      <c r="F21" s="30">
        <v>5</v>
      </c>
      <c r="G21" s="31">
        <v>20</v>
      </c>
      <c r="H21" s="32">
        <v>1.2</v>
      </c>
      <c r="I21" s="30">
        <v>103</v>
      </c>
      <c r="J21" s="30">
        <v>1</v>
      </c>
      <c r="K21" s="30">
        <v>18</v>
      </c>
      <c r="L21" s="30">
        <v>31</v>
      </c>
      <c r="M21" s="30">
        <v>153</v>
      </c>
      <c r="N21" s="31">
        <v>20.9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0.7</v>
      </c>
      <c r="I22" s="30">
        <v>112</v>
      </c>
      <c r="J22" s="30">
        <v>0</v>
      </c>
      <c r="K22" s="30">
        <v>9</v>
      </c>
      <c r="L22" s="30">
        <v>34</v>
      </c>
      <c r="M22" s="30">
        <v>155</v>
      </c>
      <c r="N22" s="31">
        <v>21.9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0</v>
      </c>
      <c r="F23" s="30">
        <v>5</v>
      </c>
      <c r="G23" s="31">
        <v>0</v>
      </c>
      <c r="H23" s="32">
        <v>1.2</v>
      </c>
      <c r="I23" s="30">
        <v>96</v>
      </c>
      <c r="J23" s="30">
        <v>1</v>
      </c>
      <c r="K23" s="30">
        <v>14</v>
      </c>
      <c r="L23" s="30">
        <v>33</v>
      </c>
      <c r="M23" s="30">
        <v>144</v>
      </c>
      <c r="N23" s="31">
        <v>23.6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</v>
      </c>
      <c r="C24" s="34">
        <v>1</v>
      </c>
      <c r="D24" s="34">
        <v>0</v>
      </c>
      <c r="E24" s="34">
        <v>2</v>
      </c>
      <c r="F24" s="34">
        <v>27</v>
      </c>
      <c r="G24" s="35">
        <v>11.1</v>
      </c>
      <c r="H24" s="36">
        <v>6.3</v>
      </c>
      <c r="I24" s="34">
        <v>623</v>
      </c>
      <c r="J24" s="34">
        <v>6</v>
      </c>
      <c r="K24" s="34">
        <v>72</v>
      </c>
      <c r="L24" s="34">
        <v>163</v>
      </c>
      <c r="M24" s="34">
        <v>864</v>
      </c>
      <c r="N24" s="35">
        <v>19.600000000000001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36</v>
      </c>
      <c r="C25" s="30">
        <v>1</v>
      </c>
      <c r="D25" s="30">
        <v>5</v>
      </c>
      <c r="E25" s="30">
        <v>9</v>
      </c>
      <c r="F25" s="30">
        <v>51</v>
      </c>
      <c r="G25" s="31">
        <v>19.600000000000001</v>
      </c>
      <c r="H25" s="32">
        <v>11.8</v>
      </c>
      <c r="I25" s="30">
        <v>433</v>
      </c>
      <c r="J25" s="30">
        <v>14</v>
      </c>
      <c r="K25" s="30">
        <v>120</v>
      </c>
      <c r="L25" s="30">
        <v>233</v>
      </c>
      <c r="M25" s="30">
        <v>800</v>
      </c>
      <c r="N25" s="31">
        <v>30.9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31</v>
      </c>
      <c r="C26" s="30">
        <v>0</v>
      </c>
      <c r="D26" s="30">
        <v>11</v>
      </c>
      <c r="E26" s="30">
        <v>11</v>
      </c>
      <c r="F26" s="30">
        <v>53</v>
      </c>
      <c r="G26" s="31">
        <v>20.8</v>
      </c>
      <c r="H26" s="32">
        <v>12.3</v>
      </c>
      <c r="I26" s="30">
        <v>458</v>
      </c>
      <c r="J26" s="30">
        <v>7</v>
      </c>
      <c r="K26" s="30">
        <v>143</v>
      </c>
      <c r="L26" s="30">
        <v>249</v>
      </c>
      <c r="M26" s="30">
        <v>857</v>
      </c>
      <c r="N26" s="31">
        <v>29.9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32</v>
      </c>
      <c r="C27" s="30">
        <v>1</v>
      </c>
      <c r="D27" s="30">
        <v>4</v>
      </c>
      <c r="E27" s="30">
        <v>8</v>
      </c>
      <c r="F27" s="30">
        <v>45</v>
      </c>
      <c r="G27" s="31">
        <v>20</v>
      </c>
      <c r="H27" s="32">
        <v>10.4</v>
      </c>
      <c r="I27" s="30">
        <v>469</v>
      </c>
      <c r="J27" s="30">
        <v>11</v>
      </c>
      <c r="K27" s="30">
        <v>110</v>
      </c>
      <c r="L27" s="30">
        <v>235</v>
      </c>
      <c r="M27" s="30">
        <v>825</v>
      </c>
      <c r="N27" s="31">
        <v>29.8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</v>
      </c>
      <c r="C28" s="30">
        <v>0</v>
      </c>
      <c r="D28" s="30">
        <v>6</v>
      </c>
      <c r="E28" s="30">
        <v>6</v>
      </c>
      <c r="F28" s="30">
        <v>38</v>
      </c>
      <c r="G28" s="31">
        <v>15.8</v>
      </c>
      <c r="H28" s="32">
        <v>8.8000000000000007</v>
      </c>
      <c r="I28" s="30">
        <v>492</v>
      </c>
      <c r="J28" s="30">
        <v>10</v>
      </c>
      <c r="K28" s="30">
        <v>136</v>
      </c>
      <c r="L28" s="30">
        <v>213</v>
      </c>
      <c r="M28" s="30">
        <v>851</v>
      </c>
      <c r="N28" s="31">
        <v>26.2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16</v>
      </c>
      <c r="C29" s="30">
        <v>0</v>
      </c>
      <c r="D29" s="30">
        <v>8</v>
      </c>
      <c r="E29" s="30">
        <v>1</v>
      </c>
      <c r="F29" s="30">
        <v>25</v>
      </c>
      <c r="G29" s="31">
        <v>4</v>
      </c>
      <c r="H29" s="32">
        <v>5.8</v>
      </c>
      <c r="I29" s="30">
        <v>548</v>
      </c>
      <c r="J29" s="30">
        <v>12</v>
      </c>
      <c r="K29" s="30">
        <v>112</v>
      </c>
      <c r="L29" s="30">
        <v>171</v>
      </c>
      <c r="M29" s="30">
        <v>843</v>
      </c>
      <c r="N29" s="31">
        <v>21.7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29</v>
      </c>
      <c r="C30" s="30">
        <v>0</v>
      </c>
      <c r="D30" s="30">
        <v>3</v>
      </c>
      <c r="E30" s="30">
        <v>9</v>
      </c>
      <c r="F30" s="30">
        <v>41</v>
      </c>
      <c r="G30" s="31">
        <v>22</v>
      </c>
      <c r="H30" s="32">
        <v>9.5</v>
      </c>
      <c r="I30" s="30">
        <v>531</v>
      </c>
      <c r="J30" s="30">
        <v>10</v>
      </c>
      <c r="K30" s="30">
        <v>109</v>
      </c>
      <c r="L30" s="30">
        <v>159</v>
      </c>
      <c r="M30" s="30">
        <v>809</v>
      </c>
      <c r="N30" s="31">
        <v>20.9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</v>
      </c>
      <c r="C31" s="30">
        <v>0</v>
      </c>
      <c r="D31" s="30">
        <v>3</v>
      </c>
      <c r="E31" s="30">
        <v>2</v>
      </c>
      <c r="F31" s="30">
        <v>26</v>
      </c>
      <c r="G31" s="31">
        <v>7.7</v>
      </c>
      <c r="H31" s="32">
        <v>6</v>
      </c>
      <c r="I31" s="30">
        <v>486</v>
      </c>
      <c r="J31" s="30">
        <v>9</v>
      </c>
      <c r="K31" s="30">
        <v>126</v>
      </c>
      <c r="L31" s="30">
        <v>163</v>
      </c>
      <c r="M31" s="30">
        <v>784</v>
      </c>
      <c r="N31" s="31">
        <v>21.9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</v>
      </c>
      <c r="C32" s="30">
        <v>1</v>
      </c>
      <c r="D32" s="30">
        <v>1</v>
      </c>
      <c r="E32" s="30">
        <v>4</v>
      </c>
      <c r="F32" s="30">
        <v>26</v>
      </c>
      <c r="G32" s="31">
        <v>19.2</v>
      </c>
      <c r="H32" s="32">
        <v>6</v>
      </c>
      <c r="I32" s="30">
        <v>488</v>
      </c>
      <c r="J32" s="30">
        <v>14</v>
      </c>
      <c r="K32" s="30">
        <v>142</v>
      </c>
      <c r="L32" s="30">
        <v>126</v>
      </c>
      <c r="M32" s="30">
        <v>770</v>
      </c>
      <c r="N32" s="31">
        <v>18.2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1</v>
      </c>
      <c r="F33" s="25">
        <v>2</v>
      </c>
      <c r="G33" s="26">
        <v>50</v>
      </c>
      <c r="H33" s="27">
        <v>0.5</v>
      </c>
      <c r="I33" s="25">
        <v>66</v>
      </c>
      <c r="J33" s="25">
        <v>0</v>
      </c>
      <c r="K33" s="25">
        <v>26</v>
      </c>
      <c r="L33" s="25">
        <v>23</v>
      </c>
      <c r="M33" s="25">
        <v>115</v>
      </c>
      <c r="N33" s="26">
        <v>20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1</v>
      </c>
      <c r="F34" s="30">
        <v>3</v>
      </c>
      <c r="G34" s="31">
        <v>33.299999999999997</v>
      </c>
      <c r="H34" s="32">
        <v>0.7</v>
      </c>
      <c r="I34" s="30">
        <v>75</v>
      </c>
      <c r="J34" s="30">
        <v>3</v>
      </c>
      <c r="K34" s="30">
        <v>30</v>
      </c>
      <c r="L34" s="30">
        <v>20</v>
      </c>
      <c r="M34" s="30">
        <v>128</v>
      </c>
      <c r="N34" s="31">
        <v>18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0</v>
      </c>
      <c r="D35" s="30">
        <v>0</v>
      </c>
      <c r="E35" s="30">
        <v>0</v>
      </c>
      <c r="F35" s="30">
        <v>6</v>
      </c>
      <c r="G35" s="31">
        <v>0</v>
      </c>
      <c r="H35" s="32">
        <v>1.4</v>
      </c>
      <c r="I35" s="30">
        <v>86</v>
      </c>
      <c r="J35" s="30">
        <v>1</v>
      </c>
      <c r="K35" s="30">
        <v>12</v>
      </c>
      <c r="L35" s="30">
        <v>18</v>
      </c>
      <c r="M35" s="30">
        <v>117</v>
      </c>
      <c r="N35" s="31">
        <v>16.2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1</v>
      </c>
      <c r="E36" s="30">
        <v>0</v>
      </c>
      <c r="F36" s="30">
        <v>6</v>
      </c>
      <c r="G36" s="31">
        <v>0</v>
      </c>
      <c r="H36" s="32">
        <v>1.4</v>
      </c>
      <c r="I36" s="30">
        <v>100</v>
      </c>
      <c r="J36" s="30">
        <v>4</v>
      </c>
      <c r="K36" s="30">
        <v>21</v>
      </c>
      <c r="L36" s="30">
        <v>13</v>
      </c>
      <c r="M36" s="30">
        <v>138</v>
      </c>
      <c r="N36" s="31">
        <v>12.3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0</v>
      </c>
      <c r="E37" s="30">
        <v>0</v>
      </c>
      <c r="F37" s="30">
        <v>9</v>
      </c>
      <c r="G37" s="31">
        <v>0</v>
      </c>
      <c r="H37" s="32">
        <v>2.1</v>
      </c>
      <c r="I37" s="30">
        <v>79</v>
      </c>
      <c r="J37" s="30">
        <v>5</v>
      </c>
      <c r="K37" s="30">
        <v>18</v>
      </c>
      <c r="L37" s="30">
        <v>14</v>
      </c>
      <c r="M37" s="30">
        <v>116</v>
      </c>
      <c r="N37" s="31">
        <v>16.399999999999999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0.2</v>
      </c>
      <c r="I38" s="30">
        <v>79</v>
      </c>
      <c r="J38" s="30">
        <v>3</v>
      </c>
      <c r="K38" s="30">
        <v>12</v>
      </c>
      <c r="L38" s="30">
        <v>16</v>
      </c>
      <c r="M38" s="30">
        <v>110</v>
      </c>
      <c r="N38" s="31">
        <v>17.3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24</v>
      </c>
      <c r="C39" s="34">
        <v>0</v>
      </c>
      <c r="D39" s="34">
        <v>1</v>
      </c>
      <c r="E39" s="34">
        <v>2</v>
      </c>
      <c r="F39" s="34">
        <v>27</v>
      </c>
      <c r="G39" s="35">
        <v>7.4</v>
      </c>
      <c r="H39" s="36">
        <v>6.3</v>
      </c>
      <c r="I39" s="34">
        <v>485</v>
      </c>
      <c r="J39" s="34">
        <v>16</v>
      </c>
      <c r="K39" s="34">
        <v>119</v>
      </c>
      <c r="L39" s="34">
        <v>104</v>
      </c>
      <c r="M39" s="34">
        <v>724</v>
      </c>
      <c r="N39" s="35">
        <v>16.600000000000001</v>
      </c>
      <c r="O39" s="36">
        <v>7.3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0</v>
      </c>
      <c r="F40" s="25">
        <v>4</v>
      </c>
      <c r="G40" s="26">
        <v>0</v>
      </c>
      <c r="H40" s="27">
        <v>0.9</v>
      </c>
      <c r="I40" s="25">
        <v>87</v>
      </c>
      <c r="J40" s="25">
        <v>2</v>
      </c>
      <c r="K40" s="25">
        <v>18</v>
      </c>
      <c r="L40" s="25">
        <v>12</v>
      </c>
      <c r="M40" s="25">
        <v>119</v>
      </c>
      <c r="N40" s="26">
        <v>11.8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2</v>
      </c>
      <c r="E41" s="30">
        <v>0</v>
      </c>
      <c r="F41" s="30">
        <v>5</v>
      </c>
      <c r="G41" s="31">
        <v>0</v>
      </c>
      <c r="H41" s="32">
        <v>1.2</v>
      </c>
      <c r="I41" s="30">
        <v>117</v>
      </c>
      <c r="J41" s="30">
        <v>1</v>
      </c>
      <c r="K41" s="30">
        <v>23</v>
      </c>
      <c r="L41" s="30">
        <v>13</v>
      </c>
      <c r="M41" s="30">
        <v>154</v>
      </c>
      <c r="N41" s="31">
        <v>9.1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1</v>
      </c>
      <c r="E42" s="30">
        <v>0</v>
      </c>
      <c r="F42" s="30">
        <v>7</v>
      </c>
      <c r="G42" s="31">
        <v>0</v>
      </c>
      <c r="H42" s="32">
        <v>1.6</v>
      </c>
      <c r="I42" s="30">
        <v>78</v>
      </c>
      <c r="J42" s="30">
        <v>3</v>
      </c>
      <c r="K42" s="30">
        <v>14</v>
      </c>
      <c r="L42" s="30">
        <v>17</v>
      </c>
      <c r="M42" s="30">
        <v>112</v>
      </c>
      <c r="N42" s="31">
        <v>17.899999999999999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</v>
      </c>
      <c r="C43" s="30">
        <v>0</v>
      </c>
      <c r="D43" s="30">
        <v>0</v>
      </c>
      <c r="E43" s="30">
        <v>0</v>
      </c>
      <c r="F43" s="30">
        <v>9</v>
      </c>
      <c r="G43" s="31">
        <v>0</v>
      </c>
      <c r="H43" s="32">
        <v>2.1</v>
      </c>
      <c r="I43" s="30">
        <v>90</v>
      </c>
      <c r="J43" s="30">
        <v>1</v>
      </c>
      <c r="K43" s="30">
        <v>16</v>
      </c>
      <c r="L43" s="30">
        <v>15</v>
      </c>
      <c r="M43" s="30">
        <v>122</v>
      </c>
      <c r="N43" s="31">
        <v>13.1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0.7</v>
      </c>
      <c r="I44" s="30">
        <v>91</v>
      </c>
      <c r="J44" s="30">
        <v>2</v>
      </c>
      <c r="K44" s="30">
        <v>15</v>
      </c>
      <c r="L44" s="30">
        <v>21</v>
      </c>
      <c r="M44" s="30">
        <v>129</v>
      </c>
      <c r="N44" s="31">
        <v>17.8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1</v>
      </c>
      <c r="E45" s="30">
        <v>0</v>
      </c>
      <c r="F45" s="30">
        <v>9</v>
      </c>
      <c r="G45" s="31">
        <v>0</v>
      </c>
      <c r="H45" s="32">
        <v>2.1</v>
      </c>
      <c r="I45" s="30">
        <v>98</v>
      </c>
      <c r="J45" s="30">
        <v>3</v>
      </c>
      <c r="K45" s="30">
        <v>8</v>
      </c>
      <c r="L45" s="30">
        <v>12</v>
      </c>
      <c r="M45" s="30">
        <v>121</v>
      </c>
      <c r="N45" s="31">
        <v>12.4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33</v>
      </c>
      <c r="C46" s="34">
        <v>0</v>
      </c>
      <c r="D46" s="34">
        <v>4</v>
      </c>
      <c r="E46" s="34">
        <v>0</v>
      </c>
      <c r="F46" s="34">
        <v>37</v>
      </c>
      <c r="G46" s="35">
        <v>0</v>
      </c>
      <c r="H46" s="36">
        <v>8.6</v>
      </c>
      <c r="I46" s="34">
        <v>561</v>
      </c>
      <c r="J46" s="34">
        <v>12</v>
      </c>
      <c r="K46" s="34">
        <v>94</v>
      </c>
      <c r="L46" s="34">
        <v>90</v>
      </c>
      <c r="M46" s="34">
        <v>757</v>
      </c>
      <c r="N46" s="35">
        <v>13.5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315</v>
      </c>
      <c r="C47" s="34">
        <v>6</v>
      </c>
      <c r="D47" s="34">
        <v>53</v>
      </c>
      <c r="E47" s="34">
        <v>57</v>
      </c>
      <c r="F47" s="34">
        <v>431</v>
      </c>
      <c r="G47" s="35">
        <v>14.6</v>
      </c>
      <c r="H47" s="36">
        <v>100</v>
      </c>
      <c r="I47" s="34">
        <v>6296</v>
      </c>
      <c r="J47" s="34">
        <v>135</v>
      </c>
      <c r="K47" s="34">
        <v>1388</v>
      </c>
      <c r="L47" s="34">
        <v>2057</v>
      </c>
      <c r="M47" s="34">
        <v>9876</v>
      </c>
      <c r="N47" s="35">
        <v>22.2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26</v>
      </c>
      <c r="C11" s="25">
        <v>4</v>
      </c>
      <c r="D11" s="25">
        <v>4</v>
      </c>
      <c r="E11" s="25">
        <v>2</v>
      </c>
      <c r="F11" s="25">
        <v>36</v>
      </c>
      <c r="G11" s="26">
        <v>16.7</v>
      </c>
      <c r="H11" s="27">
        <v>1</v>
      </c>
      <c r="I11" s="25">
        <v>158</v>
      </c>
      <c r="J11" s="25">
        <v>6</v>
      </c>
      <c r="K11" s="25">
        <v>26</v>
      </c>
      <c r="L11" s="25">
        <v>26</v>
      </c>
      <c r="M11" s="25">
        <v>216</v>
      </c>
      <c r="N11" s="26">
        <v>14.8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21</v>
      </c>
      <c r="C12" s="30">
        <v>2</v>
      </c>
      <c r="D12" s="30">
        <v>3</v>
      </c>
      <c r="E12" s="30">
        <v>0</v>
      </c>
      <c r="F12" s="30">
        <v>26</v>
      </c>
      <c r="G12" s="31">
        <v>7.7</v>
      </c>
      <c r="H12" s="32">
        <v>0.7</v>
      </c>
      <c r="I12" s="30">
        <v>137</v>
      </c>
      <c r="J12" s="30">
        <v>4</v>
      </c>
      <c r="K12" s="30">
        <v>19</v>
      </c>
      <c r="L12" s="30">
        <v>25</v>
      </c>
      <c r="M12" s="30">
        <v>185</v>
      </c>
      <c r="N12" s="31">
        <v>15.7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41</v>
      </c>
      <c r="C13" s="30">
        <v>3</v>
      </c>
      <c r="D13" s="30">
        <v>12</v>
      </c>
      <c r="E13" s="30">
        <v>4</v>
      </c>
      <c r="F13" s="30">
        <v>60</v>
      </c>
      <c r="G13" s="31">
        <v>11.7</v>
      </c>
      <c r="H13" s="32">
        <v>1.7</v>
      </c>
      <c r="I13" s="30">
        <v>171</v>
      </c>
      <c r="J13" s="30">
        <v>5</v>
      </c>
      <c r="K13" s="30">
        <v>25</v>
      </c>
      <c r="L13" s="30">
        <v>31</v>
      </c>
      <c r="M13" s="30">
        <v>232</v>
      </c>
      <c r="N13" s="31">
        <v>15.5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30</v>
      </c>
      <c r="C14" s="30">
        <v>4</v>
      </c>
      <c r="D14" s="30">
        <v>9</v>
      </c>
      <c r="E14" s="30">
        <v>0</v>
      </c>
      <c r="F14" s="30">
        <v>43</v>
      </c>
      <c r="G14" s="31">
        <v>9.3000000000000007</v>
      </c>
      <c r="H14" s="32">
        <v>1.2</v>
      </c>
      <c r="I14" s="30">
        <v>140</v>
      </c>
      <c r="J14" s="30">
        <v>6</v>
      </c>
      <c r="K14" s="30">
        <v>30</v>
      </c>
      <c r="L14" s="30">
        <v>23</v>
      </c>
      <c r="M14" s="30">
        <v>199</v>
      </c>
      <c r="N14" s="31">
        <v>14.6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20</v>
      </c>
      <c r="C15" s="30">
        <v>4</v>
      </c>
      <c r="D15" s="30">
        <v>9</v>
      </c>
      <c r="E15" s="30">
        <v>0</v>
      </c>
      <c r="F15" s="30">
        <v>33</v>
      </c>
      <c r="G15" s="31">
        <v>12.1</v>
      </c>
      <c r="H15" s="32">
        <v>0.9</v>
      </c>
      <c r="I15" s="30">
        <v>159</v>
      </c>
      <c r="J15" s="30">
        <v>8</v>
      </c>
      <c r="K15" s="30">
        <v>32</v>
      </c>
      <c r="L15" s="30">
        <v>31</v>
      </c>
      <c r="M15" s="30">
        <v>230</v>
      </c>
      <c r="N15" s="31">
        <v>17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28</v>
      </c>
      <c r="C16" s="30">
        <v>4</v>
      </c>
      <c r="D16" s="30">
        <v>13</v>
      </c>
      <c r="E16" s="30">
        <v>0</v>
      </c>
      <c r="F16" s="30">
        <v>45</v>
      </c>
      <c r="G16" s="31">
        <v>8.9</v>
      </c>
      <c r="H16" s="32">
        <v>1.3</v>
      </c>
      <c r="I16" s="30">
        <v>146</v>
      </c>
      <c r="J16" s="30">
        <v>8</v>
      </c>
      <c r="K16" s="30">
        <v>30</v>
      </c>
      <c r="L16" s="30">
        <v>24</v>
      </c>
      <c r="M16" s="30">
        <v>208</v>
      </c>
      <c r="N16" s="31">
        <v>15.4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166</v>
      </c>
      <c r="C17" s="34">
        <v>21</v>
      </c>
      <c r="D17" s="34">
        <v>50</v>
      </c>
      <c r="E17" s="34">
        <v>6</v>
      </c>
      <c r="F17" s="34">
        <v>243</v>
      </c>
      <c r="G17" s="35">
        <v>11.1</v>
      </c>
      <c r="H17" s="36">
        <v>6.8</v>
      </c>
      <c r="I17" s="34">
        <v>911</v>
      </c>
      <c r="J17" s="34">
        <v>37</v>
      </c>
      <c r="K17" s="34">
        <v>162</v>
      </c>
      <c r="L17" s="34">
        <v>160</v>
      </c>
      <c r="M17" s="34">
        <v>1270</v>
      </c>
      <c r="N17" s="35">
        <v>15.5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47</v>
      </c>
      <c r="C18" s="25">
        <v>3</v>
      </c>
      <c r="D18" s="25">
        <v>4</v>
      </c>
      <c r="E18" s="25">
        <v>2</v>
      </c>
      <c r="F18" s="25">
        <v>56</v>
      </c>
      <c r="G18" s="26">
        <v>8.9</v>
      </c>
      <c r="H18" s="27">
        <v>1.6</v>
      </c>
      <c r="I18" s="25">
        <v>146</v>
      </c>
      <c r="J18" s="25">
        <v>5</v>
      </c>
      <c r="K18" s="25">
        <v>17</v>
      </c>
      <c r="L18" s="25">
        <v>24</v>
      </c>
      <c r="M18" s="25">
        <v>192</v>
      </c>
      <c r="N18" s="26">
        <v>15.1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55</v>
      </c>
      <c r="C19" s="30">
        <v>3</v>
      </c>
      <c r="D19" s="30">
        <v>9</v>
      </c>
      <c r="E19" s="30">
        <v>1</v>
      </c>
      <c r="F19" s="30">
        <v>68</v>
      </c>
      <c r="G19" s="31">
        <v>5.9</v>
      </c>
      <c r="H19" s="32">
        <v>1.9</v>
      </c>
      <c r="I19" s="30">
        <v>174</v>
      </c>
      <c r="J19" s="30">
        <v>5</v>
      </c>
      <c r="K19" s="30">
        <v>19</v>
      </c>
      <c r="L19" s="30">
        <v>23</v>
      </c>
      <c r="M19" s="30">
        <v>221</v>
      </c>
      <c r="N19" s="31">
        <v>12.7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31</v>
      </c>
      <c r="C20" s="30">
        <v>5</v>
      </c>
      <c r="D20" s="30">
        <v>6</v>
      </c>
      <c r="E20" s="30">
        <v>3</v>
      </c>
      <c r="F20" s="30">
        <v>45</v>
      </c>
      <c r="G20" s="31">
        <v>17.8</v>
      </c>
      <c r="H20" s="32">
        <v>1.3</v>
      </c>
      <c r="I20" s="30">
        <v>137</v>
      </c>
      <c r="J20" s="30">
        <v>6</v>
      </c>
      <c r="K20" s="30">
        <v>14</v>
      </c>
      <c r="L20" s="30">
        <v>25</v>
      </c>
      <c r="M20" s="30">
        <v>182</v>
      </c>
      <c r="N20" s="31">
        <v>17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48</v>
      </c>
      <c r="C21" s="30">
        <v>1</v>
      </c>
      <c r="D21" s="30">
        <v>12</v>
      </c>
      <c r="E21" s="30">
        <v>5</v>
      </c>
      <c r="F21" s="30">
        <v>66</v>
      </c>
      <c r="G21" s="31">
        <v>9.1</v>
      </c>
      <c r="H21" s="32">
        <v>1.8</v>
      </c>
      <c r="I21" s="30">
        <v>155</v>
      </c>
      <c r="J21" s="30">
        <v>2</v>
      </c>
      <c r="K21" s="30">
        <v>30</v>
      </c>
      <c r="L21" s="30">
        <v>37</v>
      </c>
      <c r="M21" s="30">
        <v>224</v>
      </c>
      <c r="N21" s="31">
        <v>17.399999999999999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39</v>
      </c>
      <c r="C22" s="30">
        <v>2</v>
      </c>
      <c r="D22" s="30">
        <v>4</v>
      </c>
      <c r="E22" s="30">
        <v>3</v>
      </c>
      <c r="F22" s="30">
        <v>48</v>
      </c>
      <c r="G22" s="31">
        <v>10.4</v>
      </c>
      <c r="H22" s="32">
        <v>1.3</v>
      </c>
      <c r="I22" s="30">
        <v>154</v>
      </c>
      <c r="J22" s="30">
        <v>2</v>
      </c>
      <c r="K22" s="30">
        <v>13</v>
      </c>
      <c r="L22" s="30">
        <v>37</v>
      </c>
      <c r="M22" s="30">
        <v>206</v>
      </c>
      <c r="N22" s="31">
        <v>18.899999999999999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43</v>
      </c>
      <c r="C23" s="30">
        <v>2</v>
      </c>
      <c r="D23" s="30">
        <v>7</v>
      </c>
      <c r="E23" s="30">
        <v>4</v>
      </c>
      <c r="F23" s="30">
        <v>56</v>
      </c>
      <c r="G23" s="31">
        <v>10.7</v>
      </c>
      <c r="H23" s="32">
        <v>1.6</v>
      </c>
      <c r="I23" s="30">
        <v>144</v>
      </c>
      <c r="J23" s="30">
        <v>3</v>
      </c>
      <c r="K23" s="30">
        <v>21</v>
      </c>
      <c r="L23" s="30">
        <v>37</v>
      </c>
      <c r="M23" s="30">
        <v>205</v>
      </c>
      <c r="N23" s="31">
        <v>19.5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263</v>
      </c>
      <c r="C24" s="34">
        <v>16</v>
      </c>
      <c r="D24" s="34">
        <v>42</v>
      </c>
      <c r="E24" s="34">
        <v>18</v>
      </c>
      <c r="F24" s="34">
        <v>339</v>
      </c>
      <c r="G24" s="35">
        <v>10</v>
      </c>
      <c r="H24" s="36">
        <v>9.4</v>
      </c>
      <c r="I24" s="34">
        <v>910</v>
      </c>
      <c r="J24" s="34">
        <v>23</v>
      </c>
      <c r="K24" s="34">
        <v>114</v>
      </c>
      <c r="L24" s="34">
        <v>183</v>
      </c>
      <c r="M24" s="34">
        <v>1230</v>
      </c>
      <c r="N24" s="35">
        <v>16.7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257</v>
      </c>
      <c r="C25" s="30">
        <v>21</v>
      </c>
      <c r="D25" s="30">
        <v>27</v>
      </c>
      <c r="E25" s="30">
        <v>10</v>
      </c>
      <c r="F25" s="30">
        <v>315</v>
      </c>
      <c r="G25" s="31">
        <v>9.8000000000000007</v>
      </c>
      <c r="H25" s="32">
        <v>8.8000000000000007</v>
      </c>
      <c r="I25" s="30">
        <v>726</v>
      </c>
      <c r="J25" s="30">
        <v>36</v>
      </c>
      <c r="K25" s="30">
        <v>152</v>
      </c>
      <c r="L25" s="30">
        <v>252</v>
      </c>
      <c r="M25" s="30">
        <v>1166</v>
      </c>
      <c r="N25" s="31">
        <v>24.7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191</v>
      </c>
      <c r="C26" s="30">
        <v>17</v>
      </c>
      <c r="D26" s="30">
        <v>33</v>
      </c>
      <c r="E26" s="30">
        <v>24</v>
      </c>
      <c r="F26" s="30">
        <v>265</v>
      </c>
      <c r="G26" s="31">
        <v>15.5</v>
      </c>
      <c r="H26" s="32">
        <v>7.4</v>
      </c>
      <c r="I26" s="30">
        <v>680</v>
      </c>
      <c r="J26" s="30">
        <v>24</v>
      </c>
      <c r="K26" s="30">
        <v>187</v>
      </c>
      <c r="L26" s="30">
        <v>284</v>
      </c>
      <c r="M26" s="30">
        <v>1175</v>
      </c>
      <c r="N26" s="31">
        <v>26.2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206</v>
      </c>
      <c r="C27" s="30">
        <v>15</v>
      </c>
      <c r="D27" s="30">
        <v>50</v>
      </c>
      <c r="E27" s="30">
        <v>20</v>
      </c>
      <c r="F27" s="30">
        <v>291</v>
      </c>
      <c r="G27" s="31">
        <v>12</v>
      </c>
      <c r="H27" s="32">
        <v>8.1</v>
      </c>
      <c r="I27" s="30">
        <v>707</v>
      </c>
      <c r="J27" s="30">
        <v>27</v>
      </c>
      <c r="K27" s="30">
        <v>164</v>
      </c>
      <c r="L27" s="30">
        <v>263</v>
      </c>
      <c r="M27" s="30">
        <v>1161</v>
      </c>
      <c r="N27" s="31">
        <v>25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228</v>
      </c>
      <c r="C28" s="30">
        <v>15</v>
      </c>
      <c r="D28" s="30">
        <v>54</v>
      </c>
      <c r="E28" s="30">
        <v>10</v>
      </c>
      <c r="F28" s="30">
        <v>307</v>
      </c>
      <c r="G28" s="31">
        <v>8.1</v>
      </c>
      <c r="H28" s="32">
        <v>8.5</v>
      </c>
      <c r="I28" s="30">
        <v>746</v>
      </c>
      <c r="J28" s="30">
        <v>25</v>
      </c>
      <c r="K28" s="30">
        <v>196</v>
      </c>
      <c r="L28" s="30">
        <v>229</v>
      </c>
      <c r="M28" s="30">
        <v>1196</v>
      </c>
      <c r="N28" s="31">
        <v>21.2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229</v>
      </c>
      <c r="C29" s="30">
        <v>23</v>
      </c>
      <c r="D29" s="30">
        <v>37</v>
      </c>
      <c r="E29" s="30">
        <v>18</v>
      </c>
      <c r="F29" s="30">
        <v>307</v>
      </c>
      <c r="G29" s="31">
        <v>13.4</v>
      </c>
      <c r="H29" s="32">
        <v>8.5</v>
      </c>
      <c r="I29" s="30">
        <v>793</v>
      </c>
      <c r="J29" s="30">
        <v>35</v>
      </c>
      <c r="K29" s="30">
        <v>157</v>
      </c>
      <c r="L29" s="30">
        <v>190</v>
      </c>
      <c r="M29" s="30">
        <v>1175</v>
      </c>
      <c r="N29" s="31">
        <v>19.100000000000001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269</v>
      </c>
      <c r="C30" s="30">
        <v>19</v>
      </c>
      <c r="D30" s="30">
        <v>14</v>
      </c>
      <c r="E30" s="30">
        <v>15</v>
      </c>
      <c r="F30" s="30">
        <v>317</v>
      </c>
      <c r="G30" s="31">
        <v>10.7</v>
      </c>
      <c r="H30" s="32">
        <v>8.8000000000000007</v>
      </c>
      <c r="I30" s="30">
        <v>829</v>
      </c>
      <c r="J30" s="30">
        <v>29</v>
      </c>
      <c r="K30" s="30">
        <v>126</v>
      </c>
      <c r="L30" s="30">
        <v>183</v>
      </c>
      <c r="M30" s="30">
        <v>1167</v>
      </c>
      <c r="N30" s="31">
        <v>18.2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294</v>
      </c>
      <c r="C31" s="30">
        <v>19</v>
      </c>
      <c r="D31" s="30">
        <v>21</v>
      </c>
      <c r="E31" s="30">
        <v>7</v>
      </c>
      <c r="F31" s="30">
        <v>341</v>
      </c>
      <c r="G31" s="31">
        <v>7.6</v>
      </c>
      <c r="H31" s="32">
        <v>9.5</v>
      </c>
      <c r="I31" s="30">
        <v>801</v>
      </c>
      <c r="J31" s="30">
        <v>28</v>
      </c>
      <c r="K31" s="30">
        <v>150</v>
      </c>
      <c r="L31" s="30">
        <v>172</v>
      </c>
      <c r="M31" s="30">
        <v>1151</v>
      </c>
      <c r="N31" s="31">
        <v>17.399999999999999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230</v>
      </c>
      <c r="C32" s="30">
        <v>17</v>
      </c>
      <c r="D32" s="30">
        <v>24</v>
      </c>
      <c r="E32" s="30">
        <v>4</v>
      </c>
      <c r="F32" s="30">
        <v>275</v>
      </c>
      <c r="G32" s="31">
        <v>7.6</v>
      </c>
      <c r="H32" s="32">
        <v>7.6</v>
      </c>
      <c r="I32" s="30">
        <v>738</v>
      </c>
      <c r="J32" s="30">
        <v>32</v>
      </c>
      <c r="K32" s="30">
        <v>167</v>
      </c>
      <c r="L32" s="30">
        <v>134</v>
      </c>
      <c r="M32" s="30">
        <v>1071</v>
      </c>
      <c r="N32" s="31">
        <v>15.5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42</v>
      </c>
      <c r="C33" s="25">
        <v>4</v>
      </c>
      <c r="D33" s="25">
        <v>3</v>
      </c>
      <c r="E33" s="25">
        <v>0</v>
      </c>
      <c r="F33" s="25">
        <v>49</v>
      </c>
      <c r="G33" s="26">
        <v>8.1999999999999993</v>
      </c>
      <c r="H33" s="27">
        <v>1.4</v>
      </c>
      <c r="I33" s="25">
        <v>109</v>
      </c>
      <c r="J33" s="25">
        <v>4</v>
      </c>
      <c r="K33" s="25">
        <v>29</v>
      </c>
      <c r="L33" s="25">
        <v>24</v>
      </c>
      <c r="M33" s="25">
        <v>166</v>
      </c>
      <c r="N33" s="26">
        <v>16.899999999999999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43</v>
      </c>
      <c r="C34" s="30">
        <v>2</v>
      </c>
      <c r="D34" s="30">
        <v>7</v>
      </c>
      <c r="E34" s="30">
        <v>1</v>
      </c>
      <c r="F34" s="30">
        <v>53</v>
      </c>
      <c r="G34" s="31">
        <v>5.7</v>
      </c>
      <c r="H34" s="32">
        <v>1.5</v>
      </c>
      <c r="I34" s="30">
        <v>120</v>
      </c>
      <c r="J34" s="30">
        <v>5</v>
      </c>
      <c r="K34" s="30">
        <v>37</v>
      </c>
      <c r="L34" s="30">
        <v>22</v>
      </c>
      <c r="M34" s="30">
        <v>184</v>
      </c>
      <c r="N34" s="31">
        <v>14.7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36</v>
      </c>
      <c r="C35" s="30">
        <v>4</v>
      </c>
      <c r="D35" s="30">
        <v>6</v>
      </c>
      <c r="E35" s="30">
        <v>0</v>
      </c>
      <c r="F35" s="30">
        <v>46</v>
      </c>
      <c r="G35" s="31">
        <v>8.6999999999999993</v>
      </c>
      <c r="H35" s="32">
        <v>1.3</v>
      </c>
      <c r="I35" s="30">
        <v>128</v>
      </c>
      <c r="J35" s="30">
        <v>5</v>
      </c>
      <c r="K35" s="30">
        <v>18</v>
      </c>
      <c r="L35" s="30">
        <v>18</v>
      </c>
      <c r="M35" s="30">
        <v>169</v>
      </c>
      <c r="N35" s="31">
        <v>13.6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43</v>
      </c>
      <c r="C36" s="30">
        <v>2</v>
      </c>
      <c r="D36" s="30">
        <v>1</v>
      </c>
      <c r="E36" s="30">
        <v>0</v>
      </c>
      <c r="F36" s="30">
        <v>46</v>
      </c>
      <c r="G36" s="31">
        <v>4.3</v>
      </c>
      <c r="H36" s="32">
        <v>1.3</v>
      </c>
      <c r="I36" s="30">
        <v>148</v>
      </c>
      <c r="J36" s="30">
        <v>6</v>
      </c>
      <c r="K36" s="30">
        <v>23</v>
      </c>
      <c r="L36" s="30">
        <v>13</v>
      </c>
      <c r="M36" s="30">
        <v>190</v>
      </c>
      <c r="N36" s="31">
        <v>10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50</v>
      </c>
      <c r="C37" s="30">
        <v>3</v>
      </c>
      <c r="D37" s="30">
        <v>3</v>
      </c>
      <c r="E37" s="30">
        <v>0</v>
      </c>
      <c r="F37" s="30">
        <v>56</v>
      </c>
      <c r="G37" s="31">
        <v>5.4</v>
      </c>
      <c r="H37" s="32">
        <v>1.6</v>
      </c>
      <c r="I37" s="30">
        <v>138</v>
      </c>
      <c r="J37" s="30">
        <v>8</v>
      </c>
      <c r="K37" s="30">
        <v>21</v>
      </c>
      <c r="L37" s="30">
        <v>14</v>
      </c>
      <c r="M37" s="30">
        <v>181</v>
      </c>
      <c r="N37" s="31">
        <v>12.2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46</v>
      </c>
      <c r="C38" s="30">
        <v>1</v>
      </c>
      <c r="D38" s="30">
        <v>1</v>
      </c>
      <c r="E38" s="30">
        <v>0</v>
      </c>
      <c r="F38" s="30">
        <v>48</v>
      </c>
      <c r="G38" s="31">
        <v>2.1</v>
      </c>
      <c r="H38" s="32">
        <v>1.3</v>
      </c>
      <c r="I38" s="30">
        <v>126</v>
      </c>
      <c r="J38" s="30">
        <v>4</v>
      </c>
      <c r="K38" s="30">
        <v>13</v>
      </c>
      <c r="L38" s="30">
        <v>16</v>
      </c>
      <c r="M38" s="30">
        <v>159</v>
      </c>
      <c r="N38" s="31">
        <v>12.6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260</v>
      </c>
      <c r="C39" s="34">
        <v>16</v>
      </c>
      <c r="D39" s="34">
        <v>21</v>
      </c>
      <c r="E39" s="34">
        <v>1</v>
      </c>
      <c r="F39" s="34">
        <v>298</v>
      </c>
      <c r="G39" s="35">
        <v>5.7</v>
      </c>
      <c r="H39" s="36">
        <v>8.3000000000000007</v>
      </c>
      <c r="I39" s="34">
        <v>769</v>
      </c>
      <c r="J39" s="34">
        <v>32</v>
      </c>
      <c r="K39" s="34">
        <v>141</v>
      </c>
      <c r="L39" s="34">
        <v>107</v>
      </c>
      <c r="M39" s="34">
        <v>1049</v>
      </c>
      <c r="N39" s="35">
        <v>13.3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39</v>
      </c>
      <c r="C40" s="25">
        <v>4</v>
      </c>
      <c r="D40" s="25">
        <v>5</v>
      </c>
      <c r="E40" s="25">
        <v>0</v>
      </c>
      <c r="F40" s="25">
        <v>48</v>
      </c>
      <c r="G40" s="26">
        <v>8.3000000000000007</v>
      </c>
      <c r="H40" s="27">
        <v>1.3</v>
      </c>
      <c r="I40" s="25">
        <v>130</v>
      </c>
      <c r="J40" s="25">
        <v>6</v>
      </c>
      <c r="K40" s="25">
        <v>23</v>
      </c>
      <c r="L40" s="25">
        <v>12</v>
      </c>
      <c r="M40" s="25">
        <v>171</v>
      </c>
      <c r="N40" s="26">
        <v>10.5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51</v>
      </c>
      <c r="C41" s="30">
        <v>3</v>
      </c>
      <c r="D41" s="30">
        <v>4</v>
      </c>
      <c r="E41" s="30">
        <v>0</v>
      </c>
      <c r="F41" s="30">
        <v>58</v>
      </c>
      <c r="G41" s="31">
        <v>5.2</v>
      </c>
      <c r="H41" s="32">
        <v>1.6</v>
      </c>
      <c r="I41" s="30">
        <v>171</v>
      </c>
      <c r="J41" s="30">
        <v>4</v>
      </c>
      <c r="K41" s="30">
        <v>29</v>
      </c>
      <c r="L41" s="30">
        <v>13</v>
      </c>
      <c r="M41" s="30">
        <v>217</v>
      </c>
      <c r="N41" s="31">
        <v>7.8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45</v>
      </c>
      <c r="C42" s="30">
        <v>3</v>
      </c>
      <c r="D42" s="30">
        <v>1</v>
      </c>
      <c r="E42" s="30">
        <v>0</v>
      </c>
      <c r="F42" s="30">
        <v>49</v>
      </c>
      <c r="G42" s="31">
        <v>6.1</v>
      </c>
      <c r="H42" s="32">
        <v>1.4</v>
      </c>
      <c r="I42" s="30">
        <v>129</v>
      </c>
      <c r="J42" s="30">
        <v>6</v>
      </c>
      <c r="K42" s="30">
        <v>16</v>
      </c>
      <c r="L42" s="30">
        <v>17</v>
      </c>
      <c r="M42" s="30">
        <v>168</v>
      </c>
      <c r="N42" s="31">
        <v>13.7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45</v>
      </c>
      <c r="C43" s="30">
        <v>2</v>
      </c>
      <c r="D43" s="30">
        <v>7</v>
      </c>
      <c r="E43" s="30">
        <v>1</v>
      </c>
      <c r="F43" s="30">
        <v>55</v>
      </c>
      <c r="G43" s="31">
        <v>5.5</v>
      </c>
      <c r="H43" s="32">
        <v>1.5</v>
      </c>
      <c r="I43" s="30">
        <v>144</v>
      </c>
      <c r="J43" s="30">
        <v>3</v>
      </c>
      <c r="K43" s="30">
        <v>23</v>
      </c>
      <c r="L43" s="30">
        <v>16</v>
      </c>
      <c r="M43" s="30">
        <v>186</v>
      </c>
      <c r="N43" s="31">
        <v>10.199999999999999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39</v>
      </c>
      <c r="C44" s="30">
        <v>2</v>
      </c>
      <c r="D44" s="30">
        <v>3</v>
      </c>
      <c r="E44" s="30">
        <v>1</v>
      </c>
      <c r="F44" s="30">
        <v>45</v>
      </c>
      <c r="G44" s="31">
        <v>6.7</v>
      </c>
      <c r="H44" s="32">
        <v>1.3</v>
      </c>
      <c r="I44" s="30">
        <v>133</v>
      </c>
      <c r="J44" s="30">
        <v>4</v>
      </c>
      <c r="K44" s="30">
        <v>18</v>
      </c>
      <c r="L44" s="30">
        <v>22</v>
      </c>
      <c r="M44" s="30">
        <v>177</v>
      </c>
      <c r="N44" s="31">
        <v>14.7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38</v>
      </c>
      <c r="C45" s="30">
        <v>4</v>
      </c>
      <c r="D45" s="30">
        <v>5</v>
      </c>
      <c r="E45" s="30">
        <v>0</v>
      </c>
      <c r="F45" s="30">
        <v>47</v>
      </c>
      <c r="G45" s="31">
        <v>8.5</v>
      </c>
      <c r="H45" s="32">
        <v>1.3</v>
      </c>
      <c r="I45" s="30">
        <v>144</v>
      </c>
      <c r="J45" s="30">
        <v>7</v>
      </c>
      <c r="K45" s="30">
        <v>14</v>
      </c>
      <c r="L45" s="30">
        <v>12</v>
      </c>
      <c r="M45" s="30">
        <v>177</v>
      </c>
      <c r="N45" s="31">
        <v>10.7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257</v>
      </c>
      <c r="C46" s="34">
        <v>18</v>
      </c>
      <c r="D46" s="34">
        <v>25</v>
      </c>
      <c r="E46" s="34">
        <v>2</v>
      </c>
      <c r="F46" s="34">
        <v>302</v>
      </c>
      <c r="G46" s="35">
        <v>6.6</v>
      </c>
      <c r="H46" s="36">
        <v>8.4</v>
      </c>
      <c r="I46" s="34">
        <v>851</v>
      </c>
      <c r="J46" s="34">
        <v>30</v>
      </c>
      <c r="K46" s="34">
        <v>123</v>
      </c>
      <c r="L46" s="34">
        <v>92</v>
      </c>
      <c r="M46" s="34">
        <v>1096</v>
      </c>
      <c r="N46" s="35">
        <v>11.1</v>
      </c>
      <c r="O46" s="36">
        <v>7.9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2850</v>
      </c>
      <c r="C47" s="34">
        <v>217</v>
      </c>
      <c r="D47" s="34">
        <v>398</v>
      </c>
      <c r="E47" s="34">
        <v>135</v>
      </c>
      <c r="F47" s="34">
        <v>3600</v>
      </c>
      <c r="G47" s="35">
        <v>9.8000000000000007</v>
      </c>
      <c r="H47" s="36">
        <v>100</v>
      </c>
      <c r="I47" s="34">
        <v>9461</v>
      </c>
      <c r="J47" s="34">
        <v>358</v>
      </c>
      <c r="K47" s="34">
        <v>1839</v>
      </c>
      <c r="L47" s="34">
        <v>2249</v>
      </c>
      <c r="M47" s="34">
        <v>13907</v>
      </c>
      <c r="N47" s="35">
        <v>18.7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5</v>
      </c>
      <c r="D11" s="25">
        <v>1</v>
      </c>
      <c r="E11" s="25">
        <v>0</v>
      </c>
      <c r="F11" s="25">
        <v>14</v>
      </c>
      <c r="G11" s="26">
        <v>35.700000000000003</v>
      </c>
      <c r="H11" s="27">
        <v>1.1000000000000001</v>
      </c>
      <c r="I11" s="25">
        <v>63</v>
      </c>
      <c r="J11" s="25">
        <v>1</v>
      </c>
      <c r="K11" s="25">
        <v>12</v>
      </c>
      <c r="L11" s="25">
        <v>2</v>
      </c>
      <c r="M11" s="25">
        <v>78</v>
      </c>
      <c r="N11" s="26">
        <v>3.8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4</v>
      </c>
      <c r="D12" s="30">
        <v>2</v>
      </c>
      <c r="E12" s="30">
        <v>0</v>
      </c>
      <c r="F12" s="30">
        <v>11</v>
      </c>
      <c r="G12" s="31">
        <v>36.4</v>
      </c>
      <c r="H12" s="32">
        <v>0.9</v>
      </c>
      <c r="I12" s="30">
        <v>62</v>
      </c>
      <c r="J12" s="30">
        <v>0</v>
      </c>
      <c r="K12" s="30">
        <v>4</v>
      </c>
      <c r="L12" s="30">
        <v>1</v>
      </c>
      <c r="M12" s="30">
        <v>67</v>
      </c>
      <c r="N12" s="31">
        <v>1.5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16</v>
      </c>
      <c r="C13" s="30">
        <v>3</v>
      </c>
      <c r="D13" s="30">
        <v>1</v>
      </c>
      <c r="E13" s="30">
        <v>1</v>
      </c>
      <c r="F13" s="30">
        <v>21</v>
      </c>
      <c r="G13" s="31">
        <v>19</v>
      </c>
      <c r="H13" s="32">
        <v>1.6</v>
      </c>
      <c r="I13" s="30">
        <v>56</v>
      </c>
      <c r="J13" s="30">
        <v>4</v>
      </c>
      <c r="K13" s="30">
        <v>7</v>
      </c>
      <c r="L13" s="30">
        <v>1</v>
      </c>
      <c r="M13" s="30">
        <v>68</v>
      </c>
      <c r="N13" s="31">
        <v>7.4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7</v>
      </c>
      <c r="D14" s="30">
        <v>0</v>
      </c>
      <c r="E14" s="30">
        <v>1</v>
      </c>
      <c r="F14" s="30">
        <v>13</v>
      </c>
      <c r="G14" s="31">
        <v>61.5</v>
      </c>
      <c r="H14" s="32">
        <v>1</v>
      </c>
      <c r="I14" s="30">
        <v>58</v>
      </c>
      <c r="J14" s="30">
        <v>0</v>
      </c>
      <c r="K14" s="30">
        <v>5</v>
      </c>
      <c r="L14" s="30">
        <v>1</v>
      </c>
      <c r="M14" s="30">
        <v>64</v>
      </c>
      <c r="N14" s="31">
        <v>1.6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2</v>
      </c>
      <c r="D15" s="30">
        <v>2</v>
      </c>
      <c r="E15" s="30">
        <v>0</v>
      </c>
      <c r="F15" s="30">
        <v>14</v>
      </c>
      <c r="G15" s="31">
        <v>14.3</v>
      </c>
      <c r="H15" s="32">
        <v>1.1000000000000001</v>
      </c>
      <c r="I15" s="30">
        <v>56</v>
      </c>
      <c r="J15" s="30">
        <v>1</v>
      </c>
      <c r="K15" s="30">
        <v>7</v>
      </c>
      <c r="L15" s="30">
        <v>3</v>
      </c>
      <c r="M15" s="30">
        <v>67</v>
      </c>
      <c r="N15" s="31">
        <v>6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3</v>
      </c>
      <c r="D16" s="30">
        <v>0</v>
      </c>
      <c r="E16" s="30">
        <v>0</v>
      </c>
      <c r="F16" s="30">
        <v>12</v>
      </c>
      <c r="G16" s="31">
        <v>25</v>
      </c>
      <c r="H16" s="32">
        <v>0.9</v>
      </c>
      <c r="I16" s="30">
        <v>53</v>
      </c>
      <c r="J16" s="30">
        <v>1</v>
      </c>
      <c r="K16" s="30">
        <v>6</v>
      </c>
      <c r="L16" s="30">
        <v>1</v>
      </c>
      <c r="M16" s="30">
        <v>61</v>
      </c>
      <c r="N16" s="31">
        <v>3.3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53</v>
      </c>
      <c r="C17" s="34">
        <v>24</v>
      </c>
      <c r="D17" s="34">
        <v>6</v>
      </c>
      <c r="E17" s="34">
        <v>2</v>
      </c>
      <c r="F17" s="34">
        <v>85</v>
      </c>
      <c r="G17" s="35">
        <v>30.6</v>
      </c>
      <c r="H17" s="36">
        <v>6.7</v>
      </c>
      <c r="I17" s="34">
        <v>348</v>
      </c>
      <c r="J17" s="34">
        <v>7</v>
      </c>
      <c r="K17" s="34">
        <v>41</v>
      </c>
      <c r="L17" s="34">
        <v>9</v>
      </c>
      <c r="M17" s="34">
        <v>405</v>
      </c>
      <c r="N17" s="35">
        <v>4</v>
      </c>
      <c r="O17" s="36">
        <v>9.9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7</v>
      </c>
      <c r="D18" s="25">
        <v>1</v>
      </c>
      <c r="E18" s="25">
        <v>0</v>
      </c>
      <c r="F18" s="25">
        <v>17</v>
      </c>
      <c r="G18" s="26">
        <v>41.2</v>
      </c>
      <c r="H18" s="27">
        <v>1.3</v>
      </c>
      <c r="I18" s="25">
        <v>65</v>
      </c>
      <c r="J18" s="25">
        <v>1</v>
      </c>
      <c r="K18" s="25">
        <v>6</v>
      </c>
      <c r="L18" s="25">
        <v>1</v>
      </c>
      <c r="M18" s="25">
        <v>73</v>
      </c>
      <c r="N18" s="26">
        <v>2.7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2</v>
      </c>
      <c r="D19" s="30">
        <v>1</v>
      </c>
      <c r="E19" s="30">
        <v>0</v>
      </c>
      <c r="F19" s="30">
        <v>12</v>
      </c>
      <c r="G19" s="31">
        <v>16.7</v>
      </c>
      <c r="H19" s="32">
        <v>0.9</v>
      </c>
      <c r="I19" s="30">
        <v>54</v>
      </c>
      <c r="J19" s="30">
        <v>1</v>
      </c>
      <c r="K19" s="30">
        <v>9</v>
      </c>
      <c r="L19" s="30">
        <v>0</v>
      </c>
      <c r="M19" s="30">
        <v>64</v>
      </c>
      <c r="N19" s="31">
        <v>1.6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3</v>
      </c>
      <c r="D20" s="30">
        <v>0</v>
      </c>
      <c r="E20" s="30">
        <v>2</v>
      </c>
      <c r="F20" s="30">
        <v>14</v>
      </c>
      <c r="G20" s="31">
        <v>35.700000000000003</v>
      </c>
      <c r="H20" s="32">
        <v>1.1000000000000001</v>
      </c>
      <c r="I20" s="30">
        <v>51</v>
      </c>
      <c r="J20" s="30">
        <v>1</v>
      </c>
      <c r="K20" s="30">
        <v>6</v>
      </c>
      <c r="L20" s="30">
        <v>3</v>
      </c>
      <c r="M20" s="30">
        <v>61</v>
      </c>
      <c r="N20" s="31">
        <v>6.6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4</v>
      </c>
      <c r="D21" s="30">
        <v>3</v>
      </c>
      <c r="E21" s="30">
        <v>2</v>
      </c>
      <c r="F21" s="30">
        <v>16</v>
      </c>
      <c r="G21" s="31">
        <v>37.5</v>
      </c>
      <c r="H21" s="32">
        <v>1.3</v>
      </c>
      <c r="I21" s="30">
        <v>76</v>
      </c>
      <c r="J21" s="30">
        <v>2</v>
      </c>
      <c r="K21" s="30">
        <v>10</v>
      </c>
      <c r="L21" s="30">
        <v>0</v>
      </c>
      <c r="M21" s="30">
        <v>88</v>
      </c>
      <c r="N21" s="31">
        <v>2.2999999999999998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4</v>
      </c>
      <c r="D22" s="30">
        <v>2</v>
      </c>
      <c r="E22" s="30">
        <v>1</v>
      </c>
      <c r="F22" s="30">
        <v>14</v>
      </c>
      <c r="G22" s="31">
        <v>35.700000000000003</v>
      </c>
      <c r="H22" s="32">
        <v>1.1000000000000001</v>
      </c>
      <c r="I22" s="30">
        <v>64</v>
      </c>
      <c r="J22" s="30">
        <v>4</v>
      </c>
      <c r="K22" s="30">
        <v>4</v>
      </c>
      <c r="L22" s="30">
        <v>2</v>
      </c>
      <c r="M22" s="30">
        <v>74</v>
      </c>
      <c r="N22" s="31">
        <v>8.1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3</v>
      </c>
      <c r="D23" s="30">
        <v>2</v>
      </c>
      <c r="E23" s="30">
        <v>2</v>
      </c>
      <c r="F23" s="30">
        <v>12</v>
      </c>
      <c r="G23" s="31">
        <v>41.7</v>
      </c>
      <c r="H23" s="32">
        <v>0.9</v>
      </c>
      <c r="I23" s="30">
        <v>45</v>
      </c>
      <c r="J23" s="30">
        <v>1</v>
      </c>
      <c r="K23" s="30">
        <v>6</v>
      </c>
      <c r="L23" s="30">
        <v>0</v>
      </c>
      <c r="M23" s="30">
        <v>52</v>
      </c>
      <c r="N23" s="31">
        <v>1.9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46</v>
      </c>
      <c r="C24" s="34">
        <v>23</v>
      </c>
      <c r="D24" s="34">
        <v>9</v>
      </c>
      <c r="E24" s="34">
        <v>7</v>
      </c>
      <c r="F24" s="34">
        <v>85</v>
      </c>
      <c r="G24" s="35">
        <v>35.299999999999997</v>
      </c>
      <c r="H24" s="36">
        <v>6.7</v>
      </c>
      <c r="I24" s="34">
        <v>355</v>
      </c>
      <c r="J24" s="34">
        <v>10</v>
      </c>
      <c r="K24" s="34">
        <v>41</v>
      </c>
      <c r="L24" s="34">
        <v>6</v>
      </c>
      <c r="M24" s="34">
        <v>412</v>
      </c>
      <c r="N24" s="35">
        <v>3.9</v>
      </c>
      <c r="O24" s="36">
        <v>10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44</v>
      </c>
      <c r="C25" s="30">
        <v>19</v>
      </c>
      <c r="D25" s="30">
        <v>17</v>
      </c>
      <c r="E25" s="30">
        <v>9</v>
      </c>
      <c r="F25" s="30">
        <v>89</v>
      </c>
      <c r="G25" s="31">
        <v>31.5</v>
      </c>
      <c r="H25" s="32">
        <v>7</v>
      </c>
      <c r="I25" s="30">
        <v>295</v>
      </c>
      <c r="J25" s="30">
        <v>2</v>
      </c>
      <c r="K25" s="30">
        <v>48</v>
      </c>
      <c r="L25" s="30">
        <v>11</v>
      </c>
      <c r="M25" s="30">
        <v>356</v>
      </c>
      <c r="N25" s="31">
        <v>3.7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73</v>
      </c>
      <c r="C26" s="30">
        <v>17</v>
      </c>
      <c r="D26" s="30">
        <v>17</v>
      </c>
      <c r="E26" s="30">
        <v>10</v>
      </c>
      <c r="F26" s="30">
        <v>117</v>
      </c>
      <c r="G26" s="31">
        <v>23.1</v>
      </c>
      <c r="H26" s="32">
        <v>9.1999999999999993</v>
      </c>
      <c r="I26" s="30">
        <v>296</v>
      </c>
      <c r="J26" s="30">
        <v>1</v>
      </c>
      <c r="K26" s="30">
        <v>66</v>
      </c>
      <c r="L26" s="30">
        <v>10</v>
      </c>
      <c r="M26" s="30">
        <v>373</v>
      </c>
      <c r="N26" s="31">
        <v>2.9</v>
      </c>
      <c r="O26" s="32">
        <v>9.1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71</v>
      </c>
      <c r="C27" s="30">
        <v>15</v>
      </c>
      <c r="D27" s="30">
        <v>10</v>
      </c>
      <c r="E27" s="30">
        <v>12</v>
      </c>
      <c r="F27" s="30">
        <v>108</v>
      </c>
      <c r="G27" s="31">
        <v>25</v>
      </c>
      <c r="H27" s="32">
        <v>8.5</v>
      </c>
      <c r="I27" s="30">
        <v>266</v>
      </c>
      <c r="J27" s="30">
        <v>0</v>
      </c>
      <c r="K27" s="30">
        <v>16</v>
      </c>
      <c r="L27" s="30">
        <v>4</v>
      </c>
      <c r="M27" s="30">
        <v>286</v>
      </c>
      <c r="N27" s="31">
        <v>1.4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81</v>
      </c>
      <c r="C28" s="30">
        <v>15</v>
      </c>
      <c r="D28" s="30">
        <v>3</v>
      </c>
      <c r="E28" s="30">
        <v>4</v>
      </c>
      <c r="F28" s="30">
        <v>103</v>
      </c>
      <c r="G28" s="31">
        <v>18.399999999999999</v>
      </c>
      <c r="H28" s="32">
        <v>8.1</v>
      </c>
      <c r="I28" s="30">
        <v>285</v>
      </c>
      <c r="J28" s="30">
        <v>0</v>
      </c>
      <c r="K28" s="30">
        <v>12</v>
      </c>
      <c r="L28" s="30">
        <v>4</v>
      </c>
      <c r="M28" s="30">
        <v>301</v>
      </c>
      <c r="N28" s="31">
        <v>1.3</v>
      </c>
      <c r="O28" s="32">
        <v>7.3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55</v>
      </c>
      <c r="C29" s="30">
        <v>18</v>
      </c>
      <c r="D29" s="30">
        <v>19</v>
      </c>
      <c r="E29" s="30">
        <v>12</v>
      </c>
      <c r="F29" s="30">
        <v>104</v>
      </c>
      <c r="G29" s="31">
        <v>28.8</v>
      </c>
      <c r="H29" s="32">
        <v>8.1999999999999993</v>
      </c>
      <c r="I29" s="30">
        <v>244</v>
      </c>
      <c r="J29" s="30">
        <v>1</v>
      </c>
      <c r="K29" s="30">
        <v>43</v>
      </c>
      <c r="L29" s="30">
        <v>19</v>
      </c>
      <c r="M29" s="30">
        <v>307</v>
      </c>
      <c r="N29" s="31">
        <v>6.5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70</v>
      </c>
      <c r="C30" s="30">
        <v>13</v>
      </c>
      <c r="D30" s="30">
        <v>15</v>
      </c>
      <c r="E30" s="30">
        <v>17</v>
      </c>
      <c r="F30" s="30">
        <v>115</v>
      </c>
      <c r="G30" s="31">
        <v>26.1</v>
      </c>
      <c r="H30" s="32">
        <v>9</v>
      </c>
      <c r="I30" s="30">
        <v>247</v>
      </c>
      <c r="J30" s="30">
        <v>5</v>
      </c>
      <c r="K30" s="30">
        <v>53</v>
      </c>
      <c r="L30" s="30">
        <v>6</v>
      </c>
      <c r="M30" s="30">
        <v>311</v>
      </c>
      <c r="N30" s="31">
        <v>3.5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65</v>
      </c>
      <c r="C31" s="30">
        <v>14</v>
      </c>
      <c r="D31" s="30">
        <v>30</v>
      </c>
      <c r="E31" s="30">
        <v>7</v>
      </c>
      <c r="F31" s="30">
        <v>116</v>
      </c>
      <c r="G31" s="31">
        <v>18.100000000000001</v>
      </c>
      <c r="H31" s="32">
        <v>9.1</v>
      </c>
      <c r="I31" s="30">
        <v>225</v>
      </c>
      <c r="J31" s="30">
        <v>3</v>
      </c>
      <c r="K31" s="30">
        <v>73</v>
      </c>
      <c r="L31" s="30">
        <v>11</v>
      </c>
      <c r="M31" s="30">
        <v>312</v>
      </c>
      <c r="N31" s="31">
        <v>4.5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71</v>
      </c>
      <c r="C32" s="30">
        <v>17</v>
      </c>
      <c r="D32" s="30">
        <v>27</v>
      </c>
      <c r="E32" s="30">
        <v>6</v>
      </c>
      <c r="F32" s="30">
        <v>121</v>
      </c>
      <c r="G32" s="31">
        <v>19</v>
      </c>
      <c r="H32" s="32">
        <v>9.5</v>
      </c>
      <c r="I32" s="30">
        <v>288</v>
      </c>
      <c r="J32" s="30">
        <v>1</v>
      </c>
      <c r="K32" s="30">
        <v>68</v>
      </c>
      <c r="L32" s="30">
        <v>6</v>
      </c>
      <c r="M32" s="30">
        <v>363</v>
      </c>
      <c r="N32" s="31">
        <v>1.9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2</v>
      </c>
      <c r="E33" s="25">
        <v>0</v>
      </c>
      <c r="F33" s="25">
        <v>20</v>
      </c>
      <c r="G33" s="26">
        <v>0</v>
      </c>
      <c r="H33" s="27">
        <v>1.6</v>
      </c>
      <c r="I33" s="25">
        <v>54</v>
      </c>
      <c r="J33" s="25">
        <v>0</v>
      </c>
      <c r="K33" s="25">
        <v>3</v>
      </c>
      <c r="L33" s="25">
        <v>0</v>
      </c>
      <c r="M33" s="25">
        <v>57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13</v>
      </c>
      <c r="C34" s="30">
        <v>3</v>
      </c>
      <c r="D34" s="30">
        <v>1</v>
      </c>
      <c r="E34" s="30">
        <v>0</v>
      </c>
      <c r="F34" s="30">
        <v>17</v>
      </c>
      <c r="G34" s="31">
        <v>17.600000000000001</v>
      </c>
      <c r="H34" s="32">
        <v>1.3</v>
      </c>
      <c r="I34" s="30">
        <v>59</v>
      </c>
      <c r="J34" s="30">
        <v>0</v>
      </c>
      <c r="K34" s="30">
        <v>4</v>
      </c>
      <c r="L34" s="30">
        <v>0</v>
      </c>
      <c r="M34" s="30">
        <v>63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3</v>
      </c>
      <c r="D35" s="30">
        <v>1</v>
      </c>
      <c r="E35" s="30">
        <v>1</v>
      </c>
      <c r="F35" s="30">
        <v>30</v>
      </c>
      <c r="G35" s="31">
        <v>13.3</v>
      </c>
      <c r="H35" s="32">
        <v>2.4</v>
      </c>
      <c r="I35" s="30">
        <v>58</v>
      </c>
      <c r="J35" s="30">
        <v>0</v>
      </c>
      <c r="K35" s="30">
        <v>1</v>
      </c>
      <c r="L35" s="30">
        <v>0</v>
      </c>
      <c r="M35" s="30">
        <v>59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0</v>
      </c>
      <c r="D36" s="30">
        <v>1</v>
      </c>
      <c r="E36" s="30">
        <v>1</v>
      </c>
      <c r="F36" s="30">
        <v>14</v>
      </c>
      <c r="G36" s="31">
        <v>7.1</v>
      </c>
      <c r="H36" s="32">
        <v>1.1000000000000001</v>
      </c>
      <c r="I36" s="30">
        <v>55</v>
      </c>
      <c r="J36" s="30">
        <v>0</v>
      </c>
      <c r="K36" s="30">
        <v>7</v>
      </c>
      <c r="L36" s="30">
        <v>0</v>
      </c>
      <c r="M36" s="30">
        <v>62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19</v>
      </c>
      <c r="C37" s="30">
        <v>4</v>
      </c>
      <c r="D37" s="30">
        <v>1</v>
      </c>
      <c r="E37" s="30">
        <v>1</v>
      </c>
      <c r="F37" s="30">
        <v>25</v>
      </c>
      <c r="G37" s="31">
        <v>20</v>
      </c>
      <c r="H37" s="32">
        <v>2</v>
      </c>
      <c r="I37" s="30">
        <v>68</v>
      </c>
      <c r="J37" s="30">
        <v>0</v>
      </c>
      <c r="K37" s="30">
        <v>2</v>
      </c>
      <c r="L37" s="30">
        <v>0</v>
      </c>
      <c r="M37" s="30">
        <v>70</v>
      </c>
      <c r="N37" s="31">
        <v>0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9</v>
      </c>
      <c r="D38" s="30">
        <v>1</v>
      </c>
      <c r="E38" s="30">
        <v>2</v>
      </c>
      <c r="F38" s="30">
        <v>25</v>
      </c>
      <c r="G38" s="31">
        <v>44</v>
      </c>
      <c r="H38" s="32">
        <v>2</v>
      </c>
      <c r="I38" s="30">
        <v>59</v>
      </c>
      <c r="J38" s="30">
        <v>0</v>
      </c>
      <c r="K38" s="30">
        <v>0</v>
      </c>
      <c r="L38" s="30">
        <v>1</v>
      </c>
      <c r="M38" s="30">
        <v>60</v>
      </c>
      <c r="N38" s="31">
        <v>1.7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100</v>
      </c>
      <c r="C39" s="34">
        <v>19</v>
      </c>
      <c r="D39" s="34">
        <v>7</v>
      </c>
      <c r="E39" s="34">
        <v>5</v>
      </c>
      <c r="F39" s="34">
        <v>131</v>
      </c>
      <c r="G39" s="35">
        <v>18.3</v>
      </c>
      <c r="H39" s="36">
        <v>10.3</v>
      </c>
      <c r="I39" s="34">
        <v>353</v>
      </c>
      <c r="J39" s="34">
        <v>0</v>
      </c>
      <c r="K39" s="34">
        <v>17</v>
      </c>
      <c r="L39" s="34">
        <v>1</v>
      </c>
      <c r="M39" s="34">
        <v>371</v>
      </c>
      <c r="N39" s="35">
        <v>0.3</v>
      </c>
      <c r="O39" s="36">
        <v>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12</v>
      </c>
      <c r="C40" s="25">
        <v>3</v>
      </c>
      <c r="D40" s="25">
        <v>0</v>
      </c>
      <c r="E40" s="25">
        <v>0</v>
      </c>
      <c r="F40" s="25">
        <v>15</v>
      </c>
      <c r="G40" s="26">
        <v>20</v>
      </c>
      <c r="H40" s="27">
        <v>1.2</v>
      </c>
      <c r="I40" s="25">
        <v>58</v>
      </c>
      <c r="J40" s="25">
        <v>0</v>
      </c>
      <c r="K40" s="25">
        <v>2</v>
      </c>
      <c r="L40" s="25">
        <v>2</v>
      </c>
      <c r="M40" s="25">
        <v>62</v>
      </c>
      <c r="N40" s="26">
        <v>3.2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5</v>
      </c>
      <c r="D41" s="30">
        <v>2</v>
      </c>
      <c r="E41" s="30">
        <v>0</v>
      </c>
      <c r="F41" s="30">
        <v>17</v>
      </c>
      <c r="G41" s="31">
        <v>29.4</v>
      </c>
      <c r="H41" s="32">
        <v>1.3</v>
      </c>
      <c r="I41" s="30">
        <v>35</v>
      </c>
      <c r="J41" s="30">
        <v>0</v>
      </c>
      <c r="K41" s="30">
        <v>1</v>
      </c>
      <c r="L41" s="30">
        <v>1</v>
      </c>
      <c r="M41" s="30">
        <v>37</v>
      </c>
      <c r="N41" s="31">
        <v>2.7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21</v>
      </c>
      <c r="C42" s="30">
        <v>1</v>
      </c>
      <c r="D42" s="30">
        <v>1</v>
      </c>
      <c r="E42" s="30">
        <v>1</v>
      </c>
      <c r="F42" s="30">
        <v>24</v>
      </c>
      <c r="G42" s="31">
        <v>8.3000000000000007</v>
      </c>
      <c r="H42" s="32">
        <v>1.9</v>
      </c>
      <c r="I42" s="30">
        <v>70</v>
      </c>
      <c r="J42" s="30">
        <v>0</v>
      </c>
      <c r="K42" s="30">
        <v>0</v>
      </c>
      <c r="L42" s="30">
        <v>1</v>
      </c>
      <c r="M42" s="30">
        <v>71</v>
      </c>
      <c r="N42" s="31">
        <v>1.4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2</v>
      </c>
      <c r="D43" s="30">
        <v>2</v>
      </c>
      <c r="E43" s="30">
        <v>0</v>
      </c>
      <c r="F43" s="30">
        <v>15</v>
      </c>
      <c r="G43" s="31">
        <v>13.3</v>
      </c>
      <c r="H43" s="32">
        <v>1.2</v>
      </c>
      <c r="I43" s="30">
        <v>41</v>
      </c>
      <c r="J43" s="30">
        <v>2</v>
      </c>
      <c r="K43" s="30">
        <v>2</v>
      </c>
      <c r="L43" s="30">
        <v>1</v>
      </c>
      <c r="M43" s="30">
        <v>46</v>
      </c>
      <c r="N43" s="31">
        <v>6.5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3</v>
      </c>
      <c r="D44" s="30">
        <v>1</v>
      </c>
      <c r="E44" s="30">
        <v>1</v>
      </c>
      <c r="F44" s="30">
        <v>17</v>
      </c>
      <c r="G44" s="31">
        <v>23.5</v>
      </c>
      <c r="H44" s="32">
        <v>1.3</v>
      </c>
      <c r="I44" s="30">
        <v>55</v>
      </c>
      <c r="J44" s="30">
        <v>0</v>
      </c>
      <c r="K44" s="30">
        <v>0</v>
      </c>
      <c r="L44" s="30">
        <v>1</v>
      </c>
      <c r="M44" s="30">
        <v>56</v>
      </c>
      <c r="N44" s="31">
        <v>1.8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2</v>
      </c>
      <c r="D45" s="30">
        <v>0</v>
      </c>
      <c r="E45" s="30">
        <v>0</v>
      </c>
      <c r="F45" s="30">
        <v>14</v>
      </c>
      <c r="G45" s="31">
        <v>14.3</v>
      </c>
      <c r="H45" s="32">
        <v>1.1000000000000001</v>
      </c>
      <c r="I45" s="30">
        <v>33</v>
      </c>
      <c r="J45" s="30">
        <v>0</v>
      </c>
      <c r="K45" s="30">
        <v>2</v>
      </c>
      <c r="L45" s="30">
        <v>1</v>
      </c>
      <c r="M45" s="30">
        <v>36</v>
      </c>
      <c r="N45" s="31">
        <v>2.8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78</v>
      </c>
      <c r="C46" s="34">
        <v>16</v>
      </c>
      <c r="D46" s="34">
        <v>6</v>
      </c>
      <c r="E46" s="34">
        <v>2</v>
      </c>
      <c r="F46" s="34">
        <v>102</v>
      </c>
      <c r="G46" s="35">
        <v>17.600000000000001</v>
      </c>
      <c r="H46" s="36">
        <v>8</v>
      </c>
      <c r="I46" s="34">
        <v>292</v>
      </c>
      <c r="J46" s="34">
        <v>2</v>
      </c>
      <c r="K46" s="34">
        <v>7</v>
      </c>
      <c r="L46" s="34">
        <v>7</v>
      </c>
      <c r="M46" s="34">
        <v>308</v>
      </c>
      <c r="N46" s="35">
        <v>2.9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807</v>
      </c>
      <c r="C47" s="34">
        <v>210</v>
      </c>
      <c r="D47" s="34">
        <v>166</v>
      </c>
      <c r="E47" s="34">
        <v>93</v>
      </c>
      <c r="F47" s="34">
        <v>1276</v>
      </c>
      <c r="G47" s="35">
        <v>23.7</v>
      </c>
      <c r="H47" s="36">
        <v>100</v>
      </c>
      <c r="I47" s="34">
        <v>3494</v>
      </c>
      <c r="J47" s="34">
        <v>32</v>
      </c>
      <c r="K47" s="34">
        <v>485</v>
      </c>
      <c r="L47" s="34">
        <v>94</v>
      </c>
      <c r="M47" s="34">
        <v>4105</v>
      </c>
      <c r="N47" s="35">
        <v>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14</v>
      </c>
      <c r="C11" s="25">
        <v>0</v>
      </c>
      <c r="D11" s="25">
        <v>0</v>
      </c>
      <c r="E11" s="25">
        <v>2</v>
      </c>
      <c r="F11" s="25">
        <v>16</v>
      </c>
      <c r="G11" s="26">
        <v>12.5</v>
      </c>
      <c r="H11" s="27">
        <v>4.3</v>
      </c>
      <c r="I11" s="25">
        <v>85</v>
      </c>
      <c r="J11" s="25">
        <v>6</v>
      </c>
      <c r="K11" s="25">
        <v>13</v>
      </c>
      <c r="L11" s="25">
        <v>4</v>
      </c>
      <c r="M11" s="25">
        <v>108</v>
      </c>
      <c r="N11" s="26">
        <v>9.3000000000000007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1</v>
      </c>
      <c r="E12" s="30">
        <v>0</v>
      </c>
      <c r="F12" s="30">
        <v>5</v>
      </c>
      <c r="G12" s="31">
        <v>0</v>
      </c>
      <c r="H12" s="32">
        <v>1.3</v>
      </c>
      <c r="I12" s="30">
        <v>71</v>
      </c>
      <c r="J12" s="30">
        <v>4</v>
      </c>
      <c r="K12" s="30">
        <v>7</v>
      </c>
      <c r="L12" s="30">
        <v>1</v>
      </c>
      <c r="M12" s="30">
        <v>83</v>
      </c>
      <c r="N12" s="31">
        <v>6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0</v>
      </c>
      <c r="E13" s="30">
        <v>0</v>
      </c>
      <c r="F13" s="30">
        <v>8</v>
      </c>
      <c r="G13" s="31">
        <v>0</v>
      </c>
      <c r="H13" s="32">
        <v>2.1</v>
      </c>
      <c r="I13" s="30">
        <v>80</v>
      </c>
      <c r="J13" s="30">
        <v>7</v>
      </c>
      <c r="K13" s="30">
        <v>8</v>
      </c>
      <c r="L13" s="30">
        <v>2</v>
      </c>
      <c r="M13" s="30">
        <v>97</v>
      </c>
      <c r="N13" s="31">
        <v>9.3000000000000007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0</v>
      </c>
      <c r="E14" s="30">
        <v>0</v>
      </c>
      <c r="F14" s="30">
        <v>6</v>
      </c>
      <c r="G14" s="31">
        <v>0</v>
      </c>
      <c r="H14" s="32">
        <v>1.6</v>
      </c>
      <c r="I14" s="30">
        <v>69</v>
      </c>
      <c r="J14" s="30">
        <v>7</v>
      </c>
      <c r="K14" s="30">
        <v>5</v>
      </c>
      <c r="L14" s="30">
        <v>2</v>
      </c>
      <c r="M14" s="30">
        <v>83</v>
      </c>
      <c r="N14" s="31">
        <v>10.8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0</v>
      </c>
      <c r="D15" s="30">
        <v>1</v>
      </c>
      <c r="E15" s="30">
        <v>0</v>
      </c>
      <c r="F15" s="30">
        <v>11</v>
      </c>
      <c r="G15" s="31">
        <v>0</v>
      </c>
      <c r="H15" s="32">
        <v>2.9</v>
      </c>
      <c r="I15" s="30">
        <v>76</v>
      </c>
      <c r="J15" s="30">
        <v>3</v>
      </c>
      <c r="K15" s="30">
        <v>10</v>
      </c>
      <c r="L15" s="30">
        <v>3</v>
      </c>
      <c r="M15" s="30">
        <v>92</v>
      </c>
      <c r="N15" s="31">
        <v>6.5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0</v>
      </c>
      <c r="E16" s="30">
        <v>0</v>
      </c>
      <c r="F16" s="30">
        <v>8</v>
      </c>
      <c r="G16" s="31">
        <v>0</v>
      </c>
      <c r="H16" s="32">
        <v>2.1</v>
      </c>
      <c r="I16" s="30">
        <v>70</v>
      </c>
      <c r="J16" s="30">
        <v>4</v>
      </c>
      <c r="K16" s="30">
        <v>6</v>
      </c>
      <c r="L16" s="30">
        <v>1</v>
      </c>
      <c r="M16" s="30">
        <v>81</v>
      </c>
      <c r="N16" s="31">
        <v>6.2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50</v>
      </c>
      <c r="C17" s="34">
        <v>0</v>
      </c>
      <c r="D17" s="34">
        <v>2</v>
      </c>
      <c r="E17" s="34">
        <v>2</v>
      </c>
      <c r="F17" s="34">
        <v>54</v>
      </c>
      <c r="G17" s="35">
        <v>3.7</v>
      </c>
      <c r="H17" s="36">
        <v>14.4</v>
      </c>
      <c r="I17" s="34">
        <v>451</v>
      </c>
      <c r="J17" s="34">
        <v>31</v>
      </c>
      <c r="K17" s="34">
        <v>49</v>
      </c>
      <c r="L17" s="34">
        <v>13</v>
      </c>
      <c r="M17" s="34">
        <v>544</v>
      </c>
      <c r="N17" s="35">
        <v>8.1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1</v>
      </c>
      <c r="F18" s="25">
        <v>2</v>
      </c>
      <c r="G18" s="26">
        <v>50</v>
      </c>
      <c r="H18" s="27">
        <v>0.5</v>
      </c>
      <c r="I18" s="25">
        <v>75</v>
      </c>
      <c r="J18" s="25">
        <v>8</v>
      </c>
      <c r="K18" s="25">
        <v>7</v>
      </c>
      <c r="L18" s="25">
        <v>2</v>
      </c>
      <c r="M18" s="25">
        <v>92</v>
      </c>
      <c r="N18" s="26">
        <v>10.9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2</v>
      </c>
      <c r="E19" s="30">
        <v>1</v>
      </c>
      <c r="F19" s="30">
        <v>13</v>
      </c>
      <c r="G19" s="31">
        <v>7.7</v>
      </c>
      <c r="H19" s="32">
        <v>3.5</v>
      </c>
      <c r="I19" s="30">
        <v>73</v>
      </c>
      <c r="J19" s="30">
        <v>3</v>
      </c>
      <c r="K19" s="30">
        <v>12</v>
      </c>
      <c r="L19" s="30">
        <v>1</v>
      </c>
      <c r="M19" s="30">
        <v>89</v>
      </c>
      <c r="N19" s="31">
        <v>4.5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0.5</v>
      </c>
      <c r="I20" s="30">
        <v>62</v>
      </c>
      <c r="J20" s="30">
        <v>4</v>
      </c>
      <c r="K20" s="30">
        <v>6</v>
      </c>
      <c r="L20" s="30">
        <v>5</v>
      </c>
      <c r="M20" s="30">
        <v>77</v>
      </c>
      <c r="N20" s="31">
        <v>11.7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0</v>
      </c>
      <c r="E21" s="30">
        <v>0</v>
      </c>
      <c r="F21" s="30">
        <v>7</v>
      </c>
      <c r="G21" s="31">
        <v>0</v>
      </c>
      <c r="H21" s="32">
        <v>1.9</v>
      </c>
      <c r="I21" s="30">
        <v>90</v>
      </c>
      <c r="J21" s="30">
        <v>6</v>
      </c>
      <c r="K21" s="30">
        <v>13</v>
      </c>
      <c r="L21" s="30">
        <v>2</v>
      </c>
      <c r="M21" s="30">
        <v>111</v>
      </c>
      <c r="N21" s="31">
        <v>7.2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2</v>
      </c>
      <c r="D22" s="30">
        <v>1</v>
      </c>
      <c r="E22" s="30">
        <v>0</v>
      </c>
      <c r="F22" s="30">
        <v>14</v>
      </c>
      <c r="G22" s="31">
        <v>14.3</v>
      </c>
      <c r="H22" s="32">
        <v>3.7</v>
      </c>
      <c r="I22" s="30">
        <v>82</v>
      </c>
      <c r="J22" s="30">
        <v>10</v>
      </c>
      <c r="K22" s="30">
        <v>7</v>
      </c>
      <c r="L22" s="30">
        <v>3</v>
      </c>
      <c r="M22" s="30">
        <v>102</v>
      </c>
      <c r="N22" s="31">
        <v>12.7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1</v>
      </c>
      <c r="E23" s="30">
        <v>1</v>
      </c>
      <c r="F23" s="30">
        <v>10</v>
      </c>
      <c r="G23" s="31">
        <v>10</v>
      </c>
      <c r="H23" s="32">
        <v>2.7</v>
      </c>
      <c r="I23" s="30">
        <v>58</v>
      </c>
      <c r="J23" s="30">
        <v>4</v>
      </c>
      <c r="K23" s="30">
        <v>9</v>
      </c>
      <c r="L23" s="30">
        <v>3</v>
      </c>
      <c r="M23" s="30">
        <v>74</v>
      </c>
      <c r="N23" s="31">
        <v>9.5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39</v>
      </c>
      <c r="C24" s="34">
        <v>2</v>
      </c>
      <c r="D24" s="34">
        <v>4</v>
      </c>
      <c r="E24" s="34">
        <v>3</v>
      </c>
      <c r="F24" s="34">
        <v>48</v>
      </c>
      <c r="G24" s="35">
        <v>10.4</v>
      </c>
      <c r="H24" s="36">
        <v>12.8</v>
      </c>
      <c r="I24" s="34">
        <v>440</v>
      </c>
      <c r="J24" s="34">
        <v>35</v>
      </c>
      <c r="K24" s="34">
        <v>54</v>
      </c>
      <c r="L24" s="34">
        <v>16</v>
      </c>
      <c r="M24" s="34">
        <v>545</v>
      </c>
      <c r="N24" s="35">
        <v>9.4</v>
      </c>
      <c r="O24" s="36">
        <v>9.5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28</v>
      </c>
      <c r="C25" s="30">
        <v>1</v>
      </c>
      <c r="D25" s="30">
        <v>5</v>
      </c>
      <c r="E25" s="30">
        <v>4</v>
      </c>
      <c r="F25" s="30">
        <v>38</v>
      </c>
      <c r="G25" s="31">
        <v>13.2</v>
      </c>
      <c r="H25" s="32">
        <v>10.199999999999999</v>
      </c>
      <c r="I25" s="30">
        <v>367</v>
      </c>
      <c r="J25" s="30">
        <v>22</v>
      </c>
      <c r="K25" s="30">
        <v>70</v>
      </c>
      <c r="L25" s="30">
        <v>24</v>
      </c>
      <c r="M25" s="30">
        <v>483</v>
      </c>
      <c r="N25" s="31">
        <v>9.5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</v>
      </c>
      <c r="C26" s="30">
        <v>0</v>
      </c>
      <c r="D26" s="30">
        <v>13</v>
      </c>
      <c r="E26" s="30">
        <v>1</v>
      </c>
      <c r="F26" s="30">
        <v>37</v>
      </c>
      <c r="G26" s="31">
        <v>2.7</v>
      </c>
      <c r="H26" s="32">
        <v>9.9</v>
      </c>
      <c r="I26" s="30">
        <v>392</v>
      </c>
      <c r="J26" s="30">
        <v>18</v>
      </c>
      <c r="K26" s="30">
        <v>96</v>
      </c>
      <c r="L26" s="30">
        <v>21</v>
      </c>
      <c r="M26" s="30">
        <v>527</v>
      </c>
      <c r="N26" s="31">
        <v>7.4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19</v>
      </c>
      <c r="C27" s="30">
        <v>0</v>
      </c>
      <c r="D27" s="30">
        <v>1</v>
      </c>
      <c r="E27" s="30">
        <v>0</v>
      </c>
      <c r="F27" s="30">
        <v>20</v>
      </c>
      <c r="G27" s="31">
        <v>0</v>
      </c>
      <c r="H27" s="32">
        <v>5.3</v>
      </c>
      <c r="I27" s="30">
        <v>356</v>
      </c>
      <c r="J27" s="30">
        <v>15</v>
      </c>
      <c r="K27" s="30">
        <v>27</v>
      </c>
      <c r="L27" s="30">
        <v>16</v>
      </c>
      <c r="M27" s="30">
        <v>414</v>
      </c>
      <c r="N27" s="31">
        <v>7.5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</v>
      </c>
      <c r="C28" s="30">
        <v>0</v>
      </c>
      <c r="D28" s="30">
        <v>0</v>
      </c>
      <c r="E28" s="30">
        <v>1</v>
      </c>
      <c r="F28" s="30">
        <v>28</v>
      </c>
      <c r="G28" s="31">
        <v>3.6</v>
      </c>
      <c r="H28" s="32">
        <v>7.5</v>
      </c>
      <c r="I28" s="30">
        <v>393</v>
      </c>
      <c r="J28" s="30">
        <v>15</v>
      </c>
      <c r="K28" s="30">
        <v>15</v>
      </c>
      <c r="L28" s="30">
        <v>9</v>
      </c>
      <c r="M28" s="30">
        <v>432</v>
      </c>
      <c r="N28" s="31">
        <v>5.6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31</v>
      </c>
      <c r="C29" s="30">
        <v>0</v>
      </c>
      <c r="D29" s="30">
        <v>3</v>
      </c>
      <c r="E29" s="30">
        <v>0</v>
      </c>
      <c r="F29" s="30">
        <v>34</v>
      </c>
      <c r="G29" s="31">
        <v>0</v>
      </c>
      <c r="H29" s="32">
        <v>9.1</v>
      </c>
      <c r="I29" s="30">
        <v>330</v>
      </c>
      <c r="J29" s="30">
        <v>19</v>
      </c>
      <c r="K29" s="30">
        <v>65</v>
      </c>
      <c r="L29" s="30">
        <v>31</v>
      </c>
      <c r="M29" s="30">
        <v>445</v>
      </c>
      <c r="N29" s="31">
        <v>11.2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17</v>
      </c>
      <c r="C30" s="30">
        <v>1</v>
      </c>
      <c r="D30" s="30">
        <v>6</v>
      </c>
      <c r="E30" s="30">
        <v>2</v>
      </c>
      <c r="F30" s="30">
        <v>26</v>
      </c>
      <c r="G30" s="31">
        <v>11.5</v>
      </c>
      <c r="H30" s="32">
        <v>7</v>
      </c>
      <c r="I30" s="30">
        <v>334</v>
      </c>
      <c r="J30" s="30">
        <v>19</v>
      </c>
      <c r="K30" s="30">
        <v>74</v>
      </c>
      <c r="L30" s="30">
        <v>25</v>
      </c>
      <c r="M30" s="30">
        <v>452</v>
      </c>
      <c r="N30" s="31">
        <v>9.6999999999999993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24</v>
      </c>
      <c r="C31" s="30">
        <v>1</v>
      </c>
      <c r="D31" s="30">
        <v>6</v>
      </c>
      <c r="E31" s="30">
        <v>2</v>
      </c>
      <c r="F31" s="30">
        <v>33</v>
      </c>
      <c r="G31" s="31">
        <v>9.1</v>
      </c>
      <c r="H31" s="32">
        <v>8.8000000000000007</v>
      </c>
      <c r="I31" s="30">
        <v>314</v>
      </c>
      <c r="J31" s="30">
        <v>18</v>
      </c>
      <c r="K31" s="30">
        <v>109</v>
      </c>
      <c r="L31" s="30">
        <v>20</v>
      </c>
      <c r="M31" s="30">
        <v>461</v>
      </c>
      <c r="N31" s="31">
        <v>8.1999999999999993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19</v>
      </c>
      <c r="C32" s="30">
        <v>1</v>
      </c>
      <c r="D32" s="30">
        <v>3</v>
      </c>
      <c r="E32" s="30">
        <v>0</v>
      </c>
      <c r="F32" s="30">
        <v>23</v>
      </c>
      <c r="G32" s="31">
        <v>4.3</v>
      </c>
      <c r="H32" s="32">
        <v>6.1</v>
      </c>
      <c r="I32" s="30">
        <v>378</v>
      </c>
      <c r="J32" s="30">
        <v>19</v>
      </c>
      <c r="K32" s="30">
        <v>98</v>
      </c>
      <c r="L32" s="30">
        <v>12</v>
      </c>
      <c r="M32" s="30">
        <v>507</v>
      </c>
      <c r="N32" s="31">
        <v>6.1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0</v>
      </c>
      <c r="E33" s="25">
        <v>0</v>
      </c>
      <c r="F33" s="25">
        <v>6</v>
      </c>
      <c r="G33" s="26">
        <v>0</v>
      </c>
      <c r="H33" s="27">
        <v>1.6</v>
      </c>
      <c r="I33" s="25">
        <v>78</v>
      </c>
      <c r="J33" s="25">
        <v>0</v>
      </c>
      <c r="K33" s="25">
        <v>5</v>
      </c>
      <c r="L33" s="25">
        <v>0</v>
      </c>
      <c r="M33" s="25">
        <v>83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0.5</v>
      </c>
      <c r="I34" s="30">
        <v>74</v>
      </c>
      <c r="J34" s="30">
        <v>3</v>
      </c>
      <c r="K34" s="30">
        <v>5</v>
      </c>
      <c r="L34" s="30">
        <v>0</v>
      </c>
      <c r="M34" s="30">
        <v>82</v>
      </c>
      <c r="N34" s="31">
        <v>3.7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1</v>
      </c>
      <c r="E35" s="30">
        <v>0</v>
      </c>
      <c r="F35" s="30">
        <v>4</v>
      </c>
      <c r="G35" s="31">
        <v>0</v>
      </c>
      <c r="H35" s="32">
        <v>1.1000000000000001</v>
      </c>
      <c r="I35" s="30">
        <v>86</v>
      </c>
      <c r="J35" s="30">
        <v>3</v>
      </c>
      <c r="K35" s="30">
        <v>3</v>
      </c>
      <c r="L35" s="30">
        <v>1</v>
      </c>
      <c r="M35" s="30">
        <v>93</v>
      </c>
      <c r="N35" s="31">
        <v>4.3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1.1000000000000001</v>
      </c>
      <c r="I36" s="30">
        <v>71</v>
      </c>
      <c r="J36" s="30">
        <v>0</v>
      </c>
      <c r="K36" s="30">
        <v>8</v>
      </c>
      <c r="L36" s="30">
        <v>1</v>
      </c>
      <c r="M36" s="30">
        <v>80</v>
      </c>
      <c r="N36" s="31">
        <v>1.3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0.8</v>
      </c>
      <c r="I37" s="30">
        <v>90</v>
      </c>
      <c r="J37" s="30">
        <v>4</v>
      </c>
      <c r="K37" s="30">
        <v>3</v>
      </c>
      <c r="L37" s="30">
        <v>1</v>
      </c>
      <c r="M37" s="30">
        <v>98</v>
      </c>
      <c r="N37" s="31">
        <v>5.0999999999999996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1</v>
      </c>
      <c r="D38" s="30">
        <v>0</v>
      </c>
      <c r="E38" s="30">
        <v>0</v>
      </c>
      <c r="F38" s="30">
        <v>1</v>
      </c>
      <c r="G38" s="31">
        <v>100</v>
      </c>
      <c r="H38" s="32">
        <v>0.3</v>
      </c>
      <c r="I38" s="30">
        <v>72</v>
      </c>
      <c r="J38" s="30">
        <v>10</v>
      </c>
      <c r="K38" s="30">
        <v>1</v>
      </c>
      <c r="L38" s="30">
        <v>3</v>
      </c>
      <c r="M38" s="30">
        <v>86</v>
      </c>
      <c r="N38" s="31">
        <v>15.1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1</v>
      </c>
      <c r="D39" s="34">
        <v>1</v>
      </c>
      <c r="E39" s="34">
        <v>0</v>
      </c>
      <c r="F39" s="34">
        <v>20</v>
      </c>
      <c r="G39" s="35">
        <v>5</v>
      </c>
      <c r="H39" s="36">
        <v>5.3</v>
      </c>
      <c r="I39" s="34">
        <v>471</v>
      </c>
      <c r="J39" s="34">
        <v>20</v>
      </c>
      <c r="K39" s="34">
        <v>25</v>
      </c>
      <c r="L39" s="34">
        <v>6</v>
      </c>
      <c r="M39" s="34">
        <v>522</v>
      </c>
      <c r="N39" s="35">
        <v>5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0.8</v>
      </c>
      <c r="I40" s="25">
        <v>73</v>
      </c>
      <c r="J40" s="25">
        <v>3</v>
      </c>
      <c r="K40" s="25">
        <v>2</v>
      </c>
      <c r="L40" s="25">
        <v>2</v>
      </c>
      <c r="M40" s="25">
        <v>80</v>
      </c>
      <c r="N40" s="26">
        <v>6.3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45</v>
      </c>
      <c r="J41" s="30">
        <v>5</v>
      </c>
      <c r="K41" s="30">
        <v>3</v>
      </c>
      <c r="L41" s="30">
        <v>1</v>
      </c>
      <c r="M41" s="30">
        <v>54</v>
      </c>
      <c r="N41" s="31">
        <v>11.1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0.5</v>
      </c>
      <c r="I42" s="30">
        <v>93</v>
      </c>
      <c r="J42" s="30">
        <v>1</v>
      </c>
      <c r="K42" s="30">
        <v>1</v>
      </c>
      <c r="L42" s="30">
        <v>2</v>
      </c>
      <c r="M42" s="30">
        <v>97</v>
      </c>
      <c r="N42" s="31">
        <v>3.1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0</v>
      </c>
      <c r="E43" s="30">
        <v>0</v>
      </c>
      <c r="F43" s="30">
        <v>4</v>
      </c>
      <c r="G43" s="31">
        <v>0</v>
      </c>
      <c r="H43" s="32">
        <v>1.1000000000000001</v>
      </c>
      <c r="I43" s="30">
        <v>56</v>
      </c>
      <c r="J43" s="30">
        <v>4</v>
      </c>
      <c r="K43" s="30">
        <v>4</v>
      </c>
      <c r="L43" s="30">
        <v>1</v>
      </c>
      <c r="M43" s="30">
        <v>65</v>
      </c>
      <c r="N43" s="31">
        <v>7.7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0</v>
      </c>
      <c r="E44" s="30">
        <v>0</v>
      </c>
      <c r="F44" s="30">
        <v>2</v>
      </c>
      <c r="G44" s="31">
        <v>0</v>
      </c>
      <c r="H44" s="32">
        <v>0.5</v>
      </c>
      <c r="I44" s="30">
        <v>69</v>
      </c>
      <c r="J44" s="30">
        <v>3</v>
      </c>
      <c r="K44" s="30">
        <v>1</v>
      </c>
      <c r="L44" s="30">
        <v>2</v>
      </c>
      <c r="M44" s="30">
        <v>75</v>
      </c>
      <c r="N44" s="31">
        <v>6.7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0.5</v>
      </c>
      <c r="I45" s="30">
        <v>47</v>
      </c>
      <c r="J45" s="30">
        <v>2</v>
      </c>
      <c r="K45" s="30">
        <v>2</v>
      </c>
      <c r="L45" s="30">
        <v>1</v>
      </c>
      <c r="M45" s="30">
        <v>52</v>
      </c>
      <c r="N45" s="31">
        <v>5.8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</v>
      </c>
      <c r="C46" s="34">
        <v>0</v>
      </c>
      <c r="D46" s="34">
        <v>0</v>
      </c>
      <c r="E46" s="34">
        <v>0</v>
      </c>
      <c r="F46" s="34">
        <v>13</v>
      </c>
      <c r="G46" s="35">
        <v>0</v>
      </c>
      <c r="H46" s="36">
        <v>3.5</v>
      </c>
      <c r="I46" s="34">
        <v>383</v>
      </c>
      <c r="J46" s="34">
        <v>18</v>
      </c>
      <c r="K46" s="34">
        <v>13</v>
      </c>
      <c r="L46" s="34">
        <v>9</v>
      </c>
      <c r="M46" s="34">
        <v>423</v>
      </c>
      <c r="N46" s="35">
        <v>6.4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308</v>
      </c>
      <c r="C47" s="34">
        <v>7</v>
      </c>
      <c r="D47" s="34">
        <v>44</v>
      </c>
      <c r="E47" s="34">
        <v>15</v>
      </c>
      <c r="F47" s="34">
        <v>374</v>
      </c>
      <c r="G47" s="35">
        <v>5.9</v>
      </c>
      <c r="H47" s="36">
        <v>100</v>
      </c>
      <c r="I47" s="34">
        <v>4609</v>
      </c>
      <c r="J47" s="34">
        <v>249</v>
      </c>
      <c r="K47" s="34">
        <v>695</v>
      </c>
      <c r="L47" s="34">
        <v>202</v>
      </c>
      <c r="M47" s="34">
        <v>5755</v>
      </c>
      <c r="N47" s="35">
        <v>7.8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105</v>
      </c>
      <c r="J11" s="25">
        <v>1</v>
      </c>
      <c r="K11" s="25">
        <v>15</v>
      </c>
      <c r="L11" s="25">
        <v>38</v>
      </c>
      <c r="M11" s="25">
        <v>159</v>
      </c>
      <c r="N11" s="26">
        <v>24.5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0.8</v>
      </c>
      <c r="I12" s="30">
        <v>76</v>
      </c>
      <c r="J12" s="30">
        <v>1</v>
      </c>
      <c r="K12" s="30">
        <v>12</v>
      </c>
      <c r="L12" s="30">
        <v>27</v>
      </c>
      <c r="M12" s="30">
        <v>116</v>
      </c>
      <c r="N12" s="31">
        <v>24.1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45</v>
      </c>
      <c r="J13" s="30">
        <v>2</v>
      </c>
      <c r="K13" s="30">
        <v>13</v>
      </c>
      <c r="L13" s="30">
        <v>29</v>
      </c>
      <c r="M13" s="30">
        <v>89</v>
      </c>
      <c r="N13" s="31">
        <v>34.799999999999997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65</v>
      </c>
      <c r="J14" s="30">
        <v>2</v>
      </c>
      <c r="K14" s="30">
        <v>12</v>
      </c>
      <c r="L14" s="30">
        <v>28</v>
      </c>
      <c r="M14" s="30">
        <v>107</v>
      </c>
      <c r="N14" s="31">
        <v>28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80</v>
      </c>
      <c r="J15" s="30">
        <v>1</v>
      </c>
      <c r="K15" s="30">
        <v>12</v>
      </c>
      <c r="L15" s="30">
        <v>37</v>
      </c>
      <c r="M15" s="30">
        <v>130</v>
      </c>
      <c r="N15" s="31">
        <v>29.2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58</v>
      </c>
      <c r="J16" s="30">
        <v>1</v>
      </c>
      <c r="K16" s="30">
        <v>14</v>
      </c>
      <c r="L16" s="30">
        <v>35</v>
      </c>
      <c r="M16" s="30">
        <v>108</v>
      </c>
      <c r="N16" s="31">
        <v>33.299999999999997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0.8</v>
      </c>
      <c r="I17" s="34">
        <v>429</v>
      </c>
      <c r="J17" s="34">
        <v>8</v>
      </c>
      <c r="K17" s="34">
        <v>78</v>
      </c>
      <c r="L17" s="34">
        <v>194</v>
      </c>
      <c r="M17" s="34">
        <v>709</v>
      </c>
      <c r="N17" s="35">
        <v>28.5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56</v>
      </c>
      <c r="J18" s="25">
        <v>2</v>
      </c>
      <c r="K18" s="25">
        <v>9</v>
      </c>
      <c r="L18" s="25">
        <v>26</v>
      </c>
      <c r="M18" s="25">
        <v>93</v>
      </c>
      <c r="N18" s="26">
        <v>30.1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78</v>
      </c>
      <c r="J19" s="30">
        <v>2</v>
      </c>
      <c r="K19" s="30">
        <v>15</v>
      </c>
      <c r="L19" s="30">
        <v>26</v>
      </c>
      <c r="M19" s="30">
        <v>121</v>
      </c>
      <c r="N19" s="31">
        <v>23.1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2</v>
      </c>
      <c r="F20" s="30">
        <v>2</v>
      </c>
      <c r="G20" s="31">
        <v>100</v>
      </c>
      <c r="H20" s="32">
        <v>1.5</v>
      </c>
      <c r="I20" s="30">
        <v>57</v>
      </c>
      <c r="J20" s="30">
        <v>1</v>
      </c>
      <c r="K20" s="30">
        <v>17</v>
      </c>
      <c r="L20" s="30">
        <v>22</v>
      </c>
      <c r="M20" s="30">
        <v>97</v>
      </c>
      <c r="N20" s="31">
        <v>23.7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49</v>
      </c>
      <c r="J21" s="30">
        <v>2</v>
      </c>
      <c r="K21" s="30">
        <v>16</v>
      </c>
      <c r="L21" s="30">
        <v>36</v>
      </c>
      <c r="M21" s="30">
        <v>103</v>
      </c>
      <c r="N21" s="31">
        <v>36.9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49</v>
      </c>
      <c r="J22" s="30">
        <v>2</v>
      </c>
      <c r="K22" s="30">
        <v>12</v>
      </c>
      <c r="L22" s="30">
        <v>26</v>
      </c>
      <c r="M22" s="30">
        <v>89</v>
      </c>
      <c r="N22" s="31">
        <v>31.5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1.5</v>
      </c>
      <c r="I23" s="30">
        <v>55</v>
      </c>
      <c r="J23" s="30">
        <v>1</v>
      </c>
      <c r="K23" s="30">
        <v>12</v>
      </c>
      <c r="L23" s="30">
        <v>39</v>
      </c>
      <c r="M23" s="30">
        <v>107</v>
      </c>
      <c r="N23" s="31">
        <v>37.4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1</v>
      </c>
      <c r="E24" s="34">
        <v>2</v>
      </c>
      <c r="F24" s="34">
        <v>4</v>
      </c>
      <c r="G24" s="35">
        <v>50</v>
      </c>
      <c r="H24" s="36">
        <v>3.1</v>
      </c>
      <c r="I24" s="34">
        <v>344</v>
      </c>
      <c r="J24" s="34">
        <v>10</v>
      </c>
      <c r="K24" s="34">
        <v>81</v>
      </c>
      <c r="L24" s="34">
        <v>175</v>
      </c>
      <c r="M24" s="34">
        <v>610</v>
      </c>
      <c r="N24" s="35">
        <v>30.3</v>
      </c>
      <c r="O24" s="36">
        <v>7.5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</v>
      </c>
      <c r="C25" s="30">
        <v>1</v>
      </c>
      <c r="D25" s="30">
        <v>2</v>
      </c>
      <c r="E25" s="30">
        <v>0</v>
      </c>
      <c r="F25" s="30">
        <v>10</v>
      </c>
      <c r="G25" s="31">
        <v>10</v>
      </c>
      <c r="H25" s="32">
        <v>7.7</v>
      </c>
      <c r="I25" s="30">
        <v>352</v>
      </c>
      <c r="J25" s="30">
        <v>13</v>
      </c>
      <c r="K25" s="30">
        <v>108</v>
      </c>
      <c r="L25" s="30">
        <v>180</v>
      </c>
      <c r="M25" s="30">
        <v>653</v>
      </c>
      <c r="N25" s="31">
        <v>29.6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5</v>
      </c>
      <c r="E26" s="30">
        <v>5</v>
      </c>
      <c r="F26" s="30">
        <v>18</v>
      </c>
      <c r="G26" s="31">
        <v>27.8</v>
      </c>
      <c r="H26" s="32">
        <v>13.8</v>
      </c>
      <c r="I26" s="30">
        <v>338</v>
      </c>
      <c r="J26" s="30">
        <v>6</v>
      </c>
      <c r="K26" s="30">
        <v>99</v>
      </c>
      <c r="L26" s="30">
        <v>228</v>
      </c>
      <c r="M26" s="30">
        <v>671</v>
      </c>
      <c r="N26" s="31">
        <v>34.9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</v>
      </c>
      <c r="C27" s="30">
        <v>0</v>
      </c>
      <c r="D27" s="30">
        <v>2</v>
      </c>
      <c r="E27" s="30">
        <v>2</v>
      </c>
      <c r="F27" s="30">
        <v>15</v>
      </c>
      <c r="G27" s="31">
        <v>13.3</v>
      </c>
      <c r="H27" s="32">
        <v>11.5</v>
      </c>
      <c r="I27" s="30">
        <v>384</v>
      </c>
      <c r="J27" s="30">
        <v>6</v>
      </c>
      <c r="K27" s="30">
        <v>136</v>
      </c>
      <c r="L27" s="30">
        <v>188</v>
      </c>
      <c r="M27" s="30">
        <v>714</v>
      </c>
      <c r="N27" s="31">
        <v>27.2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0</v>
      </c>
      <c r="E28" s="30">
        <v>1</v>
      </c>
      <c r="F28" s="30">
        <v>12</v>
      </c>
      <c r="G28" s="31">
        <v>8.3000000000000007</v>
      </c>
      <c r="H28" s="32">
        <v>9.1999999999999993</v>
      </c>
      <c r="I28" s="30">
        <v>410</v>
      </c>
      <c r="J28" s="30">
        <v>11</v>
      </c>
      <c r="K28" s="30">
        <v>125</v>
      </c>
      <c r="L28" s="30">
        <v>210</v>
      </c>
      <c r="M28" s="30">
        <v>756</v>
      </c>
      <c r="N28" s="31">
        <v>29.2</v>
      </c>
      <c r="O28" s="32">
        <v>9.1999999999999993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</v>
      </c>
      <c r="C29" s="30">
        <v>0</v>
      </c>
      <c r="D29" s="30">
        <v>1</v>
      </c>
      <c r="E29" s="30">
        <v>1</v>
      </c>
      <c r="F29" s="30">
        <v>9</v>
      </c>
      <c r="G29" s="31">
        <v>11.1</v>
      </c>
      <c r="H29" s="32">
        <v>6.9</v>
      </c>
      <c r="I29" s="30">
        <v>404</v>
      </c>
      <c r="J29" s="30">
        <v>12</v>
      </c>
      <c r="K29" s="30">
        <v>138</v>
      </c>
      <c r="L29" s="30">
        <v>191</v>
      </c>
      <c r="M29" s="30">
        <v>745</v>
      </c>
      <c r="N29" s="31">
        <v>27.2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</v>
      </c>
      <c r="C30" s="30">
        <v>0</v>
      </c>
      <c r="D30" s="30">
        <v>1</v>
      </c>
      <c r="E30" s="30">
        <v>0</v>
      </c>
      <c r="F30" s="30">
        <v>14</v>
      </c>
      <c r="G30" s="31">
        <v>0</v>
      </c>
      <c r="H30" s="32">
        <v>10.8</v>
      </c>
      <c r="I30" s="30">
        <v>402</v>
      </c>
      <c r="J30" s="30">
        <v>12</v>
      </c>
      <c r="K30" s="30">
        <v>122</v>
      </c>
      <c r="L30" s="30">
        <v>199</v>
      </c>
      <c r="M30" s="30">
        <v>735</v>
      </c>
      <c r="N30" s="31">
        <v>28.7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11</v>
      </c>
      <c r="C31" s="30">
        <v>2</v>
      </c>
      <c r="D31" s="30">
        <v>4</v>
      </c>
      <c r="E31" s="30">
        <v>2</v>
      </c>
      <c r="F31" s="30">
        <v>19</v>
      </c>
      <c r="G31" s="31">
        <v>21.1</v>
      </c>
      <c r="H31" s="32">
        <v>14.6</v>
      </c>
      <c r="I31" s="30">
        <v>413</v>
      </c>
      <c r="J31" s="30">
        <v>10</v>
      </c>
      <c r="K31" s="30">
        <v>125</v>
      </c>
      <c r="L31" s="30">
        <v>168</v>
      </c>
      <c r="M31" s="30">
        <v>716</v>
      </c>
      <c r="N31" s="31">
        <v>24.9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</v>
      </c>
      <c r="C32" s="30">
        <v>0</v>
      </c>
      <c r="D32" s="30">
        <v>3</v>
      </c>
      <c r="E32" s="30">
        <v>1</v>
      </c>
      <c r="F32" s="30">
        <v>15</v>
      </c>
      <c r="G32" s="31">
        <v>6.7</v>
      </c>
      <c r="H32" s="32">
        <v>11.5</v>
      </c>
      <c r="I32" s="30">
        <v>402</v>
      </c>
      <c r="J32" s="30">
        <v>14</v>
      </c>
      <c r="K32" s="30">
        <v>79</v>
      </c>
      <c r="L32" s="30">
        <v>143</v>
      </c>
      <c r="M32" s="30">
        <v>638</v>
      </c>
      <c r="N32" s="31">
        <v>24.6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0.8</v>
      </c>
      <c r="I33" s="25">
        <v>74</v>
      </c>
      <c r="J33" s="25">
        <v>3</v>
      </c>
      <c r="K33" s="25">
        <v>16</v>
      </c>
      <c r="L33" s="25">
        <v>15</v>
      </c>
      <c r="M33" s="25">
        <v>108</v>
      </c>
      <c r="N33" s="26">
        <v>16.7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1</v>
      </c>
      <c r="E34" s="30">
        <v>0</v>
      </c>
      <c r="F34" s="30">
        <v>2</v>
      </c>
      <c r="G34" s="31">
        <v>0</v>
      </c>
      <c r="H34" s="32">
        <v>1.5</v>
      </c>
      <c r="I34" s="30">
        <v>63</v>
      </c>
      <c r="J34" s="30">
        <v>1</v>
      </c>
      <c r="K34" s="30">
        <v>15</v>
      </c>
      <c r="L34" s="30">
        <v>20</v>
      </c>
      <c r="M34" s="30">
        <v>99</v>
      </c>
      <c r="N34" s="31">
        <v>21.2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1</v>
      </c>
      <c r="F35" s="30">
        <v>2</v>
      </c>
      <c r="G35" s="31">
        <v>50</v>
      </c>
      <c r="H35" s="32">
        <v>1.5</v>
      </c>
      <c r="I35" s="30">
        <v>83</v>
      </c>
      <c r="J35" s="30">
        <v>1</v>
      </c>
      <c r="K35" s="30">
        <v>23</v>
      </c>
      <c r="L35" s="30">
        <v>23</v>
      </c>
      <c r="M35" s="30">
        <v>130</v>
      </c>
      <c r="N35" s="31">
        <v>18.5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0.8</v>
      </c>
      <c r="I36" s="30">
        <v>69</v>
      </c>
      <c r="J36" s="30">
        <v>1</v>
      </c>
      <c r="K36" s="30">
        <v>10</v>
      </c>
      <c r="L36" s="30">
        <v>10</v>
      </c>
      <c r="M36" s="30">
        <v>90</v>
      </c>
      <c r="N36" s="31">
        <v>12.2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0.8</v>
      </c>
      <c r="I37" s="30">
        <v>72</v>
      </c>
      <c r="J37" s="30">
        <v>1</v>
      </c>
      <c r="K37" s="30">
        <v>8</v>
      </c>
      <c r="L37" s="30">
        <v>12</v>
      </c>
      <c r="M37" s="30">
        <v>93</v>
      </c>
      <c r="N37" s="31">
        <v>14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1.5</v>
      </c>
      <c r="I38" s="30">
        <v>80</v>
      </c>
      <c r="J38" s="30">
        <v>2</v>
      </c>
      <c r="K38" s="30">
        <v>9</v>
      </c>
      <c r="L38" s="30">
        <v>13</v>
      </c>
      <c r="M38" s="30">
        <v>104</v>
      </c>
      <c r="N38" s="31">
        <v>14.4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</v>
      </c>
      <c r="C39" s="34">
        <v>0</v>
      </c>
      <c r="D39" s="34">
        <v>1</v>
      </c>
      <c r="E39" s="34">
        <v>1</v>
      </c>
      <c r="F39" s="34">
        <v>9</v>
      </c>
      <c r="G39" s="35">
        <v>11.1</v>
      </c>
      <c r="H39" s="36">
        <v>6.9</v>
      </c>
      <c r="I39" s="34">
        <v>441</v>
      </c>
      <c r="J39" s="34">
        <v>9</v>
      </c>
      <c r="K39" s="34">
        <v>81</v>
      </c>
      <c r="L39" s="34">
        <v>93</v>
      </c>
      <c r="M39" s="34">
        <v>624</v>
      </c>
      <c r="N39" s="35">
        <v>16.3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86</v>
      </c>
      <c r="J40" s="25">
        <v>1</v>
      </c>
      <c r="K40" s="25">
        <v>9</v>
      </c>
      <c r="L40" s="25">
        <v>12</v>
      </c>
      <c r="M40" s="25">
        <v>108</v>
      </c>
      <c r="N40" s="26">
        <v>12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0.8</v>
      </c>
      <c r="I41" s="30">
        <v>98</v>
      </c>
      <c r="J41" s="30">
        <v>2</v>
      </c>
      <c r="K41" s="30">
        <v>15</v>
      </c>
      <c r="L41" s="30">
        <v>4</v>
      </c>
      <c r="M41" s="30">
        <v>119</v>
      </c>
      <c r="N41" s="31">
        <v>5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1</v>
      </c>
      <c r="E42" s="30">
        <v>0</v>
      </c>
      <c r="F42" s="30">
        <v>1</v>
      </c>
      <c r="G42" s="31">
        <v>0</v>
      </c>
      <c r="H42" s="32">
        <v>0.8</v>
      </c>
      <c r="I42" s="30">
        <v>82</v>
      </c>
      <c r="J42" s="30">
        <v>2</v>
      </c>
      <c r="K42" s="30">
        <v>10</v>
      </c>
      <c r="L42" s="30">
        <v>10</v>
      </c>
      <c r="M42" s="30">
        <v>104</v>
      </c>
      <c r="N42" s="31">
        <v>11.5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0.8</v>
      </c>
      <c r="I43" s="30">
        <v>49</v>
      </c>
      <c r="J43" s="30">
        <v>1</v>
      </c>
      <c r="K43" s="30">
        <v>12</v>
      </c>
      <c r="L43" s="30">
        <v>9</v>
      </c>
      <c r="M43" s="30">
        <v>71</v>
      </c>
      <c r="N43" s="31">
        <v>14.1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80</v>
      </c>
      <c r="J44" s="30">
        <v>2</v>
      </c>
      <c r="K44" s="30">
        <v>6</v>
      </c>
      <c r="L44" s="30">
        <v>17</v>
      </c>
      <c r="M44" s="30">
        <v>105</v>
      </c>
      <c r="N44" s="31">
        <v>18.100000000000001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0.8</v>
      </c>
      <c r="I45" s="30">
        <v>78</v>
      </c>
      <c r="J45" s="30">
        <v>1</v>
      </c>
      <c r="K45" s="30">
        <v>9</v>
      </c>
      <c r="L45" s="30">
        <v>12</v>
      </c>
      <c r="M45" s="30">
        <v>100</v>
      </c>
      <c r="N45" s="31">
        <v>13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1</v>
      </c>
      <c r="E46" s="34">
        <v>0</v>
      </c>
      <c r="F46" s="34">
        <v>4</v>
      </c>
      <c r="G46" s="35">
        <v>0</v>
      </c>
      <c r="H46" s="36">
        <v>3.1</v>
      </c>
      <c r="I46" s="34">
        <v>473</v>
      </c>
      <c r="J46" s="34">
        <v>9</v>
      </c>
      <c r="K46" s="34">
        <v>61</v>
      </c>
      <c r="L46" s="34">
        <v>64</v>
      </c>
      <c r="M46" s="34">
        <v>607</v>
      </c>
      <c r="N46" s="35">
        <v>12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91</v>
      </c>
      <c r="C47" s="34">
        <v>3</v>
      </c>
      <c r="D47" s="34">
        <v>21</v>
      </c>
      <c r="E47" s="34">
        <v>15</v>
      </c>
      <c r="F47" s="34">
        <v>130</v>
      </c>
      <c r="G47" s="35">
        <v>13.8</v>
      </c>
      <c r="H47" s="36">
        <v>100</v>
      </c>
      <c r="I47" s="34">
        <v>4792</v>
      </c>
      <c r="J47" s="34">
        <v>120</v>
      </c>
      <c r="K47" s="34">
        <v>1233</v>
      </c>
      <c r="L47" s="34">
        <v>2033</v>
      </c>
      <c r="M47" s="34">
        <v>8178</v>
      </c>
      <c r="N47" s="35">
        <v>26.3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0</v>
      </c>
      <c r="E11" s="25">
        <v>1</v>
      </c>
      <c r="F11" s="25">
        <v>10</v>
      </c>
      <c r="G11" s="26">
        <v>10</v>
      </c>
      <c r="H11" s="27">
        <v>2</v>
      </c>
      <c r="I11" s="25">
        <v>114</v>
      </c>
      <c r="J11" s="25">
        <v>1</v>
      </c>
      <c r="K11" s="25">
        <v>15</v>
      </c>
      <c r="L11" s="25">
        <v>39</v>
      </c>
      <c r="M11" s="25">
        <v>169</v>
      </c>
      <c r="N11" s="26">
        <v>23.7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0</v>
      </c>
      <c r="E12" s="30">
        <v>0</v>
      </c>
      <c r="F12" s="30">
        <v>4</v>
      </c>
      <c r="G12" s="31">
        <v>0</v>
      </c>
      <c r="H12" s="32">
        <v>0.8</v>
      </c>
      <c r="I12" s="30">
        <v>81</v>
      </c>
      <c r="J12" s="30">
        <v>1</v>
      </c>
      <c r="K12" s="30">
        <v>12</v>
      </c>
      <c r="L12" s="30">
        <v>27</v>
      </c>
      <c r="M12" s="30">
        <v>121</v>
      </c>
      <c r="N12" s="31">
        <v>23.1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1</v>
      </c>
      <c r="E13" s="30">
        <v>2</v>
      </c>
      <c r="F13" s="30">
        <v>7</v>
      </c>
      <c r="G13" s="31">
        <v>28.6</v>
      </c>
      <c r="H13" s="32">
        <v>1.4</v>
      </c>
      <c r="I13" s="30">
        <v>49</v>
      </c>
      <c r="J13" s="30">
        <v>2</v>
      </c>
      <c r="K13" s="30">
        <v>14</v>
      </c>
      <c r="L13" s="30">
        <v>31</v>
      </c>
      <c r="M13" s="30">
        <v>96</v>
      </c>
      <c r="N13" s="31">
        <v>34.4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</v>
      </c>
      <c r="C14" s="30">
        <v>0</v>
      </c>
      <c r="D14" s="30">
        <v>1</v>
      </c>
      <c r="E14" s="30">
        <v>1</v>
      </c>
      <c r="F14" s="30">
        <v>10</v>
      </c>
      <c r="G14" s="31">
        <v>10</v>
      </c>
      <c r="H14" s="32">
        <v>2</v>
      </c>
      <c r="I14" s="30">
        <v>73</v>
      </c>
      <c r="J14" s="30">
        <v>2</v>
      </c>
      <c r="K14" s="30">
        <v>13</v>
      </c>
      <c r="L14" s="30">
        <v>29</v>
      </c>
      <c r="M14" s="30">
        <v>117</v>
      </c>
      <c r="N14" s="31">
        <v>26.5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0</v>
      </c>
      <c r="D15" s="30">
        <v>0</v>
      </c>
      <c r="E15" s="30">
        <v>0</v>
      </c>
      <c r="F15" s="30">
        <v>8</v>
      </c>
      <c r="G15" s="31">
        <v>0</v>
      </c>
      <c r="H15" s="32">
        <v>1.6</v>
      </c>
      <c r="I15" s="30">
        <v>88</v>
      </c>
      <c r="J15" s="30">
        <v>1</v>
      </c>
      <c r="K15" s="30">
        <v>12</v>
      </c>
      <c r="L15" s="30">
        <v>37</v>
      </c>
      <c r="M15" s="30">
        <v>138</v>
      </c>
      <c r="N15" s="31">
        <v>27.5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13</v>
      </c>
      <c r="C16" s="30">
        <v>0</v>
      </c>
      <c r="D16" s="30">
        <v>0</v>
      </c>
      <c r="E16" s="30">
        <v>0</v>
      </c>
      <c r="F16" s="30">
        <v>13</v>
      </c>
      <c r="G16" s="31">
        <v>0</v>
      </c>
      <c r="H16" s="32">
        <v>2.6</v>
      </c>
      <c r="I16" s="30">
        <v>71</v>
      </c>
      <c r="J16" s="30">
        <v>1</v>
      </c>
      <c r="K16" s="30">
        <v>14</v>
      </c>
      <c r="L16" s="30">
        <v>35</v>
      </c>
      <c r="M16" s="30">
        <v>121</v>
      </c>
      <c r="N16" s="31">
        <v>29.8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46</v>
      </c>
      <c r="C17" s="34">
        <v>0</v>
      </c>
      <c r="D17" s="34">
        <v>2</v>
      </c>
      <c r="E17" s="34">
        <v>4</v>
      </c>
      <c r="F17" s="34">
        <v>52</v>
      </c>
      <c r="G17" s="35">
        <v>7.7</v>
      </c>
      <c r="H17" s="36">
        <v>10.3</v>
      </c>
      <c r="I17" s="34">
        <v>476</v>
      </c>
      <c r="J17" s="34">
        <v>8</v>
      </c>
      <c r="K17" s="34">
        <v>80</v>
      </c>
      <c r="L17" s="34">
        <v>198</v>
      </c>
      <c r="M17" s="34">
        <v>762</v>
      </c>
      <c r="N17" s="35">
        <v>27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0</v>
      </c>
      <c r="D18" s="25">
        <v>0</v>
      </c>
      <c r="E18" s="25">
        <v>2</v>
      </c>
      <c r="F18" s="25">
        <v>9</v>
      </c>
      <c r="G18" s="26">
        <v>22.2</v>
      </c>
      <c r="H18" s="27">
        <v>1.8</v>
      </c>
      <c r="I18" s="25">
        <v>63</v>
      </c>
      <c r="J18" s="25">
        <v>2</v>
      </c>
      <c r="K18" s="25">
        <v>9</v>
      </c>
      <c r="L18" s="25">
        <v>28</v>
      </c>
      <c r="M18" s="25">
        <v>102</v>
      </c>
      <c r="N18" s="26">
        <v>29.4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0</v>
      </c>
      <c r="E19" s="30">
        <v>0</v>
      </c>
      <c r="F19" s="30">
        <v>7</v>
      </c>
      <c r="G19" s="31">
        <v>0</v>
      </c>
      <c r="H19" s="32">
        <v>1.4</v>
      </c>
      <c r="I19" s="30">
        <v>85</v>
      </c>
      <c r="J19" s="30">
        <v>2</v>
      </c>
      <c r="K19" s="30">
        <v>15</v>
      </c>
      <c r="L19" s="30">
        <v>26</v>
      </c>
      <c r="M19" s="30">
        <v>128</v>
      </c>
      <c r="N19" s="31">
        <v>21.9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2</v>
      </c>
      <c r="F20" s="30">
        <v>6</v>
      </c>
      <c r="G20" s="31">
        <v>33.299999999999997</v>
      </c>
      <c r="H20" s="32">
        <v>1.2</v>
      </c>
      <c r="I20" s="30">
        <v>61</v>
      </c>
      <c r="J20" s="30">
        <v>1</v>
      </c>
      <c r="K20" s="30">
        <v>17</v>
      </c>
      <c r="L20" s="30">
        <v>26</v>
      </c>
      <c r="M20" s="30">
        <v>105</v>
      </c>
      <c r="N20" s="31">
        <v>25.7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0.4</v>
      </c>
      <c r="I21" s="30">
        <v>51</v>
      </c>
      <c r="J21" s="30">
        <v>2</v>
      </c>
      <c r="K21" s="30">
        <v>16</v>
      </c>
      <c r="L21" s="30">
        <v>36</v>
      </c>
      <c r="M21" s="30">
        <v>105</v>
      </c>
      <c r="N21" s="31">
        <v>36.200000000000003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0.6</v>
      </c>
      <c r="I22" s="30">
        <v>52</v>
      </c>
      <c r="J22" s="30">
        <v>2</v>
      </c>
      <c r="K22" s="30">
        <v>12</v>
      </c>
      <c r="L22" s="30">
        <v>26</v>
      </c>
      <c r="M22" s="30">
        <v>92</v>
      </c>
      <c r="N22" s="31">
        <v>30.4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</v>
      </c>
      <c r="C23" s="30">
        <v>0</v>
      </c>
      <c r="D23" s="30">
        <v>0</v>
      </c>
      <c r="E23" s="30">
        <v>1</v>
      </c>
      <c r="F23" s="30">
        <v>11</v>
      </c>
      <c r="G23" s="31">
        <v>9.1</v>
      </c>
      <c r="H23" s="32">
        <v>2.2000000000000002</v>
      </c>
      <c r="I23" s="30">
        <v>66</v>
      </c>
      <c r="J23" s="30">
        <v>1</v>
      </c>
      <c r="K23" s="30">
        <v>13</v>
      </c>
      <c r="L23" s="30">
        <v>40</v>
      </c>
      <c r="M23" s="30">
        <v>120</v>
      </c>
      <c r="N23" s="31">
        <v>34.200000000000003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33</v>
      </c>
      <c r="C24" s="34">
        <v>0</v>
      </c>
      <c r="D24" s="34">
        <v>0</v>
      </c>
      <c r="E24" s="34">
        <v>5</v>
      </c>
      <c r="F24" s="34">
        <v>38</v>
      </c>
      <c r="G24" s="35">
        <v>13.2</v>
      </c>
      <c r="H24" s="36">
        <v>7.6</v>
      </c>
      <c r="I24" s="34">
        <v>378</v>
      </c>
      <c r="J24" s="34">
        <v>10</v>
      </c>
      <c r="K24" s="34">
        <v>82</v>
      </c>
      <c r="L24" s="34">
        <v>182</v>
      </c>
      <c r="M24" s="34">
        <v>652</v>
      </c>
      <c r="N24" s="35">
        <v>29.4</v>
      </c>
      <c r="O24" s="36">
        <v>7.4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23</v>
      </c>
      <c r="C25" s="30">
        <v>0</v>
      </c>
      <c r="D25" s="30">
        <v>9</v>
      </c>
      <c r="E25" s="30">
        <v>8</v>
      </c>
      <c r="F25" s="30">
        <v>40</v>
      </c>
      <c r="G25" s="31">
        <v>20</v>
      </c>
      <c r="H25" s="32">
        <v>8</v>
      </c>
      <c r="I25" s="30">
        <v>382</v>
      </c>
      <c r="J25" s="30">
        <v>14</v>
      </c>
      <c r="K25" s="30">
        <v>119</v>
      </c>
      <c r="L25" s="30">
        <v>188</v>
      </c>
      <c r="M25" s="30">
        <v>703</v>
      </c>
      <c r="N25" s="31">
        <v>28.7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27</v>
      </c>
      <c r="C26" s="30">
        <v>0</v>
      </c>
      <c r="D26" s="30">
        <v>6</v>
      </c>
      <c r="E26" s="30">
        <v>4</v>
      </c>
      <c r="F26" s="30">
        <v>37</v>
      </c>
      <c r="G26" s="31">
        <v>10.8</v>
      </c>
      <c r="H26" s="32">
        <v>7.4</v>
      </c>
      <c r="I26" s="30">
        <v>373</v>
      </c>
      <c r="J26" s="30">
        <v>6</v>
      </c>
      <c r="K26" s="30">
        <v>110</v>
      </c>
      <c r="L26" s="30">
        <v>237</v>
      </c>
      <c r="M26" s="30">
        <v>726</v>
      </c>
      <c r="N26" s="31">
        <v>33.5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</v>
      </c>
      <c r="C27" s="30">
        <v>2</v>
      </c>
      <c r="D27" s="30">
        <v>1</v>
      </c>
      <c r="E27" s="30">
        <v>6</v>
      </c>
      <c r="F27" s="30">
        <v>33</v>
      </c>
      <c r="G27" s="31">
        <v>24.2</v>
      </c>
      <c r="H27" s="32">
        <v>6.6</v>
      </c>
      <c r="I27" s="30">
        <v>419</v>
      </c>
      <c r="J27" s="30">
        <v>8</v>
      </c>
      <c r="K27" s="30">
        <v>139</v>
      </c>
      <c r="L27" s="30">
        <v>196</v>
      </c>
      <c r="M27" s="30">
        <v>762</v>
      </c>
      <c r="N27" s="31">
        <v>26.8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30</v>
      </c>
      <c r="C28" s="30">
        <v>0</v>
      </c>
      <c r="D28" s="30">
        <v>0</v>
      </c>
      <c r="E28" s="30">
        <v>11</v>
      </c>
      <c r="F28" s="30">
        <v>41</v>
      </c>
      <c r="G28" s="31">
        <v>26.8</v>
      </c>
      <c r="H28" s="32">
        <v>8.1999999999999993</v>
      </c>
      <c r="I28" s="30">
        <v>451</v>
      </c>
      <c r="J28" s="30">
        <v>11</v>
      </c>
      <c r="K28" s="30">
        <v>125</v>
      </c>
      <c r="L28" s="30">
        <v>222</v>
      </c>
      <c r="M28" s="30">
        <v>809</v>
      </c>
      <c r="N28" s="31">
        <v>28.8</v>
      </c>
      <c r="O28" s="32">
        <v>9.1999999999999993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43</v>
      </c>
      <c r="C29" s="30">
        <v>0</v>
      </c>
      <c r="D29" s="30">
        <v>1</v>
      </c>
      <c r="E29" s="30">
        <v>2</v>
      </c>
      <c r="F29" s="30">
        <v>46</v>
      </c>
      <c r="G29" s="31">
        <v>4.3</v>
      </c>
      <c r="H29" s="32">
        <v>9.1</v>
      </c>
      <c r="I29" s="30">
        <v>454</v>
      </c>
      <c r="J29" s="30">
        <v>12</v>
      </c>
      <c r="K29" s="30">
        <v>140</v>
      </c>
      <c r="L29" s="30">
        <v>194</v>
      </c>
      <c r="M29" s="30">
        <v>800</v>
      </c>
      <c r="N29" s="31">
        <v>25.8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49</v>
      </c>
      <c r="C30" s="30">
        <v>0</v>
      </c>
      <c r="D30" s="30">
        <v>6</v>
      </c>
      <c r="E30" s="30">
        <v>3</v>
      </c>
      <c r="F30" s="30">
        <v>58</v>
      </c>
      <c r="G30" s="31">
        <v>5.2</v>
      </c>
      <c r="H30" s="32">
        <v>11.5</v>
      </c>
      <c r="I30" s="30">
        <v>464</v>
      </c>
      <c r="J30" s="30">
        <v>12</v>
      </c>
      <c r="K30" s="30">
        <v>129</v>
      </c>
      <c r="L30" s="30">
        <v>202</v>
      </c>
      <c r="M30" s="30">
        <v>807</v>
      </c>
      <c r="N30" s="31">
        <v>26.5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44</v>
      </c>
      <c r="C31" s="30">
        <v>0</v>
      </c>
      <c r="D31" s="30">
        <v>12</v>
      </c>
      <c r="E31" s="30">
        <v>3</v>
      </c>
      <c r="F31" s="30">
        <v>59</v>
      </c>
      <c r="G31" s="31">
        <v>5.0999999999999996</v>
      </c>
      <c r="H31" s="32">
        <v>11.7</v>
      </c>
      <c r="I31" s="30">
        <v>468</v>
      </c>
      <c r="J31" s="30">
        <v>12</v>
      </c>
      <c r="K31" s="30">
        <v>141</v>
      </c>
      <c r="L31" s="30">
        <v>173</v>
      </c>
      <c r="M31" s="30">
        <v>794</v>
      </c>
      <c r="N31" s="31">
        <v>23.3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26</v>
      </c>
      <c r="C32" s="30">
        <v>0</v>
      </c>
      <c r="D32" s="30">
        <v>9</v>
      </c>
      <c r="E32" s="30">
        <v>1</v>
      </c>
      <c r="F32" s="30">
        <v>36</v>
      </c>
      <c r="G32" s="31">
        <v>2.8</v>
      </c>
      <c r="H32" s="32">
        <v>7.2</v>
      </c>
      <c r="I32" s="30">
        <v>439</v>
      </c>
      <c r="J32" s="30">
        <v>14</v>
      </c>
      <c r="K32" s="30">
        <v>91</v>
      </c>
      <c r="L32" s="30">
        <v>145</v>
      </c>
      <c r="M32" s="30">
        <v>689</v>
      </c>
      <c r="N32" s="31">
        <v>23.1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1</v>
      </c>
      <c r="F33" s="25">
        <v>2</v>
      </c>
      <c r="G33" s="26">
        <v>50</v>
      </c>
      <c r="H33" s="27">
        <v>0.4</v>
      </c>
      <c r="I33" s="25">
        <v>76</v>
      </c>
      <c r="J33" s="25">
        <v>3</v>
      </c>
      <c r="K33" s="25">
        <v>16</v>
      </c>
      <c r="L33" s="25">
        <v>16</v>
      </c>
      <c r="M33" s="25">
        <v>111</v>
      </c>
      <c r="N33" s="26">
        <v>17.100000000000001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</v>
      </c>
      <c r="C34" s="30">
        <v>0</v>
      </c>
      <c r="D34" s="30">
        <v>0</v>
      </c>
      <c r="E34" s="30">
        <v>0</v>
      </c>
      <c r="F34" s="30">
        <v>6</v>
      </c>
      <c r="G34" s="31">
        <v>0</v>
      </c>
      <c r="H34" s="32">
        <v>1.2</v>
      </c>
      <c r="I34" s="30">
        <v>70</v>
      </c>
      <c r="J34" s="30">
        <v>1</v>
      </c>
      <c r="K34" s="30">
        <v>16</v>
      </c>
      <c r="L34" s="30">
        <v>20</v>
      </c>
      <c r="M34" s="30">
        <v>107</v>
      </c>
      <c r="N34" s="31">
        <v>19.600000000000001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1</v>
      </c>
      <c r="E35" s="30">
        <v>0</v>
      </c>
      <c r="F35" s="30">
        <v>9</v>
      </c>
      <c r="G35" s="31">
        <v>0</v>
      </c>
      <c r="H35" s="32">
        <v>1.8</v>
      </c>
      <c r="I35" s="30">
        <v>92</v>
      </c>
      <c r="J35" s="30">
        <v>1</v>
      </c>
      <c r="K35" s="30">
        <v>24</v>
      </c>
      <c r="L35" s="30">
        <v>24</v>
      </c>
      <c r="M35" s="30">
        <v>141</v>
      </c>
      <c r="N35" s="31">
        <v>17.7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0.4</v>
      </c>
      <c r="I36" s="30">
        <v>72</v>
      </c>
      <c r="J36" s="30">
        <v>1</v>
      </c>
      <c r="K36" s="30">
        <v>10</v>
      </c>
      <c r="L36" s="30">
        <v>10</v>
      </c>
      <c r="M36" s="30">
        <v>93</v>
      </c>
      <c r="N36" s="31">
        <v>11.8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0</v>
      </c>
      <c r="D37" s="30">
        <v>0</v>
      </c>
      <c r="E37" s="30">
        <v>0</v>
      </c>
      <c r="F37" s="30">
        <v>7</v>
      </c>
      <c r="G37" s="31">
        <v>0</v>
      </c>
      <c r="H37" s="32">
        <v>1.4</v>
      </c>
      <c r="I37" s="30">
        <v>80</v>
      </c>
      <c r="J37" s="30">
        <v>1</v>
      </c>
      <c r="K37" s="30">
        <v>8</v>
      </c>
      <c r="L37" s="30">
        <v>12</v>
      </c>
      <c r="M37" s="30">
        <v>101</v>
      </c>
      <c r="N37" s="31">
        <v>12.9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0.4</v>
      </c>
      <c r="I38" s="30">
        <v>84</v>
      </c>
      <c r="J38" s="30">
        <v>2</v>
      </c>
      <c r="K38" s="30">
        <v>9</v>
      </c>
      <c r="L38" s="30">
        <v>13</v>
      </c>
      <c r="M38" s="30">
        <v>108</v>
      </c>
      <c r="N38" s="31">
        <v>13.9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26</v>
      </c>
      <c r="C39" s="34">
        <v>0</v>
      </c>
      <c r="D39" s="34">
        <v>1</v>
      </c>
      <c r="E39" s="34">
        <v>1</v>
      </c>
      <c r="F39" s="34">
        <v>28</v>
      </c>
      <c r="G39" s="35">
        <v>3.6</v>
      </c>
      <c r="H39" s="36">
        <v>5.6</v>
      </c>
      <c r="I39" s="34">
        <v>474</v>
      </c>
      <c r="J39" s="34">
        <v>9</v>
      </c>
      <c r="K39" s="34">
        <v>83</v>
      </c>
      <c r="L39" s="34">
        <v>95</v>
      </c>
      <c r="M39" s="34">
        <v>661</v>
      </c>
      <c r="N39" s="35">
        <v>15.7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1</v>
      </c>
      <c r="E40" s="25">
        <v>0</v>
      </c>
      <c r="F40" s="25">
        <v>7</v>
      </c>
      <c r="G40" s="26">
        <v>0</v>
      </c>
      <c r="H40" s="27">
        <v>1.4</v>
      </c>
      <c r="I40" s="25">
        <v>92</v>
      </c>
      <c r="J40" s="25">
        <v>1</v>
      </c>
      <c r="K40" s="25">
        <v>10</v>
      </c>
      <c r="L40" s="25">
        <v>12</v>
      </c>
      <c r="M40" s="25">
        <v>115</v>
      </c>
      <c r="N40" s="26">
        <v>11.3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0</v>
      </c>
      <c r="E41" s="30">
        <v>0</v>
      </c>
      <c r="F41" s="30">
        <v>5</v>
      </c>
      <c r="G41" s="31">
        <v>0</v>
      </c>
      <c r="H41" s="32">
        <v>1</v>
      </c>
      <c r="I41" s="30">
        <v>104</v>
      </c>
      <c r="J41" s="30">
        <v>2</v>
      </c>
      <c r="K41" s="30">
        <v>15</v>
      </c>
      <c r="L41" s="30">
        <v>4</v>
      </c>
      <c r="M41" s="30">
        <v>125</v>
      </c>
      <c r="N41" s="31">
        <v>4.8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0.4</v>
      </c>
      <c r="I42" s="30">
        <v>84</v>
      </c>
      <c r="J42" s="30">
        <v>2</v>
      </c>
      <c r="K42" s="30">
        <v>11</v>
      </c>
      <c r="L42" s="30">
        <v>10</v>
      </c>
      <c r="M42" s="30">
        <v>107</v>
      </c>
      <c r="N42" s="31">
        <v>11.2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</v>
      </c>
      <c r="C43" s="30">
        <v>0</v>
      </c>
      <c r="D43" s="30">
        <v>0</v>
      </c>
      <c r="E43" s="30">
        <v>1</v>
      </c>
      <c r="F43" s="30">
        <v>8</v>
      </c>
      <c r="G43" s="31">
        <v>12.5</v>
      </c>
      <c r="H43" s="32">
        <v>1.6</v>
      </c>
      <c r="I43" s="30">
        <v>57</v>
      </c>
      <c r="J43" s="30">
        <v>1</v>
      </c>
      <c r="K43" s="30">
        <v>12</v>
      </c>
      <c r="L43" s="30">
        <v>10</v>
      </c>
      <c r="M43" s="30">
        <v>80</v>
      </c>
      <c r="N43" s="31">
        <v>13.8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0</v>
      </c>
      <c r="F44" s="30">
        <v>4</v>
      </c>
      <c r="G44" s="31">
        <v>0</v>
      </c>
      <c r="H44" s="32">
        <v>0.8</v>
      </c>
      <c r="I44" s="30">
        <v>84</v>
      </c>
      <c r="J44" s="30">
        <v>2</v>
      </c>
      <c r="K44" s="30">
        <v>6</v>
      </c>
      <c r="L44" s="30">
        <v>17</v>
      </c>
      <c r="M44" s="30">
        <v>109</v>
      </c>
      <c r="N44" s="31">
        <v>17.399999999999999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1</v>
      </c>
      <c r="E45" s="30">
        <v>0</v>
      </c>
      <c r="F45" s="30">
        <v>9</v>
      </c>
      <c r="G45" s="31">
        <v>0</v>
      </c>
      <c r="H45" s="32">
        <v>1.8</v>
      </c>
      <c r="I45" s="30">
        <v>87</v>
      </c>
      <c r="J45" s="30">
        <v>1</v>
      </c>
      <c r="K45" s="30">
        <v>10</v>
      </c>
      <c r="L45" s="30">
        <v>12</v>
      </c>
      <c r="M45" s="30">
        <v>110</v>
      </c>
      <c r="N45" s="31">
        <v>11.8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32</v>
      </c>
      <c r="C46" s="34">
        <v>0</v>
      </c>
      <c r="D46" s="34">
        <v>2</v>
      </c>
      <c r="E46" s="34">
        <v>1</v>
      </c>
      <c r="F46" s="34">
        <v>35</v>
      </c>
      <c r="G46" s="35">
        <v>2.9</v>
      </c>
      <c r="H46" s="36">
        <v>7</v>
      </c>
      <c r="I46" s="34">
        <v>508</v>
      </c>
      <c r="J46" s="34">
        <v>9</v>
      </c>
      <c r="K46" s="34">
        <v>64</v>
      </c>
      <c r="L46" s="34">
        <v>65</v>
      </c>
      <c r="M46" s="34">
        <v>646</v>
      </c>
      <c r="N46" s="35">
        <v>11.5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403</v>
      </c>
      <c r="C47" s="34">
        <v>2</v>
      </c>
      <c r="D47" s="34">
        <v>49</v>
      </c>
      <c r="E47" s="34">
        <v>49</v>
      </c>
      <c r="F47" s="34">
        <v>503</v>
      </c>
      <c r="G47" s="35">
        <v>10.1</v>
      </c>
      <c r="H47" s="36">
        <v>100</v>
      </c>
      <c r="I47" s="34">
        <v>5286</v>
      </c>
      <c r="J47" s="34">
        <v>125</v>
      </c>
      <c r="K47" s="34">
        <v>1303</v>
      </c>
      <c r="L47" s="34">
        <v>2097</v>
      </c>
      <c r="M47" s="34">
        <v>8811</v>
      </c>
      <c r="N47" s="35">
        <v>25.2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No.13（集計表）</vt:lpstr>
      <vt:lpstr>No.13（交通流動図）</vt:lpstr>
      <vt:lpstr>No.13道路幅員図</vt:lpstr>
      <vt:lpstr>No.13-12（方向別）</vt:lpstr>
      <vt:lpstr>No.13-3_1+2+3（方向別）</vt:lpstr>
      <vt:lpstr>No.13-45（方向別）</vt:lpstr>
      <vt:lpstr>No.13-6_4+5+6（方向別）</vt:lpstr>
      <vt:lpstr>No.13-78（方向別）</vt:lpstr>
      <vt:lpstr>No.13-9_7+8+9（方向別）</vt:lpstr>
      <vt:lpstr>No.13-1011（方向別）</vt:lpstr>
      <vt:lpstr>No.13-12_10+11+12（方向別）</vt:lpstr>
      <vt:lpstr>No.13A（断面別）</vt:lpstr>
      <vt:lpstr>No.13A計（断面別）</vt:lpstr>
      <vt:lpstr>No.13B（断面別）</vt:lpstr>
      <vt:lpstr>No.13B計（断面別）</vt:lpstr>
      <vt:lpstr>No.13C（断面別）</vt:lpstr>
      <vt:lpstr>No.13C計（断面別）</vt:lpstr>
      <vt:lpstr>No.13D（断面別）</vt:lpstr>
      <vt:lpstr>No.13D計（断面別）</vt:lpstr>
      <vt:lpstr>No.13Ａ（時間変動）</vt:lpstr>
      <vt:lpstr>No.13B（時間変動）</vt:lpstr>
      <vt:lpstr>No.13C（時間変動）</vt:lpstr>
      <vt:lpstr>No.13D（時間変動）</vt:lpstr>
      <vt:lpstr>No.13abcd（渋滞長）</vt:lpstr>
      <vt:lpstr>No.13ab（渋滞長変動）</vt:lpstr>
      <vt:lpstr>No.13cd（渋滞長変動）</vt:lpstr>
      <vt:lpstr>No.13（信号現示）</vt:lpstr>
      <vt:lpstr>'No.13（交通流動図）'!Print_Area</vt:lpstr>
      <vt:lpstr>'No.13（集計表）'!Print_Area</vt:lpstr>
      <vt:lpstr>'No.13（信号現示）'!Print_Area</vt:lpstr>
      <vt:lpstr>'No.13Ａ（時間変動）'!Print_Area</vt:lpstr>
      <vt:lpstr>'No.13ab（渋滞長変動）'!Print_Area</vt:lpstr>
      <vt:lpstr>'No.13abcd（渋滞長）'!Print_Area</vt:lpstr>
      <vt:lpstr>'No.13B（時間変動）'!Print_Area</vt:lpstr>
      <vt:lpstr>'No.13C（時間変動）'!Print_Area</vt:lpstr>
      <vt:lpstr>'No.13cd（渋滞長変動）'!Print_Area</vt:lpstr>
      <vt:lpstr>'No.13D（時間変動）'!Print_Area</vt:lpstr>
      <vt:lpstr>No.13道路幅員図!Print_Area</vt:lpstr>
      <vt:lpstr>'No.13-1011（方向別）'!Print_Titles</vt:lpstr>
      <vt:lpstr>'No.13-12（方向別）'!Print_Titles</vt:lpstr>
      <vt:lpstr>'No.13-12_10+11+12（方向別）'!Print_Titles</vt:lpstr>
      <vt:lpstr>'No.13-3_1+2+3（方向別）'!Print_Titles</vt:lpstr>
      <vt:lpstr>'No.13-45（方向別）'!Print_Titles</vt:lpstr>
      <vt:lpstr>'No.13-6_4+5+6（方向別）'!Print_Titles</vt:lpstr>
      <vt:lpstr>'No.13-78（方向別）'!Print_Titles</vt:lpstr>
      <vt:lpstr>'No.13-9_7+8+9（方向別）'!Print_Titles</vt:lpstr>
      <vt:lpstr>'No.13A（断面別）'!Print_Titles</vt:lpstr>
      <vt:lpstr>'No.13abcd（渋滞長）'!Print_Titles</vt:lpstr>
      <vt:lpstr>'No.13A計（断面別）'!Print_Titles</vt:lpstr>
      <vt:lpstr>'No.13B（断面別）'!Print_Titles</vt:lpstr>
      <vt:lpstr>'No.13B計（断面別）'!Print_Titles</vt:lpstr>
      <vt:lpstr>'No.13C（断面別）'!Print_Titles</vt:lpstr>
      <vt:lpstr>'No.13C計（断面別）'!Print_Titles</vt:lpstr>
      <vt:lpstr>'No.13D（断面別）'!Print_Titles</vt:lpstr>
      <vt:lpstr>'No.13D計（断面別）'!Print_Titles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2018-02-05T01:32:36Z</cp:lastPrinted>
  <dcterms:created xsi:type="dcterms:W3CDTF">2017-11-13T06:24:13Z</dcterms:created>
  <dcterms:modified xsi:type="dcterms:W3CDTF">2018-02-05T01:32:39Z</dcterms:modified>
</cp:coreProperties>
</file>