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01116145\Desktop\"/>
    </mc:Choice>
  </mc:AlternateContent>
  <xr:revisionPtr revIDLastSave="0" documentId="13_ncr:1_{670114A5-0C59-4F28-A86E-4A7919CC1E54}" xr6:coauthVersionLast="36" xr6:coauthVersionMax="36" xr10:uidLastSave="{00000000-0000-0000-0000-000000000000}"/>
  <workbookProtection workbookPassword="CAC5" lockStructure="1"/>
  <bookViews>
    <workbookView xWindow="0" yWindow="0" windowWidth="20490" windowHeight="7560" activeTab="2" xr2:uid="{0425867D-1D0B-4CD5-A44D-6C2202D2B7F6}"/>
  </bookViews>
  <sheets>
    <sheet name="説明・ご担当者のお名前" sheetId="6" r:id="rId1"/>
    <sheet name="企業" sheetId="5" r:id="rId2"/>
    <sheet name="技術者" sheetId="1" r:id="rId3"/>
    <sheet name="Sheet1" sheetId="4" state="hidden" r:id="rId4"/>
  </sheets>
  <definedNames>
    <definedName name="_xlnm.Print_Area" localSheetId="2">技術者!$A$1:$P$57</definedName>
    <definedName name="_xlnm.Print_Area" localSheetId="0">説明・ご担当者のお名前!$A$1:$C$70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4" l="1"/>
  <c r="C2" i="4" l="1"/>
  <c r="C3" i="4" s="1"/>
  <c r="C4" i="4" s="1"/>
  <c r="M24" i="1" s="1"/>
  <c r="M22" i="1" l="1"/>
  <c r="M23" i="1"/>
  <c r="M54" i="1"/>
  <c r="M50" i="1"/>
  <c r="M46" i="1"/>
  <c r="M42" i="1"/>
  <c r="M38" i="1"/>
  <c r="M34" i="1"/>
  <c r="M30" i="1"/>
  <c r="M26" i="1"/>
  <c r="M57" i="1"/>
  <c r="M53" i="1"/>
  <c r="M49" i="1"/>
  <c r="M45" i="1"/>
  <c r="M41" i="1"/>
  <c r="M37" i="1"/>
  <c r="M33" i="1"/>
  <c r="M29" i="1"/>
  <c r="M25" i="1"/>
  <c r="M56" i="1"/>
  <c r="M52" i="1"/>
  <c r="M48" i="1"/>
  <c r="M44" i="1"/>
  <c r="M40" i="1"/>
  <c r="M36" i="1"/>
  <c r="M32" i="1"/>
  <c r="M28" i="1"/>
  <c r="M55" i="1"/>
  <c r="M51" i="1"/>
  <c r="M47" i="1"/>
  <c r="M43" i="1"/>
  <c r="M39" i="1"/>
  <c r="M35" i="1"/>
  <c r="M31" i="1"/>
  <c r="M27" i="1"/>
  <c r="M20" i="1"/>
  <c r="M21" i="1"/>
</calcChain>
</file>

<file path=xl/sharedStrings.xml><?xml version="1.0" encoding="utf-8"?>
<sst xmlns="http://schemas.openxmlformats.org/spreadsheetml/2006/main" count="250" uniqueCount="82">
  <si>
    <t>千葉市中央区千葉港１番１号</t>
  </si>
  <si>
    <t>代表者職氏名</t>
  </si>
  <si>
    <t>○○○○@chibaba.jp</t>
  </si>
  <si>
    <t>建設花子</t>
    <rPh sb="0" eb="2">
      <t>ケンセツ</t>
    </rPh>
    <rPh sb="2" eb="4">
      <t>ハナコ</t>
    </rPh>
    <phoneticPr fontId="1"/>
  </si>
  <si>
    <t>代表取締役社長　千葉太郎</t>
    <phoneticPr fontId="1"/>
  </si>
  <si>
    <t>千葉市建設（株）</t>
    <phoneticPr fontId="1"/>
  </si>
  <si>
    <t>所在地</t>
    <phoneticPr fontId="1"/>
  </si>
  <si>
    <t>【企業情報】を入力してください。</t>
    <rPh sb="1" eb="3">
      <t>キギョウ</t>
    </rPh>
    <rPh sb="3" eb="5">
      <t>ジョウホウ</t>
    </rPh>
    <rPh sb="7" eb="9">
      <t>ニュウリョク</t>
    </rPh>
    <phoneticPr fontId="1"/>
  </si>
  <si>
    <t>【技術者情報】を入力してください。</t>
    <rPh sb="1" eb="4">
      <t>ギジュツシャ</t>
    </rPh>
    <rPh sb="4" eb="6">
      <t>ジョウホウ</t>
    </rPh>
    <rPh sb="8" eb="10">
      <t>ニュウリョク</t>
    </rPh>
    <phoneticPr fontId="1"/>
  </si>
  <si>
    <t>昭和</t>
    <rPh sb="0" eb="2">
      <t>ショウワ</t>
    </rPh>
    <phoneticPr fontId="1"/>
  </si>
  <si>
    <t>平成</t>
    <rPh sb="0" eb="2">
      <t>ヘイセイ</t>
    </rPh>
    <phoneticPr fontId="1"/>
  </si>
  <si>
    <t>年</t>
    <rPh sb="0" eb="1">
      <t>ネン</t>
    </rPh>
    <phoneticPr fontId="1"/>
  </si>
  <si>
    <t>月</t>
    <rPh sb="0" eb="1">
      <t>ガツ</t>
    </rPh>
    <phoneticPr fontId="1"/>
  </si>
  <si>
    <t>日</t>
    <rPh sb="0" eb="1">
      <t>ニチ</t>
    </rPh>
    <phoneticPr fontId="1"/>
  </si>
  <si>
    <t>本日の日付</t>
    <rPh sb="0" eb="2">
      <t>ホンジツ</t>
    </rPh>
    <rPh sb="3" eb="5">
      <t>ヒヅケ</t>
    </rPh>
    <phoneticPr fontId="1"/>
  </si>
  <si>
    <t>本日の年度</t>
    <rPh sb="0" eb="2">
      <t>ホンジツ</t>
    </rPh>
    <rPh sb="3" eb="5">
      <t>ネンド</t>
    </rPh>
    <phoneticPr fontId="1"/>
  </si>
  <si>
    <t>本日の年度の4月1日</t>
    <rPh sb="0" eb="2">
      <t>ホンジツ</t>
    </rPh>
    <rPh sb="3" eb="5">
      <t>ネンド</t>
    </rPh>
    <rPh sb="7" eb="8">
      <t>ガツ</t>
    </rPh>
    <rPh sb="9" eb="10">
      <t>ニチ</t>
    </rPh>
    <phoneticPr fontId="1"/>
  </si>
  <si>
    <t>　-〃-　（シリアル値）</t>
    <phoneticPr fontId="1"/>
  </si>
  <si>
    <t>ｇ</t>
    <phoneticPr fontId="1"/>
  </si>
  <si>
    <t>(参考)
申請年度の4月1日時点の満年齢</t>
    <rPh sb="1" eb="3">
      <t>サンコウ</t>
    </rPh>
    <rPh sb="17" eb="18">
      <t>マン</t>
    </rPh>
    <rPh sb="18" eb="20">
      <t>ネンレイ</t>
    </rPh>
    <phoneticPr fontId="1"/>
  </si>
  <si>
    <r>
      <t xml:space="preserve">前職も建設会社の場合の企業名
</t>
    </r>
    <r>
      <rPr>
        <sz val="11"/>
        <color rgb="FFFF0000"/>
        <rFont val="HG丸ｺﾞｼｯｸM-PRO"/>
        <family val="3"/>
        <charset val="128"/>
      </rPr>
      <t>【重要】本人の同意が得られない場合は、記載しないでください。</t>
    </r>
    <rPh sb="0" eb="2">
      <t>ゼンショク</t>
    </rPh>
    <rPh sb="3" eb="5">
      <t>ケンセツ</t>
    </rPh>
    <rPh sb="5" eb="7">
      <t>ガイシャ</t>
    </rPh>
    <rPh sb="8" eb="10">
      <t>バアイ</t>
    </rPh>
    <rPh sb="11" eb="13">
      <t>キギョウ</t>
    </rPh>
    <rPh sb="13" eb="14">
      <t>メイ</t>
    </rPh>
    <rPh sb="17" eb="19">
      <t>ジュウヨウ</t>
    </rPh>
    <rPh sb="20" eb="22">
      <t>ホンニン</t>
    </rPh>
    <rPh sb="23" eb="25">
      <t>ドウイ</t>
    </rPh>
    <rPh sb="26" eb="27">
      <t>エ</t>
    </rPh>
    <rPh sb="31" eb="33">
      <t>バアイ</t>
    </rPh>
    <rPh sb="35" eb="37">
      <t>キサイ</t>
    </rPh>
    <phoneticPr fontId="1"/>
  </si>
  <si>
    <t>新規登録</t>
    <rPh sb="0" eb="2">
      <t>シンキ</t>
    </rPh>
    <rPh sb="2" eb="4">
      <t>トウロク</t>
    </rPh>
    <phoneticPr fontId="1"/>
  </si>
  <si>
    <t>新規登録・追加登録</t>
    <rPh sb="0" eb="2">
      <t>シンキ</t>
    </rPh>
    <rPh sb="2" eb="4">
      <t>トウロク</t>
    </rPh>
    <rPh sb="5" eb="7">
      <t>ツイカ</t>
    </rPh>
    <rPh sb="7" eb="9">
      <t>トウロク</t>
    </rPh>
    <phoneticPr fontId="1"/>
  </si>
  <si>
    <t>技術者の削除（退職など）</t>
    <rPh sb="0" eb="3">
      <t>ギジュツシャ</t>
    </rPh>
    <rPh sb="4" eb="6">
      <t>サクジョ</t>
    </rPh>
    <rPh sb="7" eb="9">
      <t>タイショク</t>
    </rPh>
    <phoneticPr fontId="1"/>
  </si>
  <si>
    <t>入力例</t>
    <rPh sb="0" eb="2">
      <t>ニュウリョク</t>
    </rPh>
    <rPh sb="2" eb="3">
      <t>レイ</t>
    </rPh>
    <phoneticPr fontId="1"/>
  </si>
  <si>
    <t>建築良夫</t>
    <rPh sb="0" eb="2">
      <t>ケンチク</t>
    </rPh>
    <rPh sb="2" eb="4">
      <t>ヨシオ</t>
    </rPh>
    <phoneticPr fontId="1"/>
  </si>
  <si>
    <t>土木三吉</t>
    <rPh sb="0" eb="2">
      <t>ドボク</t>
    </rPh>
    <rPh sb="2" eb="3">
      <t>サン</t>
    </rPh>
    <rPh sb="3" eb="4">
      <t>キチ</t>
    </rPh>
    <phoneticPr fontId="1"/>
  </si>
  <si>
    <t>技術管太郎</t>
    <rPh sb="2" eb="3">
      <t>カン</t>
    </rPh>
    <rPh sb="3" eb="5">
      <t>タロウ</t>
    </rPh>
    <phoneticPr fontId="1"/>
  </si>
  <si>
    <t>道路出来太</t>
    <rPh sb="0" eb="2">
      <t>ドウロ</t>
    </rPh>
    <rPh sb="2" eb="4">
      <t>デキ</t>
    </rPh>
    <rPh sb="4" eb="5">
      <t>フトシ</t>
    </rPh>
    <phoneticPr fontId="1"/>
  </si>
  <si>
    <t>市役所工務店</t>
    <rPh sb="0" eb="3">
      <t>シヤクショ</t>
    </rPh>
    <rPh sb="3" eb="6">
      <t>コウムテン</t>
    </rPh>
    <phoneticPr fontId="1"/>
  </si>
  <si>
    <t>※1　配置予定技術者として基礎点制度申請をする際に、企業に属する技術者として総合評価システムへの利用登録がされている必要があります。</t>
    <phoneticPr fontId="1"/>
  </si>
  <si>
    <t>所属企業からご提供いただいた技術者の個人情報を、千葉市から所属企業以外に知らせることはありません。</t>
    <phoneticPr fontId="1"/>
  </si>
  <si>
    <t>※2　特別簡易型・実績育成タイプの案件では、入札公告年度の4月1日時点の年齢が満40歳未満の技術者は加点されますので、該当の技術者は、</t>
    <phoneticPr fontId="1"/>
  </si>
  <si>
    <t>生年月日のわかる証明資料をPDFにしたものを、利用登録申請・登録内容の変更用エクセルファイルとともにご送付ください。</t>
    <phoneticPr fontId="1"/>
  </si>
  <si>
    <t>※3　追加した技術者の中に、建設会社から転職の技術者がいる場合、前企業で千葉市における過去4年度間の工事の実績がある場合はを引き継ぎます。</t>
    <phoneticPr fontId="1"/>
  </si>
  <si>
    <t>また、前企業在籍時になされた基礎点申請により判明した所持資格、安全講習の実績は引き継ぎます。</t>
    <phoneticPr fontId="1"/>
  </si>
  <si>
    <t>【重要】技術者の前勤務先について、技術者本人の同意がない場合には記載の必要はありません。</t>
    <rPh sb="1" eb="3">
      <t>ジュウヨウ</t>
    </rPh>
    <phoneticPr fontId="1"/>
  </si>
  <si>
    <t>担当者のお名前</t>
    <phoneticPr fontId="1"/>
  </si>
  <si>
    <t>電話</t>
    <phoneticPr fontId="1"/>
  </si>
  <si>
    <t>※本件について、電話で確認させていただくことがあります。</t>
    <rPh sb="1" eb="3">
      <t>ホンケン</t>
    </rPh>
    <rPh sb="8" eb="10">
      <t>デンワ</t>
    </rPh>
    <rPh sb="11" eb="13">
      <t>カクニン</t>
    </rPh>
    <phoneticPr fontId="1"/>
  </si>
  <si>
    <t>　ご担当されている方につながるお名前と電話番号をご記載ください。</t>
    <rPh sb="19" eb="21">
      <t>デンワ</t>
    </rPh>
    <rPh sb="21" eb="23">
      <t>バンゴウ</t>
    </rPh>
    <rPh sb="25" eb="27">
      <t>キサイ</t>
    </rPh>
    <phoneticPr fontId="1"/>
  </si>
  <si>
    <t>　　（例）鈴木　太郎</t>
    <rPh sb="3" eb="4">
      <t>レイ</t>
    </rPh>
    <rPh sb="5" eb="7">
      <t>スズキ</t>
    </rPh>
    <rPh sb="8" eb="10">
      <t>タロウ</t>
    </rPh>
    <phoneticPr fontId="1"/>
  </si>
  <si>
    <t>　　（例）総務部　鈴木</t>
    <rPh sb="3" eb="4">
      <t>レイ</t>
    </rPh>
    <rPh sb="5" eb="7">
      <t>ソウム</t>
    </rPh>
    <rPh sb="7" eb="8">
      <t>ブ</t>
    </rPh>
    <rPh sb="9" eb="11">
      <t>スズキ</t>
    </rPh>
    <phoneticPr fontId="1"/>
  </si>
  <si>
    <t>　　→同じ名前の方がいる場合に下のお名前もご記載いただく、部署名などをご記載いただくなど</t>
    <rPh sb="5" eb="7">
      <t>ナマエ</t>
    </rPh>
    <rPh sb="22" eb="24">
      <t>キサイ</t>
    </rPh>
    <rPh sb="29" eb="31">
      <t>ブショ</t>
    </rPh>
    <rPh sb="31" eb="32">
      <t>メイ</t>
    </rPh>
    <phoneticPr fontId="1"/>
  </si>
  <si>
    <t>企業名（変更する場合は、
変更前の企業名を記載してください）</t>
    <rPh sb="0" eb="2">
      <t>キギョウ</t>
    </rPh>
    <rPh sb="2" eb="3">
      <t>メイ</t>
    </rPh>
    <rPh sb="4" eb="6">
      <t>ヘンコウ</t>
    </rPh>
    <rPh sb="8" eb="10">
      <t>バアイ</t>
    </rPh>
    <rPh sb="13" eb="15">
      <t>ヘンコウ</t>
    </rPh>
    <rPh sb="15" eb="16">
      <t>マエ</t>
    </rPh>
    <rPh sb="17" eb="19">
      <t>キギョウ</t>
    </rPh>
    <rPh sb="19" eb="20">
      <t>メイ</t>
    </rPh>
    <rPh sb="21" eb="23">
      <t>キサイ</t>
    </rPh>
    <phoneticPr fontId="1"/>
  </si>
  <si>
    <t>千葉管太郎</t>
    <rPh sb="0" eb="2">
      <t>チバ</t>
    </rPh>
    <rPh sb="2" eb="3">
      <t>カン</t>
    </rPh>
    <rPh sb="3" eb="5">
      <t>タロウ</t>
    </rPh>
    <phoneticPr fontId="1"/>
  </si>
  <si>
    <t>登録内容の変更・訂正（氏名の変更、訂正）</t>
    <rPh sb="0" eb="2">
      <t>トウロク</t>
    </rPh>
    <rPh sb="2" eb="4">
      <t>ナイヨウ</t>
    </rPh>
    <rPh sb="5" eb="7">
      <t>ヘンコウ</t>
    </rPh>
    <rPh sb="8" eb="10">
      <t>テイセイ</t>
    </rPh>
    <rPh sb="11" eb="13">
      <t>シメイ</t>
    </rPh>
    <rPh sb="14" eb="16">
      <t>ヘンコウ</t>
    </rPh>
    <rPh sb="17" eb="19">
      <t>テイセイ</t>
    </rPh>
    <phoneticPr fontId="1"/>
  </si>
  <si>
    <t>登録内容の変更・訂正（生年月日の訂正）</t>
    <rPh sb="0" eb="2">
      <t>トウロク</t>
    </rPh>
    <rPh sb="2" eb="4">
      <t>ナイヨウ</t>
    </rPh>
    <rPh sb="5" eb="7">
      <t>ヘンコウ</t>
    </rPh>
    <rPh sb="8" eb="10">
      <t>テイセイ</t>
    </rPh>
    <rPh sb="11" eb="13">
      <t>セイネン</t>
    </rPh>
    <rPh sb="13" eb="15">
      <t>ガッピ</t>
    </rPh>
    <rPh sb="16" eb="18">
      <t>テイセイ</t>
    </rPh>
    <phoneticPr fontId="1"/>
  </si>
  <si>
    <t>申請内容</t>
    <rPh sb="0" eb="2">
      <t>シンセイ</t>
    </rPh>
    <rPh sb="2" eb="4">
      <t>ナイヨウ</t>
    </rPh>
    <phoneticPr fontId="1"/>
  </si>
  <si>
    <t>氏名</t>
    <phoneticPr fontId="1"/>
  </si>
  <si>
    <t xml:space="preserve">
技術者番号
</t>
    <rPh sb="1" eb="4">
      <t>ギジュツシャ</t>
    </rPh>
    <rPh sb="4" eb="6">
      <t>バンゴウ</t>
    </rPh>
    <phoneticPr fontId="1"/>
  </si>
  <si>
    <t>※技術者情報を変更する場合のみ記載</t>
    <phoneticPr fontId="1"/>
  </si>
  <si>
    <r>
      <t>※氏名の変更・訂正の場合のみ</t>
    </r>
    <r>
      <rPr>
        <sz val="11"/>
        <color rgb="FFFF0000"/>
        <rFont val="HG丸ｺﾞｼｯｸM-PRO"/>
        <family val="3"/>
        <charset val="128"/>
      </rPr>
      <t>変更前の氏名</t>
    </r>
    <phoneticPr fontId="1"/>
  </si>
  <si>
    <t>※訂正の場合は、訂正後の生年月日のみ記載してください</t>
    <phoneticPr fontId="1"/>
  </si>
  <si>
    <t>生年月日（和暦）
申請年度の4月1日時点で40歳未満の技術者
については、身分証明書を提出してください。</t>
    <phoneticPr fontId="1"/>
  </si>
  <si>
    <r>
      <t>※姓と名の間にスペースを入れないでください
※変更・訂正の場合は、</t>
    </r>
    <r>
      <rPr>
        <sz val="11"/>
        <color rgb="FFFF0000"/>
        <rFont val="HG丸ｺﾞｼｯｸM-PRO"/>
        <family val="3"/>
        <charset val="128"/>
      </rPr>
      <t>変更後の氏名</t>
    </r>
    <rPh sb="37" eb="39">
      <t>シメイ</t>
    </rPh>
    <phoneticPr fontId="1"/>
  </si>
  <si>
    <t>新規登録・追加登録／登録内容の変更・修正（氏名の変更、修正）／登録内容の変更・修正（生年月日の修正）／技術者の削除（退職など）
※選択してください</t>
    <rPh sb="0" eb="2">
      <t>シンキ</t>
    </rPh>
    <rPh sb="2" eb="4">
      <t>トウロク</t>
    </rPh>
    <rPh sb="5" eb="7">
      <t>ツイカ</t>
    </rPh>
    <rPh sb="7" eb="9">
      <t>トウロク</t>
    </rPh>
    <rPh sb="10" eb="12">
      <t>トウロク</t>
    </rPh>
    <rPh sb="12" eb="14">
      <t>ナイヨウ</t>
    </rPh>
    <rPh sb="15" eb="17">
      <t>ヘンコウ</t>
    </rPh>
    <rPh sb="18" eb="20">
      <t>シュウセイ</t>
    </rPh>
    <rPh sb="21" eb="23">
      <t>シメイ</t>
    </rPh>
    <rPh sb="24" eb="26">
      <t>ヘンコウ</t>
    </rPh>
    <rPh sb="27" eb="29">
      <t>シュウセイ</t>
    </rPh>
    <rPh sb="31" eb="33">
      <t>トウロク</t>
    </rPh>
    <rPh sb="33" eb="35">
      <t>ナイヨウ</t>
    </rPh>
    <rPh sb="36" eb="38">
      <t>ヘンコウ</t>
    </rPh>
    <rPh sb="39" eb="41">
      <t>シュウセイ</t>
    </rPh>
    <rPh sb="42" eb="44">
      <t>セイネン</t>
    </rPh>
    <rPh sb="44" eb="46">
      <t>ガッピ</t>
    </rPh>
    <rPh sb="47" eb="49">
      <t>シュウセイ</t>
    </rPh>
    <rPh sb="51" eb="54">
      <t>ギジュツシャ</t>
    </rPh>
    <rPh sb="55" eb="57">
      <t>サクジョ</t>
    </rPh>
    <rPh sb="58" eb="60">
      <t>タイショク</t>
    </rPh>
    <phoneticPr fontId="1"/>
  </si>
  <si>
    <t>※入札参加資格資格者名簿と同じ商号又は名称を入力してください。</t>
    <phoneticPr fontId="1"/>
  </si>
  <si>
    <t>商号又は名称</t>
    <phoneticPr fontId="1"/>
  </si>
  <si>
    <t>企業の代表者からの委任により支店長や部長などが契約者となる場合は、商号名称には支店名や営業所名は記載せず、代表者の職として○○支店長、○○事業部長などを記載してください。</t>
    <phoneticPr fontId="1"/>
  </si>
  <si>
    <t>※登録のメールアドレスに、総合評価システムへのログイン時に、毎回違うワンタイムパスワードを送信します。また、確認事項等がある場合にメールを送信することもありますので、ご担当の皆さまが共有可能で、常時使用しているパソコンのメールアドレスをご登録ください。</t>
    <phoneticPr fontId="1"/>
  </si>
  <si>
    <t>メールアドレス</t>
    <phoneticPr fontId="1"/>
  </si>
  <si>
    <t>※入札参加資格者名簿に掲載の（契約時に契約書に記載する）所在地をご記載ください</t>
    <phoneticPr fontId="1"/>
  </si>
  <si>
    <t>まず、ご記入ください↓</t>
    <rPh sb="4" eb="6">
      <t>キニュウ</t>
    </rPh>
    <phoneticPr fontId="1"/>
  </si>
  <si>
    <t xml:space="preserve">
企業番号
</t>
    <rPh sb="1" eb="3">
      <t>キギョウ</t>
    </rPh>
    <rPh sb="3" eb="5">
      <t>バンゴウ</t>
    </rPh>
    <phoneticPr fontId="1"/>
  </si>
  <si>
    <t>※企業情報を変更する場合のみ記載</t>
    <rPh sb="1" eb="3">
      <t>キギョウ</t>
    </rPh>
    <phoneticPr fontId="1"/>
  </si>
  <si>
    <t>入力例</t>
    <rPh sb="0" eb="2">
      <t>ニュウリョク</t>
    </rPh>
    <rPh sb="2" eb="3">
      <t>レイ</t>
    </rPh>
    <phoneticPr fontId="1"/>
  </si>
  <si>
    <r>
      <rPr>
        <sz val="12"/>
        <color rgb="FFFF0000"/>
        <rFont val="HG丸ｺﾞｼｯｸM-PRO"/>
        <family val="3"/>
        <charset val="128"/>
      </rPr>
      <t>千葉営業所　所長</t>
    </r>
    <r>
      <rPr>
        <sz val="12"/>
        <color theme="1"/>
        <rFont val="HG丸ｺﾞｼｯｸM-PRO"/>
        <family val="3"/>
        <charset val="128"/>
      </rPr>
      <t>　千葉太郎</t>
    </r>
    <rPh sb="0" eb="2">
      <t>チバ</t>
    </rPh>
    <rPh sb="2" eb="5">
      <t>エイギョウショ</t>
    </rPh>
    <rPh sb="4" eb="6">
      <t>ショチョウ</t>
    </rPh>
    <rPh sb="6" eb="8">
      <t>ショチョウ</t>
    </rPh>
    <rPh sb="7" eb="8">
      <t>チョウ</t>
    </rPh>
    <phoneticPr fontId="1"/>
  </si>
  <si>
    <t>ｋ</t>
    <phoneticPr fontId="1"/>
  </si>
  <si>
    <r>
      <t>※変更の場合は、</t>
    </r>
    <r>
      <rPr>
        <sz val="11"/>
        <color rgb="FFFF0000"/>
        <rFont val="HG丸ｺﾞｼｯｸM-PRO"/>
        <family val="3"/>
        <charset val="128"/>
      </rPr>
      <t>変更する項目のみ、変更後の情報を</t>
    </r>
    <r>
      <rPr>
        <sz val="11"/>
        <color theme="1"/>
        <rFont val="HG丸ｺﾞｼｯｸM-PRO"/>
        <family val="3"/>
        <charset val="128"/>
      </rPr>
      <t>記載してください</t>
    </r>
    <rPh sb="8" eb="10">
      <t>ヘンコウ</t>
    </rPh>
    <rPh sb="12" eb="14">
      <t>コウモク</t>
    </rPh>
    <rPh sb="21" eb="23">
      <t>ジョウホウ</t>
    </rPh>
    <phoneticPr fontId="1"/>
  </si>
  <si>
    <t>登録内容の変更</t>
    <rPh sb="0" eb="2">
      <t>トウロク</t>
    </rPh>
    <rPh sb="2" eb="4">
      <t>ナイヨウ</t>
    </rPh>
    <rPh sb="5" eb="7">
      <t>ヘンコウ</t>
    </rPh>
    <phoneticPr fontId="1"/>
  </si>
  <si>
    <t>※企業の合併、分割等により、他企業の情報を継承する場合は、加えて資料等確認させていただく場合があります。</t>
    <rPh sb="1" eb="3">
      <t>キギョウ</t>
    </rPh>
    <rPh sb="4" eb="6">
      <t>ガッペイ</t>
    </rPh>
    <rPh sb="7" eb="9">
      <t>ブンカツ</t>
    </rPh>
    <rPh sb="9" eb="10">
      <t>トウ</t>
    </rPh>
    <rPh sb="14" eb="17">
      <t>タキギョウ</t>
    </rPh>
    <rPh sb="18" eb="20">
      <t>ジョウホウ</t>
    </rPh>
    <rPh sb="21" eb="23">
      <t>ケイショウ</t>
    </rPh>
    <rPh sb="25" eb="27">
      <t>バアイ</t>
    </rPh>
    <rPh sb="29" eb="30">
      <t>クワ</t>
    </rPh>
    <rPh sb="32" eb="34">
      <t>シリョウ</t>
    </rPh>
    <rPh sb="34" eb="35">
      <t>トウ</t>
    </rPh>
    <rPh sb="35" eb="37">
      <t>カクニン</t>
    </rPh>
    <rPh sb="44" eb="46">
      <t>バアイ</t>
    </rPh>
    <phoneticPr fontId="1"/>
  </si>
  <si>
    <t>新規登録／登録内容の変更
※選択してください</t>
    <rPh sb="0" eb="2">
      <t>シンキ</t>
    </rPh>
    <rPh sb="2" eb="4">
      <t>トウロク</t>
    </rPh>
    <rPh sb="5" eb="7">
      <t>トウロク</t>
    </rPh>
    <rPh sb="7" eb="9">
      <t>ナイヨウ</t>
    </rPh>
    <rPh sb="10" eb="12">
      <t>ヘンコウ</t>
    </rPh>
    <phoneticPr fontId="1"/>
  </si>
  <si>
    <t>証明資料は、運転免許証、健康保険証、所持資格の証明書などの写しとします。自社発行の社員証等は証明資料とみなしません。</t>
    <phoneticPr fontId="1"/>
  </si>
  <si>
    <t>証明資料は、健康保険証の写しとします。自社発行の社員証等は証明資料とみなしません。</t>
    <phoneticPr fontId="1"/>
  </si>
  <si>
    <t>　　　してください。</t>
    <phoneticPr fontId="1"/>
  </si>
  <si>
    <t>　　　なお、健康保険証を証明資料とする場合は、『被保険者等記号・番号』、『保険者番号』、『QRコード』（ある場合）、をマスキングして提出</t>
    <rPh sb="6" eb="8">
      <t>ケンコウ</t>
    </rPh>
    <rPh sb="8" eb="11">
      <t>ホケンショウ</t>
    </rPh>
    <rPh sb="12" eb="14">
      <t>ショウメイ</t>
    </rPh>
    <rPh sb="14" eb="16">
      <t>シリョウ</t>
    </rPh>
    <rPh sb="19" eb="21">
      <t>バアイ</t>
    </rPh>
    <rPh sb="24" eb="28">
      <t>ヒホケンシャ</t>
    </rPh>
    <rPh sb="28" eb="29">
      <t>トウ</t>
    </rPh>
    <rPh sb="29" eb="31">
      <t>キゴウ</t>
    </rPh>
    <rPh sb="32" eb="34">
      <t>バンゴウ</t>
    </rPh>
    <rPh sb="37" eb="40">
      <t>ホケンシャ</t>
    </rPh>
    <rPh sb="40" eb="42">
      <t>バンゴウ</t>
    </rPh>
    <rPh sb="54" eb="56">
      <t>バアイ</t>
    </rPh>
    <rPh sb="66" eb="68">
      <t>テイシュツ</t>
    </rPh>
    <phoneticPr fontId="1"/>
  </si>
  <si>
    <t>　　　利用登録申請・登録内容の変更用エクセルファイルとともにご送付ください。</t>
    <rPh sb="3" eb="5">
      <t>リヨウ</t>
    </rPh>
    <rPh sb="5" eb="7">
      <t>トウロク</t>
    </rPh>
    <rPh sb="7" eb="9">
      <t>シンセイ</t>
    </rPh>
    <rPh sb="10" eb="12">
      <t>トウロク</t>
    </rPh>
    <rPh sb="12" eb="14">
      <t>ナイヨウ</t>
    </rPh>
    <rPh sb="15" eb="18">
      <t>ヘンコウヨウ</t>
    </rPh>
    <rPh sb="31" eb="33">
      <t>ソウフ</t>
    </rPh>
    <phoneticPr fontId="1"/>
  </si>
  <si>
    <t>※4　特別簡易型・実績育成タイプの案件では、女性技術者は加点されますので、該当の技術者は、性別のわかる証明資料をPDFにしたものを、</t>
    <rPh sb="3" eb="5">
      <t>トクベツ</t>
    </rPh>
    <rPh sb="5" eb="8">
      <t>カンイガタ</t>
    </rPh>
    <rPh sb="9" eb="13">
      <t>ジッセキイクセイ</t>
    </rPh>
    <rPh sb="17" eb="19">
      <t>アンケン</t>
    </rPh>
    <rPh sb="22" eb="24">
      <t>ジョセイ</t>
    </rPh>
    <rPh sb="28" eb="30">
      <t>カテン</t>
    </rPh>
    <phoneticPr fontId="1"/>
  </si>
  <si>
    <t>○</t>
  </si>
  <si>
    <t>○</t>
    <phoneticPr fontId="1"/>
  </si>
  <si>
    <t>女性
技術者
の場合
"○"
を入力</t>
    <rPh sb="0" eb="2">
      <t>ジョセイ</t>
    </rPh>
    <rPh sb="3" eb="6">
      <t>ギジュツシャ</t>
    </rPh>
    <rPh sb="8" eb="10">
      <t>バアイ</t>
    </rPh>
    <rPh sb="16" eb="18">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</si>
</sst>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4" x14ac:knownFonts="1">
    <font>
      <sz val="11"/>
      <color theme="1"/>
      <name val="ＭＳ 明朝"/>
      <family val="2"/>
      <charset val="128"/>
    </font>
    <font>
      <sz val="6"/>
      <name val="ＭＳ 明朝"/>
      <family val="2"/>
      <charset val="128"/>
    </font>
    <font>
      <sz val="11"/>
      <color theme="1"/>
      <name val="游ゴシック"/>
      <family val="2"/>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11"/>
      <color rgb="FFFF0000"/>
      <name val="HG丸ｺﾞｼｯｸM-PRO"/>
      <family val="3"/>
      <charset val="128"/>
    </font>
    <font>
      <sz val="11"/>
      <color theme="1"/>
      <name val="ＭＳ ゴシック"/>
      <family val="3"/>
      <charset val="128"/>
    </font>
    <font>
      <sz val="11"/>
      <color rgb="FFFF0000"/>
      <name val="ＭＳ ゴシック"/>
      <family val="3"/>
      <charset val="128"/>
    </font>
    <font>
      <sz val="11"/>
      <color theme="1"/>
      <name val="HGS創英角ﾎﾟｯﾌﾟ体"/>
      <family val="3"/>
      <charset val="128"/>
    </font>
    <font>
      <sz val="12"/>
      <color rgb="FFFF0000"/>
      <name val="HG丸ｺﾞｼｯｸM-PRO"/>
      <family val="3"/>
      <charset val="128"/>
    </font>
    <font>
      <sz val="11"/>
      <name val="ＭＳ ゴシック"/>
      <family val="3"/>
      <charset val="128"/>
    </font>
    <font>
      <sz val="11"/>
      <color theme="6"/>
      <name val="HG丸ｺﾞｼｯｸM-PRO"/>
      <family val="3"/>
      <charset val="128"/>
    </font>
    <font>
      <sz val="11"/>
      <color theme="0"/>
      <name val="HG丸ｺﾞｼｯｸM-PRO"/>
      <family val="3"/>
      <charset val="128"/>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5"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2" fillId="0" borderId="0">
      <alignment vertical="center"/>
    </xf>
  </cellStyleXfs>
  <cellXfs count="114">
    <xf numFmtId="0" fontId="0" fillId="0" borderId="0" xfId="0">
      <alignment vertical="center"/>
    </xf>
    <xf numFmtId="0" fontId="0" fillId="2" borderId="0" xfId="0" applyFill="1">
      <alignment vertical="center"/>
    </xf>
    <xf numFmtId="0" fontId="0" fillId="0" borderId="0" xfId="0" quotePrefix="1">
      <alignment vertical="center"/>
    </xf>
    <xf numFmtId="14" fontId="0" fillId="3" borderId="0" xfId="0" applyNumberFormat="1" applyFill="1">
      <alignment vertical="center"/>
    </xf>
    <xf numFmtId="0" fontId="0" fillId="3" borderId="0" xfId="0" applyFill="1">
      <alignment vertical="center"/>
    </xf>
    <xf numFmtId="0" fontId="0" fillId="3" borderId="0" xfId="0" applyNumberFormat="1" applyFill="1">
      <alignment vertical="center"/>
    </xf>
    <xf numFmtId="0" fontId="0" fillId="4" borderId="0" xfId="0" applyFill="1">
      <alignment vertical="center"/>
    </xf>
    <xf numFmtId="0" fontId="0" fillId="0" borderId="0" xfId="0" applyFill="1">
      <alignment vertical="center"/>
    </xf>
    <xf numFmtId="0" fontId="0" fillId="0" borderId="0" xfId="0" applyProtection="1">
      <alignment vertical="center"/>
      <protection locked="0"/>
    </xf>
    <xf numFmtId="0" fontId="7" fillId="5" borderId="1" xfId="0" applyFont="1" applyFill="1" applyBorder="1" applyProtection="1">
      <alignment vertical="center"/>
      <protection locked="0"/>
    </xf>
    <xf numFmtId="0" fontId="9" fillId="0" borderId="0" xfId="0" applyFont="1" applyProtection="1">
      <alignment vertical="center"/>
    </xf>
    <xf numFmtId="0" fontId="7" fillId="0" borderId="0" xfId="0" applyFont="1" applyProtection="1">
      <alignment vertical="center"/>
    </xf>
    <xf numFmtId="0" fontId="7" fillId="0" borderId="1" xfId="0" applyFont="1" applyFill="1" applyBorder="1" applyAlignment="1" applyProtection="1">
      <alignment horizontal="center" vertical="center" wrapText="1"/>
    </xf>
    <xf numFmtId="0" fontId="0" fillId="0" borderId="0" xfId="0" applyProtection="1">
      <alignment vertical="center"/>
    </xf>
    <xf numFmtId="0" fontId="3"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4" borderId="3"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4" borderId="1"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5" fillId="0" borderId="0" xfId="0" applyFont="1" applyAlignment="1" applyProtection="1">
      <alignment vertical="center"/>
    </xf>
    <xf numFmtId="0" fontId="3"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3" fillId="2" borderId="5" xfId="0" applyFont="1" applyFill="1" applyBorder="1" applyAlignment="1" applyProtection="1">
      <alignment vertical="center" wrapText="1"/>
    </xf>
    <xf numFmtId="0" fontId="4" fillId="2" borderId="1" xfId="0" applyFont="1" applyFill="1" applyBorder="1" applyAlignment="1" applyProtection="1">
      <alignment horizontal="left" vertical="center" wrapText="1"/>
    </xf>
    <xf numFmtId="0" fontId="4" fillId="2" borderId="1" xfId="0" applyFont="1" applyFill="1" applyBorder="1" applyAlignment="1" applyProtection="1">
      <alignment vertical="center" wrapText="1"/>
    </xf>
    <xf numFmtId="0" fontId="4" fillId="0" borderId="0" xfId="0" applyFont="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0" xfId="0" applyFont="1" applyFill="1" applyAlignment="1" applyProtection="1">
      <alignment horizontal="center" vertical="center" wrapText="1"/>
    </xf>
    <xf numFmtId="0" fontId="4" fillId="0" borderId="0" xfId="0" applyFont="1" applyFill="1" applyAlignment="1" applyProtection="1">
      <alignment horizontal="center" vertical="center" wrapText="1"/>
      <protection locked="0"/>
    </xf>
    <xf numFmtId="0" fontId="4" fillId="0" borderId="0" xfId="1"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shrinkToFit="1"/>
      <protection locked="0"/>
    </xf>
    <xf numFmtId="0" fontId="3" fillId="4" borderId="6"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4" fillId="4" borderId="6" xfId="0" applyFont="1" applyFill="1" applyBorder="1" applyAlignment="1" applyProtection="1">
      <alignment horizontal="left" vertical="center"/>
      <protection locked="0"/>
    </xf>
    <xf numFmtId="0" fontId="4" fillId="4" borderId="1" xfId="0" applyFont="1" applyFill="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left" vertical="center"/>
      <protection locked="0"/>
    </xf>
    <xf numFmtId="0" fontId="3" fillId="0" borderId="16"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6"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 xfId="0" applyFont="1" applyBorder="1" applyAlignment="1" applyProtection="1">
      <alignment horizontal="center" vertical="center"/>
    </xf>
    <xf numFmtId="176" fontId="3" fillId="0" borderId="0" xfId="0" applyNumberFormat="1" applyFont="1" applyAlignment="1" applyProtection="1">
      <alignment horizontal="center" vertical="center"/>
    </xf>
    <xf numFmtId="0" fontId="7" fillId="0" borderId="0" xfId="0" applyFont="1" applyAlignment="1" applyProtection="1">
      <alignment horizontal="center" vertical="center"/>
    </xf>
    <xf numFmtId="0" fontId="5" fillId="0" borderId="0"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Alignment="1" applyProtection="1">
      <alignment vertical="center"/>
    </xf>
    <xf numFmtId="0" fontId="4" fillId="0" borderId="14" xfId="0" applyFont="1" applyFill="1" applyBorder="1" applyAlignment="1" applyProtection="1">
      <alignment horizontal="center" vertical="center" shrinkToFit="1"/>
    </xf>
    <xf numFmtId="0" fontId="3" fillId="0" borderId="15"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xf>
    <xf numFmtId="0" fontId="4" fillId="0" borderId="19" xfId="0" applyFont="1" applyFill="1" applyBorder="1" applyAlignment="1" applyProtection="1">
      <alignment horizontal="left" vertical="center"/>
    </xf>
    <xf numFmtId="176" fontId="3" fillId="0" borderId="0" xfId="0" applyNumberFormat="1" applyFont="1" applyFill="1" applyAlignment="1" applyProtection="1">
      <alignment horizontal="left" vertical="center"/>
    </xf>
    <xf numFmtId="0" fontId="3" fillId="0" borderId="0" xfId="0" applyFont="1" applyFill="1" applyAlignment="1" applyProtection="1">
      <alignment horizontal="center" vertical="center"/>
    </xf>
    <xf numFmtId="0" fontId="4" fillId="0" borderId="20"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4" fillId="0" borderId="21" xfId="0" applyFont="1" applyFill="1" applyBorder="1" applyAlignment="1" applyProtection="1">
      <alignment horizontal="left" vertical="center"/>
    </xf>
    <xf numFmtId="0" fontId="4" fillId="0" borderId="0" xfId="1" applyFont="1" applyFill="1" applyBorder="1" applyAlignment="1" applyProtection="1">
      <alignment horizontal="center" vertical="center"/>
    </xf>
    <xf numFmtId="0" fontId="4" fillId="0" borderId="22" xfId="0" applyFont="1" applyFill="1" applyBorder="1" applyAlignment="1" applyProtection="1">
      <alignment horizontal="center" vertical="center" shrinkToFit="1"/>
    </xf>
    <xf numFmtId="0" fontId="3" fillId="0" borderId="23"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xf>
    <xf numFmtId="0" fontId="4" fillId="0" borderId="27" xfId="0" applyFont="1" applyFill="1" applyBorder="1" applyAlignment="1" applyProtection="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3" xfId="0" applyFont="1" applyBorder="1" applyAlignment="1">
      <alignment horizontal="center" vertical="center"/>
    </xf>
    <xf numFmtId="0" fontId="12" fillId="0" borderId="0" xfId="0" applyFont="1" applyAlignment="1" applyProtection="1">
      <alignment horizontal="center" vertical="center"/>
      <protection locked="0"/>
    </xf>
    <xf numFmtId="0" fontId="5" fillId="4" borderId="6"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1" xfId="0" applyFont="1" applyFill="1" applyBorder="1" applyAlignment="1" applyProtection="1">
      <alignment vertical="center" wrapText="1"/>
    </xf>
    <xf numFmtId="0" fontId="8" fillId="0" borderId="0" xfId="0" applyFont="1" applyAlignment="1" applyProtection="1">
      <alignment horizontal="left" vertical="center" wrapText="1"/>
    </xf>
    <xf numFmtId="0" fontId="8" fillId="0" borderId="0" xfId="0" applyFont="1" applyAlignment="1" applyProtection="1">
      <alignment horizontal="left" vertical="center"/>
    </xf>
    <xf numFmtId="0" fontId="3" fillId="2" borderId="5" xfId="0" applyFont="1" applyFill="1" applyBorder="1" applyAlignment="1" applyProtection="1">
      <alignment horizontal="center" vertical="center" wrapText="1"/>
    </xf>
    <xf numFmtId="0" fontId="3" fillId="2" borderId="28" xfId="0" applyFont="1" applyFill="1" applyBorder="1" applyAlignment="1" applyProtection="1">
      <alignment horizontal="center" vertical="center" wrapText="1"/>
    </xf>
    <xf numFmtId="0" fontId="11" fillId="0" borderId="0" xfId="0" applyFont="1" applyAlignment="1" applyProtection="1">
      <alignment horizontal="left" vertical="center" wrapText="1"/>
    </xf>
    <xf numFmtId="0" fontId="8" fillId="0" borderId="0" xfId="0" applyFont="1" applyAlignment="1" applyProtection="1">
      <alignment horizontal="left" vertical="center" wrapText="1" indent="2"/>
    </xf>
    <xf numFmtId="0" fontId="4" fillId="2" borderId="7" xfId="0" applyFont="1" applyFill="1" applyBorder="1" applyAlignment="1" applyProtection="1">
      <alignment vertical="center" wrapText="1"/>
    </xf>
    <xf numFmtId="0" fontId="4" fillId="2" borderId="8" xfId="0" applyFont="1" applyFill="1" applyBorder="1" applyAlignment="1" applyProtection="1">
      <alignment vertical="center" wrapText="1"/>
    </xf>
    <xf numFmtId="0" fontId="3" fillId="2" borderId="2"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vertical="center" wrapText="1"/>
    </xf>
    <xf numFmtId="0" fontId="3" fillId="2" borderId="8" xfId="0" applyFont="1" applyFill="1" applyBorder="1" applyAlignment="1" applyProtection="1">
      <alignment vertical="center" wrapText="1"/>
    </xf>
    <xf numFmtId="0" fontId="3" fillId="2" borderId="10"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7" fillId="0" borderId="0" xfId="0" applyFont="1" applyAlignment="1" applyProtection="1">
      <alignment horizontal="left" vertical="center" wrapText="1"/>
    </xf>
    <xf numFmtId="0" fontId="7" fillId="0" borderId="0" xfId="0" applyFont="1" applyAlignment="1" applyProtection="1">
      <alignment horizontal="left" vertical="center" wrapText="1" indent="2"/>
    </xf>
    <xf numFmtId="176" fontId="13" fillId="0" borderId="0" xfId="0" applyNumberFormat="1" applyFont="1" applyAlignment="1" applyProtection="1">
      <alignment horizontal="center" vertical="center"/>
    </xf>
  </cellXfs>
  <cellStyles count="2">
    <cellStyle name="標準" xfId="0" builtinId="0"/>
    <cellStyle name="標準 5" xfId="1" xr:uid="{03501B46-D442-4B03-9635-B8824B20C64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38101</xdr:colOff>
      <xdr:row>8</xdr:row>
      <xdr:rowOff>38100</xdr:rowOff>
    </xdr:from>
    <xdr:to>
      <xdr:col>2</xdr:col>
      <xdr:colOff>2019300</xdr:colOff>
      <xdr:row>69</xdr:row>
      <xdr:rowOff>142875</xdr:rowOff>
    </xdr:to>
    <xdr:sp macro="" textlink="">
      <xdr:nvSpPr>
        <xdr:cNvPr id="2" name="四角形: 角を丸くする 1">
          <a:extLst>
            <a:ext uri="{FF2B5EF4-FFF2-40B4-BE49-F238E27FC236}">
              <a16:creationId xmlns:a16="http://schemas.microsoft.com/office/drawing/2014/main" id="{CA53C474-F38B-4F57-9493-B1EF25FD6568}"/>
            </a:ext>
          </a:extLst>
        </xdr:cNvPr>
        <xdr:cNvSpPr/>
      </xdr:nvSpPr>
      <xdr:spPr>
        <a:xfrm>
          <a:off x="38101" y="1581150"/>
          <a:ext cx="7067549" cy="10563225"/>
        </a:xfrm>
        <a:prstGeom prst="roundRect">
          <a:avLst>
            <a:gd name="adj" fmla="val 460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千葉市総合評価落札方式運用支援システ</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ム</a:t>
          </a:r>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algn="ctr"/>
          <a:r>
            <a:rPr lang="ja-JP" altLang="ja-JP" sz="1400" b="1">
              <a:solidFill>
                <a:schemeClr val="dk1"/>
              </a:solidFill>
              <a:effectLst/>
              <a:latin typeface="ＭＳ ゴシック" panose="020B0609070205080204" pitchFamily="49" charset="-128"/>
              <a:ea typeface="ＭＳ ゴシック" panose="020B0609070205080204" pitchFamily="49" charset="-128"/>
              <a:cs typeface="+mn-cs"/>
            </a:rPr>
            <a:t>利用登録及び登録内容の変更について</a:t>
          </a:r>
        </a:p>
        <a:p>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050">
              <a:solidFill>
                <a:schemeClr val="dk1"/>
              </a:solidFill>
              <a:effectLst/>
              <a:latin typeface="ＭＳ ゴシック" panose="020B0609070205080204" pitchFamily="49" charset="-128"/>
              <a:ea typeface="ＭＳ ゴシック" panose="020B0609070205080204" pitchFamily="49" charset="-128"/>
              <a:cs typeface="+mn-cs"/>
            </a:rPr>
            <a:t>　千葉市では、</a:t>
          </a:r>
          <a:r>
            <a:rPr lang="ja-JP" altLang="ja-JP" sz="1050">
              <a:solidFill>
                <a:schemeClr val="dk1"/>
              </a:solidFill>
              <a:effectLst/>
              <a:latin typeface="ＭＳ ゴシック" panose="020B0609070205080204" pitchFamily="49" charset="-128"/>
              <a:ea typeface="ＭＳ ゴシック" panose="020B0609070205080204" pitchFamily="49" charset="-128"/>
              <a:cs typeface="+mn-cs"/>
            </a:rPr>
            <a:t>令和</a:t>
          </a:r>
          <a:r>
            <a:rPr lang="en-US" altLang="ja-JP" sz="1050">
              <a:solidFill>
                <a:schemeClr val="dk1"/>
              </a:solidFill>
              <a:effectLst/>
              <a:latin typeface="ＭＳ ゴシック" panose="020B0609070205080204" pitchFamily="49" charset="-128"/>
              <a:ea typeface="ＭＳ ゴシック" panose="020B0609070205080204" pitchFamily="49" charset="-128"/>
              <a:cs typeface="+mn-cs"/>
            </a:rPr>
            <a:t>2</a:t>
          </a:r>
          <a:r>
            <a:rPr lang="ja-JP" altLang="ja-JP" sz="1050">
              <a:solidFill>
                <a:schemeClr val="dk1"/>
              </a:solidFill>
              <a:effectLst/>
              <a:latin typeface="ＭＳ ゴシック" panose="020B0609070205080204" pitchFamily="49" charset="-128"/>
              <a:ea typeface="ＭＳ ゴシック" panose="020B0609070205080204" pitchFamily="49" charset="-128"/>
              <a:cs typeface="+mn-cs"/>
            </a:rPr>
            <a:t>年度から工事の総合評価落札方式による入札に、インターネットを介して技術提案や基礎点制度申請について入力・提出いただく</a:t>
          </a:r>
          <a:r>
            <a:rPr lang="ja-JP" altLang="en-US" sz="105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dk1"/>
              </a:solidFill>
              <a:effectLst/>
              <a:latin typeface="ＭＳ ゴシック" panose="020B0609070205080204" pitchFamily="49" charset="-128"/>
              <a:ea typeface="ＭＳ ゴシック" panose="020B0609070205080204" pitchFamily="49" charset="-128"/>
              <a:cs typeface="+mn-cs"/>
            </a:rPr>
            <a:t>総合評価落札方式運用支援システム（以下、「総合評価システム」といいます。）を導入しました。総合評価システムで入札参加企業</a:t>
          </a:r>
          <a:r>
            <a:rPr lang="ja-JP" altLang="en-US" sz="1050">
              <a:solidFill>
                <a:schemeClr val="dk1"/>
              </a:solidFill>
              <a:effectLst/>
              <a:latin typeface="ＭＳ ゴシック" panose="020B0609070205080204" pitchFamily="49" charset="-128"/>
              <a:ea typeface="ＭＳ ゴシック" panose="020B0609070205080204" pitchFamily="49" charset="-128"/>
              <a:cs typeface="+mn-cs"/>
            </a:rPr>
            <a:t>が入力した</a:t>
          </a:r>
          <a:r>
            <a:rPr lang="ja-JP" altLang="ja-JP" sz="1050">
              <a:solidFill>
                <a:schemeClr val="dk1"/>
              </a:solidFill>
              <a:effectLst/>
              <a:latin typeface="ＭＳ ゴシック" panose="020B0609070205080204" pitchFamily="49" charset="-128"/>
              <a:ea typeface="ＭＳ ゴシック" panose="020B0609070205080204" pitchFamily="49" charset="-128"/>
              <a:cs typeface="+mn-cs"/>
            </a:rPr>
            <a:t>情報と、千葉市が所持している情報を突合・集計し、技術評価点を算出し</a:t>
          </a:r>
          <a:r>
            <a:rPr lang="ja-JP" altLang="en-US" sz="1050">
              <a:solidFill>
                <a:schemeClr val="dk1"/>
              </a:solidFill>
              <a:effectLst/>
              <a:latin typeface="ＭＳ ゴシック" panose="020B0609070205080204" pitchFamily="49" charset="-128"/>
              <a:ea typeface="ＭＳ ゴシック" panose="020B0609070205080204" pitchFamily="49" charset="-128"/>
              <a:cs typeface="+mn-cs"/>
            </a:rPr>
            <a:t>ます</a:t>
          </a:r>
          <a:r>
            <a:rPr lang="ja-JP" altLang="ja-JP" sz="1050">
              <a:solidFill>
                <a:schemeClr val="dk1"/>
              </a:solidFill>
              <a:effectLst/>
              <a:latin typeface="ＭＳ ゴシック" panose="020B0609070205080204" pitchFamily="49" charset="-128"/>
              <a:ea typeface="ＭＳ ゴシック" panose="020B0609070205080204" pitchFamily="49" charset="-128"/>
              <a:cs typeface="+mn-cs"/>
            </a:rPr>
            <a:t>。</a:t>
          </a:r>
        </a:p>
        <a:p>
          <a:r>
            <a:rPr lang="ja-JP" altLang="en-US" sz="1050">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050">
              <a:solidFill>
                <a:schemeClr val="dk1"/>
              </a:solidFill>
              <a:effectLst/>
              <a:latin typeface="ＭＳ ゴシック" panose="020B0609070205080204" pitchFamily="49" charset="-128"/>
              <a:ea typeface="ＭＳ ゴシック" panose="020B0609070205080204" pitchFamily="49" charset="-128"/>
              <a:cs typeface="+mn-cs"/>
            </a:rPr>
            <a:t>建設工事の総合評価落札方式の入札に参加される企業は、事前に総合評価システムの利用登録が必要です。総合評価システムの利用登録は初回のみで、情報に変更がない限りは</a:t>
          </a:r>
          <a:r>
            <a:rPr lang="ja-JP" altLang="ja-JP" sz="1050" u="sng">
              <a:solidFill>
                <a:schemeClr val="dk1"/>
              </a:solidFill>
              <a:effectLst/>
              <a:latin typeface="ＭＳ ゴシック" panose="020B0609070205080204" pitchFamily="49" charset="-128"/>
              <a:ea typeface="ＭＳ ゴシック" panose="020B0609070205080204" pitchFamily="49" charset="-128"/>
              <a:cs typeface="+mn-cs"/>
            </a:rPr>
            <a:t>年度が替わっても更新の必要はありません</a:t>
          </a:r>
          <a:r>
            <a:rPr lang="ja-JP" altLang="ja-JP" sz="1050">
              <a:solidFill>
                <a:schemeClr val="dk1"/>
              </a:solidFill>
              <a:effectLst/>
              <a:latin typeface="ＭＳ ゴシック" panose="020B0609070205080204" pitchFamily="49" charset="-128"/>
              <a:ea typeface="ＭＳ ゴシック" panose="020B0609070205080204" pitchFamily="49" charset="-128"/>
              <a:cs typeface="+mn-cs"/>
            </a:rPr>
            <a:t>。</a:t>
          </a:r>
          <a:endParaRPr lang="en-US" altLang="ja-JP" sz="1050">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050" b="1">
              <a:latin typeface="ＭＳ ゴシック" panose="020B0609070205080204" pitchFamily="49" charset="-128"/>
              <a:ea typeface="ＭＳ ゴシック" panose="020B0609070205080204" pitchFamily="49" charset="-128"/>
            </a:rPr>
            <a:t>■利用登録申請、登録内容の変更</a:t>
          </a:r>
        </a:p>
        <a:p>
          <a:endParaRPr kumimoji="1" lang="ja-JP" altLang="en-US" sz="1050">
            <a:latin typeface="ＭＳ ゴシック" panose="020B0609070205080204" pitchFamily="49" charset="-128"/>
            <a:ea typeface="ＭＳ ゴシック" panose="020B0609070205080204" pitchFamily="49" charset="-128"/>
          </a:endParaRPr>
        </a:p>
        <a:p>
          <a:r>
            <a:rPr kumimoji="1" lang="ja-JP" altLang="en-US" sz="1050">
              <a:latin typeface="ＭＳ ゴシック" panose="020B0609070205080204" pitchFamily="49" charset="-128"/>
              <a:ea typeface="ＭＳ ゴシック" panose="020B0609070205080204" pitchFamily="49" charset="-128"/>
            </a:rPr>
            <a:t>本エクセルファイルを技術管理課宛にメールにてご送付ください。</a:t>
          </a:r>
        </a:p>
        <a:p>
          <a:r>
            <a:rPr kumimoji="1" lang="ja-JP" altLang="en-US" sz="1050">
              <a:latin typeface="ＭＳ ゴシック" panose="020B0609070205080204" pitchFamily="49" charset="-128"/>
              <a:ea typeface="ＭＳ ゴシック" panose="020B0609070205080204" pitchFamily="49" charset="-128"/>
            </a:rPr>
            <a:t>　メール送付先　</a:t>
          </a:r>
          <a:r>
            <a:rPr kumimoji="1" lang="en-US" altLang="ja-JP" sz="1050">
              <a:latin typeface="ＭＳ ゴシック" panose="020B0609070205080204" pitchFamily="49" charset="-128"/>
              <a:ea typeface="ＭＳ ゴシック" panose="020B0609070205080204" pitchFamily="49" charset="-128"/>
            </a:rPr>
            <a:t>shyoka@city.chiba.lg.jp</a:t>
          </a:r>
        </a:p>
        <a:p>
          <a:r>
            <a:rPr kumimoji="1" lang="ja-JP" altLang="en-US" sz="1050">
              <a:latin typeface="ＭＳ ゴシック" panose="020B0609070205080204" pitchFamily="49" charset="-128"/>
              <a:ea typeface="ＭＳ ゴシック" panose="020B0609070205080204" pitchFamily="49" charset="-128"/>
            </a:rPr>
            <a:t>　電話番号　</a:t>
          </a:r>
          <a:r>
            <a:rPr kumimoji="1" lang="en-US" altLang="ja-JP" sz="1050">
              <a:latin typeface="ＭＳ ゴシック" panose="020B0609070205080204" pitchFamily="49" charset="-128"/>
              <a:ea typeface="ＭＳ ゴシック" panose="020B0609070205080204" pitchFamily="49" charset="-128"/>
            </a:rPr>
            <a:t>043-245-5367</a:t>
          </a:r>
        </a:p>
        <a:p>
          <a:endParaRPr kumimoji="1" lang="ja-JP" altLang="en-US" sz="1050">
            <a:latin typeface="ＭＳ ゴシック" panose="020B0609070205080204" pitchFamily="49" charset="-128"/>
            <a:ea typeface="ＭＳ ゴシック" panose="020B0609070205080204" pitchFamily="49" charset="-128"/>
          </a:endParaRPr>
        </a:p>
        <a:p>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注意</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セキュリティ確保のためにエクセルファイルにパスワードをかけて送付することをお勧めします。エクセルファイルをメールで送付後に、技術管理課宛に電話または別メールにてパスワードをお知らせください。また、メールの着信について、技術管理課あてにお電話いただく方が確実です。</a:t>
          </a:r>
        </a:p>
        <a:p>
          <a:endParaRPr kumimoji="1" lang="ja-JP" altLang="en-US" sz="1050">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■登録まで</a:t>
          </a:r>
          <a:endParaRPr kumimoji="1" lang="en-US" altLang="ja-JP" sz="1050" b="1">
            <a:latin typeface="ＭＳ ゴシック" panose="020B0609070205080204" pitchFamily="49" charset="-128"/>
            <a:ea typeface="ＭＳ ゴシック" panose="020B0609070205080204" pitchFamily="49" charset="-128"/>
          </a:endParaRPr>
        </a:p>
        <a:p>
          <a:endParaRPr kumimoji="1" lang="ja-JP" altLang="en-US" sz="1050" b="1">
            <a:latin typeface="ＭＳ ゴシック" panose="020B0609070205080204" pitchFamily="49" charset="-128"/>
            <a:ea typeface="ＭＳ ゴシック" panose="020B0609070205080204" pitchFamily="49" charset="-128"/>
          </a:endParaRPr>
        </a:p>
        <a:p>
          <a:r>
            <a:rPr kumimoji="1" lang="ja-JP" altLang="en-US" sz="1050">
              <a:latin typeface="ＭＳ ゴシック" panose="020B0609070205080204" pitchFamily="49" charset="-128"/>
              <a:ea typeface="ＭＳ ゴシック" panose="020B0609070205080204" pitchFamily="49" charset="-128"/>
            </a:rPr>
            <a:t>　登録申請にあたり、各企業から千葉市にお知らせいただく内容は、企業に関する情報と企業に所属の技術者の情報です。</a:t>
          </a:r>
          <a:endParaRPr kumimoji="1" lang="en-US" altLang="ja-JP" sz="1050">
            <a:latin typeface="ＭＳ ゴシック" panose="020B0609070205080204" pitchFamily="49" charset="-128"/>
            <a:ea typeface="ＭＳ ゴシック" panose="020B0609070205080204" pitchFamily="49" charset="-128"/>
          </a:endParaRPr>
        </a:p>
        <a:p>
          <a:r>
            <a:rPr kumimoji="1" lang="ja-JP" altLang="en-US" sz="1050">
              <a:latin typeface="ＭＳ ゴシック" panose="020B0609070205080204" pitchFamily="49" charset="-128"/>
              <a:ea typeface="ＭＳ ゴシック" panose="020B0609070205080204" pitchFamily="49" charset="-128"/>
            </a:rPr>
            <a:t>　新規の場合も、登録済み情報の変更・修正の場合も、企業情報は「企業」シート、技術者情報は「技術者」シートへ入力してください。</a:t>
          </a:r>
          <a:endParaRPr kumimoji="1" lang="en-US" altLang="ja-JP" sz="1050">
            <a:latin typeface="ＭＳ ゴシック" panose="020B0609070205080204" pitchFamily="49" charset="-128"/>
            <a:ea typeface="ＭＳ ゴシック" panose="020B0609070205080204" pitchFamily="49" charset="-128"/>
          </a:endParaRPr>
        </a:p>
        <a:p>
          <a:endParaRPr kumimoji="1" lang="ja-JP" altLang="en-US" sz="1050">
            <a:latin typeface="ＭＳ ゴシック" panose="020B0609070205080204" pitchFamily="49" charset="-128"/>
            <a:ea typeface="ＭＳ ゴシック" panose="020B0609070205080204" pitchFamily="49" charset="-128"/>
          </a:endParaRPr>
        </a:p>
        <a:p>
          <a:r>
            <a:rPr kumimoji="1" lang="ja-JP" altLang="en-US" sz="1050">
              <a:latin typeface="ＭＳ ゴシック" panose="020B0609070205080204" pitchFamily="49" charset="-128"/>
              <a:ea typeface="ＭＳ ゴシック" panose="020B0609070205080204" pitchFamily="49" charset="-128"/>
            </a:rPr>
            <a:t>　総合評価落札方式の入札に参加する際に、企業情報及び参加する案件に配置を予定している技術者の情報が登録されている必要があります。基礎点制度申請の期限が、公告後概ね</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日となっておりますので、システムの利用登録に要する日数も考慮の上、できるだけ早くシステム利用登録の申請をしてください。</a:t>
          </a:r>
          <a:endParaRPr kumimoji="1" lang="en-US" altLang="ja-JP" sz="1050">
            <a:latin typeface="ＭＳ ゴシック" panose="020B0609070205080204" pitchFamily="49" charset="-128"/>
            <a:ea typeface="ＭＳ ゴシック" panose="020B0609070205080204" pitchFamily="49" charset="-128"/>
          </a:endParaRPr>
        </a:p>
        <a:p>
          <a:endParaRPr kumimoji="1" lang="ja-JP" altLang="en-US" sz="1050">
            <a:latin typeface="ＭＳ ゴシック" panose="020B0609070205080204" pitchFamily="49" charset="-128"/>
            <a:ea typeface="ＭＳ ゴシック" panose="020B0609070205080204" pitchFamily="49" charset="-128"/>
          </a:endParaRPr>
        </a:p>
        <a:p>
          <a:r>
            <a:rPr kumimoji="1" lang="ja-JP" altLang="en-US" sz="1050">
              <a:latin typeface="ＭＳ ゴシック" panose="020B0609070205080204" pitchFamily="49" charset="-128"/>
              <a:ea typeface="ＭＳ ゴシック" panose="020B0609070205080204" pitchFamily="49" charset="-128"/>
            </a:rPr>
            <a:t>　総合評価落札方式の入札において入力いただく企業及び所属の技術者の情報と、本市が所持している情報と突合するために、企業番号（</a:t>
          </a:r>
          <a:r>
            <a:rPr kumimoji="1" lang="en-US" altLang="ja-JP" sz="1050">
              <a:latin typeface="ＭＳ ゴシック" panose="020B0609070205080204" pitchFamily="49" charset="-128"/>
              <a:ea typeface="ＭＳ ゴシック" panose="020B0609070205080204" pitchFamily="49" charset="-128"/>
            </a:rPr>
            <a:t>k</a:t>
          </a:r>
          <a:r>
            <a:rPr kumimoji="1" lang="ja-JP" altLang="en-US" sz="1050">
              <a:latin typeface="ＭＳ ゴシック" panose="020B0609070205080204" pitchFamily="49" charset="-128"/>
              <a:ea typeface="ＭＳ ゴシック" panose="020B0609070205080204" pitchFamily="49" charset="-128"/>
            </a:rPr>
            <a:t>から始まる</a:t>
          </a:r>
          <a:r>
            <a:rPr kumimoji="1" lang="en-US" altLang="ja-JP" sz="1050">
              <a:latin typeface="ＭＳ ゴシック" panose="020B0609070205080204" pitchFamily="49" charset="-128"/>
              <a:ea typeface="ＭＳ ゴシック" panose="020B0609070205080204" pitchFamily="49" charset="-128"/>
            </a:rPr>
            <a:t>4</a:t>
          </a:r>
          <a:r>
            <a:rPr kumimoji="1" lang="ja-JP" altLang="en-US" sz="1050">
              <a:latin typeface="ＭＳ ゴシック" panose="020B0609070205080204" pitchFamily="49" charset="-128"/>
              <a:ea typeface="ＭＳ ゴシック" panose="020B0609070205080204" pitchFamily="49" charset="-128"/>
            </a:rPr>
            <a:t>桁の番号</a:t>
          </a:r>
          <a:r>
            <a:rPr kumimoji="1" lang="en-US" altLang="ja-JP" sz="1050">
              <a:latin typeface="ＭＳ ゴシック" panose="020B0609070205080204" pitchFamily="49" charset="-128"/>
              <a:ea typeface="ＭＳ ゴシック" panose="020B0609070205080204" pitchFamily="49" charset="-128"/>
            </a:rPr>
            <a:t>k****</a:t>
          </a:r>
          <a:r>
            <a:rPr kumimoji="1" lang="ja-JP" altLang="en-US" sz="1050">
              <a:latin typeface="ＭＳ ゴシック" panose="020B0609070205080204" pitchFamily="49" charset="-128"/>
              <a:ea typeface="ＭＳ ゴシック" panose="020B0609070205080204" pitchFamily="49" charset="-128"/>
            </a:rPr>
            <a:t>）、技術者番号（</a:t>
          </a:r>
          <a:r>
            <a:rPr kumimoji="1" lang="en-US" altLang="ja-JP" sz="1050">
              <a:latin typeface="ＭＳ ゴシック" panose="020B0609070205080204" pitchFamily="49" charset="-128"/>
              <a:ea typeface="ＭＳ ゴシック" panose="020B0609070205080204" pitchFamily="49" charset="-128"/>
            </a:rPr>
            <a:t>g</a:t>
          </a:r>
          <a:r>
            <a:rPr kumimoji="1" lang="ja-JP" altLang="en-US" sz="1050">
              <a:latin typeface="ＭＳ ゴシック" panose="020B0609070205080204" pitchFamily="49" charset="-128"/>
              <a:ea typeface="ＭＳ ゴシック" panose="020B0609070205080204" pitchFamily="49" charset="-128"/>
            </a:rPr>
            <a:t>から始まる</a:t>
          </a:r>
          <a:r>
            <a:rPr kumimoji="1" lang="en-US" altLang="ja-JP" sz="1050">
              <a:latin typeface="ＭＳ ゴシック" panose="020B0609070205080204" pitchFamily="49" charset="-128"/>
              <a:ea typeface="ＭＳ ゴシック" panose="020B0609070205080204" pitchFamily="49" charset="-128"/>
            </a:rPr>
            <a:t>4</a:t>
          </a:r>
          <a:r>
            <a:rPr kumimoji="1" lang="ja-JP" altLang="en-US" sz="1050">
              <a:latin typeface="ＭＳ ゴシック" panose="020B0609070205080204" pitchFamily="49" charset="-128"/>
              <a:ea typeface="ＭＳ ゴシック" panose="020B0609070205080204" pitchFamily="49" charset="-128"/>
            </a:rPr>
            <a:t>桁の技番号</a:t>
          </a:r>
          <a:r>
            <a:rPr kumimoji="1" lang="en-US" altLang="ja-JP" sz="1050">
              <a:latin typeface="ＭＳ ゴシック" panose="020B0609070205080204" pitchFamily="49" charset="-128"/>
              <a:ea typeface="ＭＳ ゴシック" panose="020B0609070205080204" pitchFamily="49" charset="-128"/>
            </a:rPr>
            <a:t>g****</a:t>
          </a:r>
          <a:r>
            <a:rPr kumimoji="1" lang="ja-JP" altLang="en-US" sz="1050">
              <a:latin typeface="ＭＳ ゴシック" panose="020B0609070205080204" pitchFamily="49" charset="-128"/>
              <a:ea typeface="ＭＳ ゴシック" panose="020B0609070205080204" pitchFamily="49" charset="-128"/>
            </a:rPr>
            <a:t>）を発行し、総合評価システムに登録します。発行後、当該番号の変更しませんので登録情報としてお控えください。当該番号は、登録済み情報を変更・修正する場合、または、建設共同企業体（</a:t>
          </a:r>
          <a:r>
            <a:rPr kumimoji="1" lang="en-US" altLang="ja-JP" sz="1050">
              <a:latin typeface="ＭＳ ゴシック" panose="020B0609070205080204" pitchFamily="49" charset="-128"/>
              <a:ea typeface="ＭＳ ゴシック" panose="020B0609070205080204" pitchFamily="49" charset="-128"/>
            </a:rPr>
            <a:t>JV</a:t>
          </a:r>
          <a:r>
            <a:rPr kumimoji="1" lang="ja-JP" altLang="en-US" sz="1050">
              <a:latin typeface="ＭＳ ゴシック" panose="020B0609070205080204" pitchFamily="49" charset="-128"/>
              <a:ea typeface="ＭＳ ゴシック" panose="020B0609070205080204" pitchFamily="49" charset="-128"/>
            </a:rPr>
            <a:t>）による施工案件の場合に使用することがあります。</a:t>
          </a:r>
        </a:p>
        <a:p>
          <a:endParaRPr kumimoji="1" lang="ja-JP" altLang="en-US" sz="1050">
            <a:latin typeface="ＭＳ ゴシック" panose="020B0609070205080204" pitchFamily="49" charset="-128"/>
            <a:ea typeface="ＭＳ ゴシック" panose="020B0609070205080204" pitchFamily="49" charset="-128"/>
          </a:endParaRPr>
        </a:p>
        <a:p>
          <a:r>
            <a:rPr kumimoji="1" lang="ja-JP" altLang="en-US" sz="1050">
              <a:latin typeface="ＭＳ ゴシック" panose="020B0609070205080204" pitchFamily="49" charset="-128"/>
              <a:ea typeface="ＭＳ ゴシック" panose="020B0609070205080204" pitchFamily="49" charset="-128"/>
            </a:rPr>
            <a:t>メールで利用登録申請をいただいた後、登録完了した旨、また、新規の利用登録の企業様には総合評価システムへのログインの方法を、メールにてご案内させていただきます。</a:t>
          </a:r>
        </a:p>
        <a:p>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総合評価システムへのログインの方法は、千葉市総合評価落札方式ガイドラインにも記載しています。</a:t>
          </a:r>
        </a:p>
        <a:p>
          <a:endParaRPr kumimoji="1" lang="ja-JP" altLang="en-US" sz="1050">
            <a:latin typeface="ＭＳ ゴシック" panose="020B0609070205080204" pitchFamily="49" charset="-128"/>
            <a:ea typeface="ＭＳ ゴシック" panose="020B0609070205080204" pitchFamily="49" charset="-128"/>
          </a:endParaRPr>
        </a:p>
        <a:p>
          <a:r>
            <a:rPr kumimoji="1" lang="ja-JP" altLang="en-US" sz="1050" u="sng">
              <a:solidFill>
                <a:srgbClr val="FF0000"/>
              </a:solidFill>
              <a:latin typeface="ＭＳ ゴシック" panose="020B0609070205080204" pitchFamily="49" charset="-128"/>
              <a:ea typeface="ＭＳ ゴシック" panose="020B0609070205080204" pitchFamily="49" charset="-128"/>
            </a:rPr>
            <a:t>通常、メール到着後</a:t>
          </a:r>
          <a:r>
            <a:rPr kumimoji="1" lang="en-US" altLang="ja-JP" sz="1050" u="sng">
              <a:solidFill>
                <a:srgbClr val="FF0000"/>
              </a:solidFill>
              <a:latin typeface="ＭＳ ゴシック" panose="020B0609070205080204" pitchFamily="49" charset="-128"/>
              <a:ea typeface="ＭＳ ゴシック" panose="020B0609070205080204" pitchFamily="49" charset="-128"/>
            </a:rPr>
            <a:t>2</a:t>
          </a:r>
          <a:r>
            <a:rPr kumimoji="1" lang="ja-JP" altLang="en-US" sz="1050" u="sng">
              <a:solidFill>
                <a:srgbClr val="FF0000"/>
              </a:solidFill>
              <a:latin typeface="ＭＳ ゴシック" panose="020B0609070205080204" pitchFamily="49" charset="-128"/>
              <a:ea typeface="ＭＳ ゴシック" panose="020B0609070205080204" pitchFamily="49" charset="-128"/>
            </a:rPr>
            <a:t>～</a:t>
          </a:r>
          <a:r>
            <a:rPr kumimoji="1" lang="en-US" altLang="ja-JP" sz="1050" u="sng">
              <a:solidFill>
                <a:srgbClr val="FF0000"/>
              </a:solidFill>
              <a:latin typeface="ＭＳ ゴシック" panose="020B0609070205080204" pitchFamily="49" charset="-128"/>
              <a:ea typeface="ＭＳ ゴシック" panose="020B0609070205080204" pitchFamily="49" charset="-128"/>
            </a:rPr>
            <a:t>3</a:t>
          </a:r>
          <a:r>
            <a:rPr kumimoji="1" lang="ja-JP" altLang="en-US" sz="1050" u="sng">
              <a:solidFill>
                <a:srgbClr val="FF0000"/>
              </a:solidFill>
              <a:latin typeface="ＭＳ ゴシック" panose="020B0609070205080204" pitchFamily="49" charset="-128"/>
              <a:ea typeface="ＭＳ ゴシック" panose="020B0609070205080204" pitchFamily="49" charset="-128"/>
            </a:rPr>
            <a:t>日で登録を完了しております。状況により時間を要する可能性もありますので余裕をもってご申請ください。</a:t>
          </a:r>
        </a:p>
        <a:p>
          <a:endParaRPr kumimoji="1" lang="ja-JP" altLang="en-US" sz="1050">
            <a:latin typeface="ＭＳ ゴシック" panose="020B0609070205080204" pitchFamily="49" charset="-128"/>
            <a:ea typeface="ＭＳ ゴシック" panose="020B0609070205080204" pitchFamily="49" charset="-128"/>
          </a:endParaRPr>
        </a:p>
        <a:p>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注意</a:t>
          </a:r>
          <a:r>
            <a:rPr kumimoji="1" lang="en-US" altLang="ja-JP" sz="1050">
              <a:latin typeface="ＭＳ ゴシック" panose="020B0609070205080204" pitchFamily="49" charset="-128"/>
              <a:ea typeface="ＭＳ ゴシック" panose="020B0609070205080204" pitchFamily="49" charset="-128"/>
            </a:rPr>
            <a:t>】shyoka@city.chiba.lg.jp</a:t>
          </a:r>
          <a:r>
            <a:rPr kumimoji="1" lang="ja-JP" altLang="en-US" sz="1050">
              <a:latin typeface="ＭＳ ゴシック" panose="020B0609070205080204" pitchFamily="49" charset="-128"/>
              <a:ea typeface="ＭＳ ゴシック" panose="020B0609070205080204" pitchFamily="49" charset="-128"/>
            </a:rPr>
            <a:t>からのメールを受信可能な状態に設定願います。</a:t>
          </a:r>
        </a:p>
        <a:p>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9525</xdr:colOff>
      <xdr:row>18</xdr:row>
      <xdr:rowOff>647701</xdr:rowOff>
    </xdr:from>
    <xdr:to>
      <xdr:col>14</xdr:col>
      <xdr:colOff>523875</xdr:colOff>
      <xdr:row>18</xdr:row>
      <xdr:rowOff>1143000</xdr:rowOff>
    </xdr:to>
    <xdr:sp macro="" textlink="">
      <xdr:nvSpPr>
        <xdr:cNvPr id="2" name="吹き出し: 角を丸めた四角形 1">
          <a:extLst>
            <a:ext uri="{FF2B5EF4-FFF2-40B4-BE49-F238E27FC236}">
              <a16:creationId xmlns:a16="http://schemas.microsoft.com/office/drawing/2014/main" id="{52962A1C-6466-4E9F-98A9-C7F8F724EBB2}"/>
            </a:ext>
          </a:extLst>
        </xdr:cNvPr>
        <xdr:cNvSpPr/>
      </xdr:nvSpPr>
      <xdr:spPr>
        <a:xfrm>
          <a:off x="10915650" y="6429376"/>
          <a:ext cx="514350" cy="495299"/>
        </a:xfrm>
        <a:prstGeom prst="wedgeRoundRectCallout">
          <a:avLst>
            <a:gd name="adj1" fmla="val -196874"/>
            <a:gd name="adj2" fmla="val 870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ＭＳ ゴシック" panose="020B0609070205080204" pitchFamily="49" charset="-128"/>
              <a:ea typeface="ＭＳ ゴシック" panose="020B0609070205080204" pitchFamily="49" charset="-128"/>
            </a:rPr>
            <a:t>※2</a:t>
          </a:r>
        </a:p>
        <a:p>
          <a:pPr algn="l"/>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1590675</xdr:colOff>
      <xdr:row>19</xdr:row>
      <xdr:rowOff>142875</xdr:rowOff>
    </xdr:from>
    <xdr:to>
      <xdr:col>14</xdr:col>
      <xdr:colOff>2152651</xdr:colOff>
      <xdr:row>20</xdr:row>
      <xdr:rowOff>304800</xdr:rowOff>
    </xdr:to>
    <xdr:sp macro="" textlink="">
      <xdr:nvSpPr>
        <xdr:cNvPr id="3" name="吹き出し: 角を丸めた四角形 2">
          <a:extLst>
            <a:ext uri="{FF2B5EF4-FFF2-40B4-BE49-F238E27FC236}">
              <a16:creationId xmlns:a16="http://schemas.microsoft.com/office/drawing/2014/main" id="{65526C99-DC02-4E8C-A6C6-0350A7C5B154}"/>
            </a:ext>
          </a:extLst>
        </xdr:cNvPr>
        <xdr:cNvSpPr/>
      </xdr:nvSpPr>
      <xdr:spPr>
        <a:xfrm>
          <a:off x="10372725" y="1933575"/>
          <a:ext cx="561976" cy="485775"/>
        </a:xfrm>
        <a:prstGeom prst="wedgeRoundRectCallout">
          <a:avLst>
            <a:gd name="adj1" fmla="val -149685"/>
            <a:gd name="adj2" fmla="val 27931"/>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ＭＳ ゴシック" panose="020B0609070205080204" pitchFamily="49" charset="-128"/>
              <a:ea typeface="ＭＳ ゴシック" panose="020B0609070205080204" pitchFamily="49" charset="-128"/>
            </a:rPr>
            <a:t>※3</a:t>
          </a:r>
        </a:p>
      </xdr:txBody>
    </xdr:sp>
    <xdr:clientData/>
  </xdr:twoCellAnchor>
  <xdr:twoCellAnchor>
    <xdr:from>
      <xdr:col>14</xdr:col>
      <xdr:colOff>371475</xdr:colOff>
      <xdr:row>21</xdr:row>
      <xdr:rowOff>238125</xdr:rowOff>
    </xdr:from>
    <xdr:to>
      <xdr:col>14</xdr:col>
      <xdr:colOff>885825</xdr:colOff>
      <xdr:row>23</xdr:row>
      <xdr:rowOff>85724</xdr:rowOff>
    </xdr:to>
    <xdr:sp macro="" textlink="">
      <xdr:nvSpPr>
        <xdr:cNvPr id="4" name="吹き出し: 角を丸めた四角形 3">
          <a:extLst>
            <a:ext uri="{FF2B5EF4-FFF2-40B4-BE49-F238E27FC236}">
              <a16:creationId xmlns:a16="http://schemas.microsoft.com/office/drawing/2014/main" id="{888B1910-3F42-4EB5-AEC1-E553978B7958}"/>
            </a:ext>
          </a:extLst>
        </xdr:cNvPr>
        <xdr:cNvSpPr/>
      </xdr:nvSpPr>
      <xdr:spPr>
        <a:xfrm>
          <a:off x="11277600" y="7839075"/>
          <a:ext cx="514350" cy="495299"/>
        </a:xfrm>
        <a:prstGeom prst="wedgeRoundRectCallout">
          <a:avLst>
            <a:gd name="adj1" fmla="val -174652"/>
            <a:gd name="adj2" fmla="val -164905"/>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ＭＳ ゴシック" panose="020B0609070205080204" pitchFamily="49" charset="-128"/>
              <a:ea typeface="ＭＳ ゴシック" panose="020B0609070205080204" pitchFamily="49" charset="-128"/>
            </a:rPr>
            <a:t>※4</a:t>
          </a:r>
        </a:p>
        <a:p>
          <a:pPr algn="l"/>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54639-4EA2-409A-8D3A-6F0EF0587667}">
  <dimension ref="A1:C71"/>
  <sheetViews>
    <sheetView view="pageBreakPreview" zoomScaleNormal="100" zoomScaleSheetLayoutView="100" workbookViewId="0">
      <selection activeCell="A3" sqref="A3"/>
    </sheetView>
  </sheetViews>
  <sheetFormatPr defaultRowHeight="13.5" x14ac:dyDescent="0.15"/>
  <cols>
    <col min="1" max="1" width="41.875" style="8" customWidth="1"/>
    <col min="2" max="2" width="24.875" style="8" customWidth="1"/>
    <col min="3" max="3" width="27.25" style="8" customWidth="1"/>
    <col min="4" max="16384" width="9" style="8"/>
  </cols>
  <sheetData>
    <row r="1" spans="1:3" ht="35.25" customHeight="1" x14ac:dyDescent="0.15">
      <c r="A1" s="10" t="s">
        <v>63</v>
      </c>
      <c r="B1" s="11"/>
      <c r="C1" s="11"/>
    </row>
    <row r="2" spans="1:3" ht="27" x14ac:dyDescent="0.15">
      <c r="A2" s="12" t="s">
        <v>44</v>
      </c>
      <c r="B2" s="12" t="s">
        <v>37</v>
      </c>
      <c r="C2" s="12" t="s">
        <v>38</v>
      </c>
    </row>
    <row r="3" spans="1:3" ht="55.5" customHeight="1" x14ac:dyDescent="0.15">
      <c r="A3" s="9"/>
      <c r="B3" s="9"/>
      <c r="C3" s="9"/>
    </row>
    <row r="4" spans="1:3" x14ac:dyDescent="0.15">
      <c r="A4" s="11" t="s">
        <v>39</v>
      </c>
      <c r="B4" s="11"/>
      <c r="C4" s="11"/>
    </row>
    <row r="5" spans="1:3" x14ac:dyDescent="0.15">
      <c r="A5" s="11" t="s">
        <v>40</v>
      </c>
      <c r="B5" s="11"/>
      <c r="C5" s="11"/>
    </row>
    <row r="6" spans="1:3" x14ac:dyDescent="0.15">
      <c r="A6" s="11" t="s">
        <v>43</v>
      </c>
      <c r="B6" s="11"/>
      <c r="C6" s="11"/>
    </row>
    <row r="7" spans="1:3" x14ac:dyDescent="0.15">
      <c r="A7" s="11" t="s">
        <v>41</v>
      </c>
      <c r="B7" s="11"/>
      <c r="C7" s="11"/>
    </row>
    <row r="8" spans="1:3" x14ac:dyDescent="0.15">
      <c r="A8" s="11" t="s">
        <v>42</v>
      </c>
      <c r="B8" s="11"/>
      <c r="C8" s="11"/>
    </row>
    <row r="9" spans="1:3" x14ac:dyDescent="0.15">
      <c r="A9" s="13"/>
      <c r="B9" s="13"/>
      <c r="C9" s="13"/>
    </row>
    <row r="10" spans="1:3" x14ac:dyDescent="0.15">
      <c r="A10" s="13"/>
      <c r="B10" s="13"/>
      <c r="C10" s="13"/>
    </row>
    <row r="11" spans="1:3" x14ac:dyDescent="0.15">
      <c r="A11" s="13"/>
      <c r="B11" s="13"/>
      <c r="C11" s="13"/>
    </row>
    <row r="12" spans="1:3" x14ac:dyDescent="0.15">
      <c r="A12" s="13"/>
      <c r="B12" s="13"/>
      <c r="C12" s="13"/>
    </row>
    <row r="13" spans="1:3" x14ac:dyDescent="0.15">
      <c r="A13" s="13"/>
      <c r="B13" s="13"/>
      <c r="C13" s="13"/>
    </row>
    <row r="14" spans="1:3" x14ac:dyDescent="0.15">
      <c r="A14" s="13"/>
      <c r="B14" s="13"/>
      <c r="C14" s="13"/>
    </row>
    <row r="15" spans="1:3" x14ac:dyDescent="0.15">
      <c r="A15" s="13"/>
      <c r="B15" s="13"/>
      <c r="C15" s="13"/>
    </row>
    <row r="16" spans="1:3" x14ac:dyDescent="0.15">
      <c r="A16" s="13"/>
      <c r="B16" s="13"/>
      <c r="C16" s="13"/>
    </row>
    <row r="17" spans="1:3" x14ac:dyDescent="0.15">
      <c r="A17" s="13"/>
      <c r="B17" s="13"/>
      <c r="C17" s="13"/>
    </row>
    <row r="18" spans="1:3" x14ac:dyDescent="0.15">
      <c r="A18" s="13"/>
      <c r="B18" s="13"/>
      <c r="C18" s="13"/>
    </row>
    <row r="19" spans="1:3" x14ac:dyDescent="0.15">
      <c r="A19" s="13"/>
      <c r="B19" s="13"/>
      <c r="C19" s="13"/>
    </row>
    <row r="20" spans="1:3" x14ac:dyDescent="0.15">
      <c r="A20" s="13"/>
      <c r="B20" s="13"/>
      <c r="C20" s="13"/>
    </row>
    <row r="21" spans="1:3" x14ac:dyDescent="0.15">
      <c r="A21" s="13"/>
      <c r="B21" s="13"/>
      <c r="C21" s="13"/>
    </row>
    <row r="22" spans="1:3" x14ac:dyDescent="0.15">
      <c r="A22" s="13"/>
      <c r="B22" s="13"/>
      <c r="C22" s="13"/>
    </row>
    <row r="23" spans="1:3" x14ac:dyDescent="0.15">
      <c r="A23" s="13"/>
      <c r="B23" s="13"/>
      <c r="C23" s="13"/>
    </row>
    <row r="24" spans="1:3" x14ac:dyDescent="0.15">
      <c r="A24" s="13"/>
      <c r="B24" s="13"/>
      <c r="C24" s="13"/>
    </row>
    <row r="25" spans="1:3" x14ac:dyDescent="0.15">
      <c r="A25" s="13"/>
      <c r="B25" s="13"/>
      <c r="C25" s="13"/>
    </row>
    <row r="26" spans="1:3" x14ac:dyDescent="0.15">
      <c r="A26" s="13"/>
      <c r="B26" s="13"/>
      <c r="C26" s="13"/>
    </row>
    <row r="27" spans="1:3" x14ac:dyDescent="0.15">
      <c r="A27" s="13"/>
      <c r="B27" s="13"/>
      <c r="C27" s="13"/>
    </row>
    <row r="28" spans="1:3" x14ac:dyDescent="0.15">
      <c r="A28" s="13"/>
      <c r="B28" s="13"/>
      <c r="C28" s="13"/>
    </row>
    <row r="29" spans="1:3" x14ac:dyDescent="0.15">
      <c r="A29" s="13"/>
      <c r="B29" s="13"/>
      <c r="C29" s="13"/>
    </row>
    <row r="30" spans="1:3" x14ac:dyDescent="0.15">
      <c r="A30" s="13"/>
      <c r="B30" s="13"/>
      <c r="C30" s="13"/>
    </row>
    <row r="31" spans="1:3" x14ac:dyDescent="0.15">
      <c r="A31" s="13"/>
      <c r="B31" s="13"/>
      <c r="C31" s="13"/>
    </row>
    <row r="32" spans="1:3" x14ac:dyDescent="0.15">
      <c r="A32" s="13"/>
      <c r="B32" s="13"/>
      <c r="C32" s="13"/>
    </row>
    <row r="33" spans="1:3" x14ac:dyDescent="0.15">
      <c r="A33" s="13"/>
      <c r="B33" s="13"/>
      <c r="C33" s="13"/>
    </row>
    <row r="34" spans="1:3" x14ac:dyDescent="0.15">
      <c r="A34" s="13"/>
      <c r="B34" s="13"/>
      <c r="C34" s="13"/>
    </row>
    <row r="35" spans="1:3" x14ac:dyDescent="0.15">
      <c r="A35" s="13"/>
      <c r="B35" s="13"/>
      <c r="C35" s="13"/>
    </row>
    <row r="36" spans="1:3" x14ac:dyDescent="0.15">
      <c r="A36" s="13"/>
      <c r="B36" s="13"/>
      <c r="C36" s="13"/>
    </row>
    <row r="37" spans="1:3" x14ac:dyDescent="0.15">
      <c r="A37" s="13"/>
      <c r="B37" s="13"/>
      <c r="C37" s="13"/>
    </row>
    <row r="38" spans="1:3" x14ac:dyDescent="0.15">
      <c r="A38" s="13"/>
      <c r="B38" s="13"/>
      <c r="C38" s="13"/>
    </row>
    <row r="39" spans="1:3" x14ac:dyDescent="0.15">
      <c r="A39" s="13"/>
      <c r="B39" s="13"/>
      <c r="C39" s="13"/>
    </row>
    <row r="40" spans="1:3" x14ac:dyDescent="0.15">
      <c r="A40" s="13"/>
      <c r="B40" s="13"/>
      <c r="C40" s="13"/>
    </row>
    <row r="41" spans="1:3" x14ac:dyDescent="0.15">
      <c r="A41" s="13"/>
      <c r="B41" s="13"/>
      <c r="C41" s="13"/>
    </row>
    <row r="42" spans="1:3" x14ac:dyDescent="0.15">
      <c r="A42" s="13"/>
      <c r="B42" s="13"/>
      <c r="C42" s="13"/>
    </row>
    <row r="43" spans="1:3" x14ac:dyDescent="0.15">
      <c r="A43" s="13"/>
      <c r="B43" s="13"/>
      <c r="C43" s="13"/>
    </row>
    <row r="44" spans="1:3" x14ac:dyDescent="0.15">
      <c r="A44" s="13"/>
      <c r="B44" s="13"/>
      <c r="C44" s="13"/>
    </row>
    <row r="45" spans="1:3" x14ac:dyDescent="0.15">
      <c r="A45" s="13"/>
      <c r="B45" s="13"/>
      <c r="C45" s="13"/>
    </row>
    <row r="46" spans="1:3" x14ac:dyDescent="0.15">
      <c r="A46" s="13"/>
      <c r="B46" s="13"/>
      <c r="C46" s="13"/>
    </row>
    <row r="47" spans="1:3" x14ac:dyDescent="0.15">
      <c r="A47" s="13"/>
      <c r="B47" s="13"/>
      <c r="C47" s="13"/>
    </row>
    <row r="48" spans="1:3" x14ac:dyDescent="0.15">
      <c r="A48" s="13"/>
      <c r="B48" s="13"/>
      <c r="C48" s="13"/>
    </row>
    <row r="49" spans="1:3" x14ac:dyDescent="0.15">
      <c r="A49" s="13"/>
      <c r="B49" s="13"/>
      <c r="C49" s="13"/>
    </row>
    <row r="50" spans="1:3" x14ac:dyDescent="0.15">
      <c r="A50" s="13"/>
      <c r="B50" s="13"/>
      <c r="C50" s="13"/>
    </row>
    <row r="51" spans="1:3" x14ac:dyDescent="0.15">
      <c r="A51" s="13"/>
      <c r="B51" s="13"/>
      <c r="C51" s="13"/>
    </row>
    <row r="52" spans="1:3" x14ac:dyDescent="0.15">
      <c r="A52" s="13"/>
      <c r="B52" s="13"/>
      <c r="C52" s="13"/>
    </row>
    <row r="53" spans="1:3" x14ac:dyDescent="0.15">
      <c r="A53" s="13"/>
      <c r="B53" s="13"/>
      <c r="C53" s="13"/>
    </row>
    <row r="54" spans="1:3" x14ac:dyDescent="0.15">
      <c r="A54" s="13"/>
      <c r="B54" s="13"/>
      <c r="C54" s="13"/>
    </row>
    <row r="55" spans="1:3" x14ac:dyDescent="0.15">
      <c r="A55" s="13"/>
      <c r="B55" s="13"/>
      <c r="C55" s="13"/>
    </row>
    <row r="56" spans="1:3" x14ac:dyDescent="0.15">
      <c r="A56" s="13"/>
      <c r="B56" s="13"/>
      <c r="C56" s="13"/>
    </row>
    <row r="57" spans="1:3" x14ac:dyDescent="0.15">
      <c r="A57" s="13"/>
      <c r="B57" s="13"/>
      <c r="C57" s="13"/>
    </row>
    <row r="58" spans="1:3" x14ac:dyDescent="0.15">
      <c r="A58" s="13"/>
      <c r="B58" s="13"/>
      <c r="C58" s="13"/>
    </row>
    <row r="59" spans="1:3" x14ac:dyDescent="0.15">
      <c r="A59" s="13"/>
      <c r="B59" s="13"/>
      <c r="C59" s="13"/>
    </row>
    <row r="60" spans="1:3" x14ac:dyDescent="0.15">
      <c r="A60" s="13"/>
      <c r="B60" s="13"/>
      <c r="C60" s="13"/>
    </row>
    <row r="61" spans="1:3" x14ac:dyDescent="0.15">
      <c r="A61" s="13"/>
      <c r="B61" s="13"/>
      <c r="C61" s="13"/>
    </row>
    <row r="62" spans="1:3" x14ac:dyDescent="0.15">
      <c r="A62" s="13"/>
      <c r="B62" s="13"/>
      <c r="C62" s="13"/>
    </row>
    <row r="63" spans="1:3" x14ac:dyDescent="0.15">
      <c r="A63" s="13"/>
      <c r="B63" s="13"/>
      <c r="C63" s="13"/>
    </row>
    <row r="64" spans="1:3" x14ac:dyDescent="0.15">
      <c r="A64" s="13"/>
      <c r="B64" s="13"/>
      <c r="C64" s="13"/>
    </row>
    <row r="65" spans="1:3" x14ac:dyDescent="0.15">
      <c r="A65" s="13"/>
      <c r="B65" s="13"/>
      <c r="C65" s="13"/>
    </row>
    <row r="66" spans="1:3" x14ac:dyDescent="0.15">
      <c r="A66" s="13"/>
      <c r="B66" s="13"/>
      <c r="C66" s="13"/>
    </row>
    <row r="67" spans="1:3" x14ac:dyDescent="0.15">
      <c r="A67" s="13"/>
      <c r="B67" s="13"/>
      <c r="C67" s="13"/>
    </row>
    <row r="68" spans="1:3" x14ac:dyDescent="0.15">
      <c r="A68" s="13"/>
      <c r="B68" s="13"/>
      <c r="C68" s="13"/>
    </row>
    <row r="69" spans="1:3" x14ac:dyDescent="0.15">
      <c r="A69" s="13"/>
      <c r="B69" s="13"/>
      <c r="C69" s="13"/>
    </row>
    <row r="70" spans="1:3" x14ac:dyDescent="0.15">
      <c r="A70" s="13"/>
      <c r="B70" s="13"/>
      <c r="C70" s="13"/>
    </row>
    <row r="71" spans="1:3" x14ac:dyDescent="0.15">
      <c r="A71" s="13"/>
      <c r="B71" s="13"/>
      <c r="C71" s="13"/>
    </row>
  </sheetData>
  <sheetProtection password="CAC5" sheet="1" objects="1" scenarios="1" selectLockedCells="1"/>
  <phoneticPr fontId="1"/>
  <printOptions horizontalCentered="1"/>
  <pageMargins left="0.51181102362204722" right="0.51181102362204722" top="0.55118110236220474" bottom="0.55118110236220474" header="0.31496062992125984" footer="0.31496062992125984"/>
  <pageSetup paperSize="9" orientation="portrait" r:id="rId1"/>
  <rowBreaks count="1" manualBreakCount="1">
    <brk id="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CB3F5-DB27-4480-8C95-B9431D7FB398}">
  <sheetPr>
    <pageSetUpPr fitToPage="1"/>
  </sheetPr>
  <dimension ref="A1:H8"/>
  <sheetViews>
    <sheetView view="pageBreakPreview" zoomScale="60" zoomScaleNormal="100" workbookViewId="0">
      <selection activeCell="D8" sqref="D8"/>
    </sheetView>
  </sheetViews>
  <sheetFormatPr defaultRowHeight="13.5" x14ac:dyDescent="0.15"/>
  <cols>
    <col min="1" max="1" width="28.875" style="8" customWidth="1"/>
    <col min="2" max="2" width="42" style="8" customWidth="1"/>
    <col min="3" max="3" width="5.125" style="8" customWidth="1"/>
    <col min="4" max="4" width="8.875" style="8" customWidth="1"/>
    <col min="5" max="7" width="42" style="8" customWidth="1"/>
    <col min="8" max="16384" width="9" style="8"/>
  </cols>
  <sheetData>
    <row r="1" spans="1:8" s="15" customFormat="1" ht="30" customHeight="1" x14ac:dyDescent="0.15">
      <c r="A1" s="22" t="s">
        <v>69</v>
      </c>
      <c r="B1" s="23"/>
      <c r="C1" s="23"/>
      <c r="D1" s="23"/>
      <c r="E1" s="23"/>
      <c r="F1" s="23"/>
      <c r="G1" s="23"/>
      <c r="H1" s="23"/>
    </row>
    <row r="2" spans="1:8" s="15" customFormat="1" ht="30" customHeight="1" x14ac:dyDescent="0.15">
      <c r="A2" s="22" t="s">
        <v>71</v>
      </c>
      <c r="B2" s="23"/>
      <c r="C2" s="23"/>
      <c r="D2" s="23"/>
      <c r="E2" s="23"/>
      <c r="F2" s="23"/>
      <c r="G2" s="23"/>
      <c r="H2" s="23"/>
    </row>
    <row r="3" spans="1:8" s="15" customFormat="1" ht="32.25" customHeight="1" x14ac:dyDescent="0.15">
      <c r="A3" s="24" t="s">
        <v>7</v>
      </c>
      <c r="B3" s="23"/>
      <c r="C3" s="23"/>
      <c r="D3" s="23"/>
      <c r="E3" s="23"/>
      <c r="F3" s="23"/>
      <c r="G3" s="23"/>
      <c r="H3" s="23"/>
    </row>
    <row r="4" spans="1:8" s="16" customFormat="1" ht="35.25" customHeight="1" x14ac:dyDescent="0.15">
      <c r="A4" s="25" t="s">
        <v>48</v>
      </c>
      <c r="B4" s="26" t="s">
        <v>58</v>
      </c>
      <c r="C4" s="93" t="s">
        <v>64</v>
      </c>
      <c r="D4" s="94"/>
      <c r="E4" s="26" t="s">
        <v>6</v>
      </c>
      <c r="F4" s="26" t="s">
        <v>1</v>
      </c>
      <c r="G4" s="26" t="s">
        <v>61</v>
      </c>
      <c r="H4" s="27"/>
    </row>
    <row r="5" spans="1:8" s="16" customFormat="1" ht="117" customHeight="1" x14ac:dyDescent="0.15">
      <c r="A5" s="28" t="s">
        <v>72</v>
      </c>
      <c r="B5" s="29" t="s">
        <v>57</v>
      </c>
      <c r="C5" s="95" t="s">
        <v>65</v>
      </c>
      <c r="D5" s="95"/>
      <c r="E5" s="30" t="s">
        <v>62</v>
      </c>
      <c r="F5" s="30" t="s">
        <v>59</v>
      </c>
      <c r="G5" s="30" t="s">
        <v>60</v>
      </c>
      <c r="H5" s="27"/>
    </row>
    <row r="6" spans="1:8" s="37" customFormat="1" ht="21" customHeight="1" x14ac:dyDescent="0.15">
      <c r="A6" s="32" t="s">
        <v>21</v>
      </c>
      <c r="B6" s="33" t="s">
        <v>5</v>
      </c>
      <c r="C6" s="34" t="s">
        <v>68</v>
      </c>
      <c r="D6" s="35"/>
      <c r="E6" s="33" t="s">
        <v>0</v>
      </c>
      <c r="F6" s="33" t="s">
        <v>4</v>
      </c>
      <c r="G6" s="33" t="s">
        <v>2</v>
      </c>
      <c r="H6" s="36" t="s">
        <v>66</v>
      </c>
    </row>
    <row r="7" spans="1:8" s="37" customFormat="1" ht="21" customHeight="1" x14ac:dyDescent="0.15">
      <c r="A7" s="32" t="s">
        <v>70</v>
      </c>
      <c r="B7" s="33"/>
      <c r="C7" s="34" t="s">
        <v>68</v>
      </c>
      <c r="D7" s="35">
        <v>9999</v>
      </c>
      <c r="E7" s="33"/>
      <c r="F7" s="33" t="s">
        <v>67</v>
      </c>
      <c r="G7" s="33"/>
      <c r="H7" s="36" t="s">
        <v>66</v>
      </c>
    </row>
    <row r="8" spans="1:8" s="18" customFormat="1" ht="64.5" customHeight="1" x14ac:dyDescent="0.15">
      <c r="A8" s="19"/>
      <c r="B8" s="20"/>
      <c r="C8" s="21" t="s">
        <v>68</v>
      </c>
      <c r="D8" s="17"/>
      <c r="E8" s="20"/>
      <c r="F8" s="20"/>
      <c r="G8" s="20"/>
      <c r="H8" s="31"/>
    </row>
  </sheetData>
  <sheetProtection password="CAC5" sheet="1" selectLockedCells="1"/>
  <mergeCells count="2">
    <mergeCell ref="C4:D4"/>
    <mergeCell ref="C5:D5"/>
  </mergeCells>
  <phoneticPr fontId="1"/>
  <pageMargins left="0.7" right="0.7" top="0.75" bottom="0.75" header="0.3" footer="0.3"/>
  <pageSetup paperSize="9" scale="6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D8EADCC9-BE86-4BA0-93FA-E633F3E3C03A}">
          <x14:formula1>
            <xm:f>Sheet1!$G$1:$G$3</xm:f>
          </x14:formula1>
          <xm:sqref>A6:A8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A068C-34BC-45F6-9E9D-08756F889FD7}">
  <sheetPr>
    <pageSetUpPr fitToPage="1"/>
  </sheetPr>
  <dimension ref="A1:R59"/>
  <sheetViews>
    <sheetView tabSelected="1" view="pageBreakPreview" topLeftCell="A19" zoomScale="82" zoomScaleNormal="100" zoomScaleSheetLayoutView="82" workbookViewId="0">
      <selection activeCell="A25" sqref="A25"/>
    </sheetView>
  </sheetViews>
  <sheetFormatPr defaultRowHeight="13.5" x14ac:dyDescent="0.15"/>
  <cols>
    <col min="1" max="1" width="28.125" style="15" customWidth="1"/>
    <col min="2" max="3" width="20.5" style="15" customWidth="1"/>
    <col min="4" max="4" width="5.125" style="15" customWidth="1"/>
    <col min="5" max="5" width="9.125" style="15" customWidth="1"/>
    <col min="6" max="7" width="7.25" style="15" customWidth="1"/>
    <col min="8" max="8" width="4.5" style="15" customWidth="1"/>
    <col min="9" max="9" width="7.25" style="15" customWidth="1"/>
    <col min="10" max="10" width="4.875" style="15" customWidth="1"/>
    <col min="11" max="11" width="7.25" style="15" customWidth="1"/>
    <col min="12" max="12" width="4.75" style="15" customWidth="1"/>
    <col min="13" max="13" width="9.25" style="15" customWidth="1"/>
    <col min="14" max="14" width="7.375" style="15" bestFit="1" customWidth="1"/>
    <col min="15" max="15" width="34.625" style="15" customWidth="1"/>
    <col min="16" max="16" width="10.375" style="15" customWidth="1"/>
    <col min="17" max="21" width="30.5" style="15" customWidth="1"/>
    <col min="22" max="16384" width="9" style="15"/>
  </cols>
  <sheetData>
    <row r="1" spans="1:16" s="61" customFormat="1" ht="22.5" customHeight="1" x14ac:dyDescent="0.15">
      <c r="A1" s="111" t="s">
        <v>30</v>
      </c>
      <c r="B1" s="111"/>
      <c r="C1" s="111"/>
      <c r="D1" s="111"/>
      <c r="E1" s="111"/>
      <c r="F1" s="111"/>
      <c r="G1" s="111"/>
      <c r="H1" s="111"/>
      <c r="I1" s="111"/>
      <c r="J1" s="111"/>
      <c r="K1" s="111"/>
      <c r="L1" s="111"/>
      <c r="M1" s="111"/>
      <c r="N1" s="111"/>
      <c r="O1" s="111"/>
      <c r="P1" s="111"/>
    </row>
    <row r="2" spans="1:16" s="61" customFormat="1" ht="22.5" customHeight="1" x14ac:dyDescent="0.15">
      <c r="A2" s="112" t="s">
        <v>31</v>
      </c>
      <c r="B2" s="112"/>
      <c r="C2" s="112"/>
      <c r="D2" s="112"/>
      <c r="E2" s="112"/>
      <c r="F2" s="112"/>
      <c r="G2" s="112"/>
      <c r="H2" s="112"/>
      <c r="I2" s="112"/>
      <c r="J2" s="112"/>
      <c r="K2" s="112"/>
      <c r="L2" s="112"/>
      <c r="M2" s="112"/>
      <c r="N2" s="112"/>
      <c r="O2" s="112"/>
      <c r="P2" s="112"/>
    </row>
    <row r="3" spans="1:16" s="61" customFormat="1" ht="22.5" customHeight="1" x14ac:dyDescent="0.15">
      <c r="A3" s="111" t="s">
        <v>32</v>
      </c>
      <c r="B3" s="111"/>
      <c r="C3" s="111"/>
      <c r="D3" s="111"/>
      <c r="E3" s="111"/>
      <c r="F3" s="111"/>
      <c r="G3" s="111"/>
      <c r="H3" s="111"/>
      <c r="I3" s="111"/>
      <c r="J3" s="111"/>
      <c r="K3" s="111"/>
      <c r="L3" s="111"/>
      <c r="M3" s="111"/>
      <c r="N3" s="111"/>
      <c r="O3" s="111"/>
      <c r="P3" s="111"/>
    </row>
    <row r="4" spans="1:16" s="61" customFormat="1" ht="22.5" customHeight="1" x14ac:dyDescent="0.15">
      <c r="A4" s="112" t="s">
        <v>33</v>
      </c>
      <c r="B4" s="112"/>
      <c r="C4" s="112"/>
      <c r="D4" s="112"/>
      <c r="E4" s="112"/>
      <c r="F4" s="112"/>
      <c r="G4" s="112"/>
      <c r="H4" s="112"/>
      <c r="I4" s="112"/>
      <c r="J4" s="112"/>
      <c r="K4" s="112"/>
      <c r="L4" s="112"/>
      <c r="M4" s="112"/>
      <c r="N4" s="112"/>
      <c r="O4" s="112"/>
      <c r="P4" s="112"/>
    </row>
    <row r="5" spans="1:16" s="61" customFormat="1" ht="22.5" customHeight="1" x14ac:dyDescent="0.15">
      <c r="A5" s="101" t="s">
        <v>73</v>
      </c>
      <c r="B5" s="101"/>
      <c r="C5" s="101"/>
      <c r="D5" s="101"/>
      <c r="E5" s="101"/>
      <c r="F5" s="101"/>
      <c r="G5" s="101"/>
      <c r="H5" s="101"/>
      <c r="I5" s="101"/>
      <c r="J5" s="101"/>
      <c r="K5" s="101"/>
      <c r="L5" s="101"/>
      <c r="M5" s="101"/>
      <c r="N5" s="101"/>
      <c r="O5" s="101"/>
      <c r="P5" s="101"/>
    </row>
    <row r="6" spans="1:16" s="61" customFormat="1" ht="22.5" customHeight="1" x14ac:dyDescent="0.15">
      <c r="A6" s="96" t="s">
        <v>76</v>
      </c>
      <c r="B6" s="96"/>
      <c r="C6" s="96"/>
      <c r="D6" s="96"/>
      <c r="E6" s="96"/>
      <c r="F6" s="96"/>
      <c r="G6" s="96"/>
      <c r="H6" s="96"/>
      <c r="I6" s="96"/>
      <c r="J6" s="96"/>
      <c r="K6" s="96"/>
      <c r="L6" s="96"/>
      <c r="M6" s="96"/>
      <c r="N6" s="96"/>
      <c r="O6" s="96"/>
      <c r="P6" s="96"/>
    </row>
    <row r="7" spans="1:16" s="61" customFormat="1" ht="22.5" customHeight="1" x14ac:dyDescent="0.15">
      <c r="A7" s="97" t="s">
        <v>75</v>
      </c>
      <c r="B7" s="97"/>
      <c r="C7" s="97"/>
      <c r="D7" s="97"/>
      <c r="E7" s="97"/>
      <c r="F7" s="97"/>
      <c r="G7" s="97"/>
      <c r="H7" s="97"/>
      <c r="I7" s="97"/>
      <c r="J7" s="97"/>
      <c r="K7" s="97"/>
      <c r="L7" s="97"/>
      <c r="M7" s="97"/>
      <c r="N7" s="97"/>
      <c r="O7" s="97"/>
      <c r="P7" s="97"/>
    </row>
    <row r="8" spans="1:16" s="61" customFormat="1" ht="22.5" customHeight="1" x14ac:dyDescent="0.15">
      <c r="A8" s="111" t="s">
        <v>34</v>
      </c>
      <c r="B8" s="111"/>
      <c r="C8" s="111"/>
      <c r="D8" s="111"/>
      <c r="E8" s="111"/>
      <c r="F8" s="111"/>
      <c r="G8" s="111"/>
      <c r="H8" s="111"/>
      <c r="I8" s="111"/>
      <c r="J8" s="111"/>
      <c r="K8" s="111"/>
      <c r="L8" s="111"/>
      <c r="M8" s="111"/>
      <c r="N8" s="111"/>
      <c r="O8" s="111"/>
      <c r="P8" s="111"/>
    </row>
    <row r="9" spans="1:16" s="61" customFormat="1" ht="22.5" customHeight="1" x14ac:dyDescent="0.15">
      <c r="A9" s="112" t="s">
        <v>35</v>
      </c>
      <c r="B9" s="112"/>
      <c r="C9" s="112"/>
      <c r="D9" s="112"/>
      <c r="E9" s="112"/>
      <c r="F9" s="112"/>
      <c r="G9" s="112"/>
      <c r="H9" s="112"/>
      <c r="I9" s="112"/>
      <c r="J9" s="112"/>
      <c r="K9" s="112"/>
      <c r="L9" s="112"/>
      <c r="M9" s="112"/>
      <c r="N9" s="112"/>
      <c r="O9" s="112"/>
      <c r="P9" s="112"/>
    </row>
    <row r="10" spans="1:16" s="61" customFormat="1" ht="22.5" customHeight="1" x14ac:dyDescent="0.15">
      <c r="A10" s="101" t="s">
        <v>36</v>
      </c>
      <c r="B10" s="101"/>
      <c r="C10" s="101"/>
      <c r="D10" s="101"/>
      <c r="E10" s="101"/>
      <c r="F10" s="101"/>
      <c r="G10" s="101"/>
      <c r="H10" s="101"/>
      <c r="I10" s="101"/>
      <c r="J10" s="101"/>
      <c r="K10" s="101"/>
      <c r="L10" s="101"/>
      <c r="M10" s="101"/>
      <c r="N10" s="101"/>
      <c r="O10" s="101"/>
      <c r="P10" s="101"/>
    </row>
    <row r="11" spans="1:16" s="61" customFormat="1" ht="22.5" customHeight="1" x14ac:dyDescent="0.15">
      <c r="A11" s="100" t="s">
        <v>78</v>
      </c>
      <c r="B11" s="100"/>
      <c r="C11" s="100"/>
      <c r="D11" s="100"/>
      <c r="E11" s="100"/>
      <c r="F11" s="100"/>
      <c r="G11" s="100"/>
      <c r="H11" s="100"/>
      <c r="I11" s="100"/>
      <c r="J11" s="100"/>
      <c r="K11" s="100"/>
      <c r="L11" s="100"/>
      <c r="M11" s="100"/>
      <c r="N11" s="100"/>
      <c r="O11" s="100"/>
      <c r="P11" s="100"/>
    </row>
    <row r="12" spans="1:16" s="61" customFormat="1" ht="22.5" customHeight="1" x14ac:dyDescent="0.15">
      <c r="A12" s="100" t="s">
        <v>77</v>
      </c>
      <c r="B12" s="100"/>
      <c r="C12" s="100"/>
      <c r="D12" s="100"/>
      <c r="E12" s="100"/>
      <c r="F12" s="100"/>
      <c r="G12" s="100"/>
      <c r="H12" s="100"/>
      <c r="I12" s="100"/>
      <c r="J12" s="100"/>
      <c r="K12" s="100"/>
      <c r="L12" s="100"/>
      <c r="M12" s="100"/>
      <c r="N12" s="100"/>
      <c r="O12" s="100"/>
      <c r="P12" s="100"/>
    </row>
    <row r="13" spans="1:16" s="61" customFormat="1" ht="22.5" customHeight="1" x14ac:dyDescent="0.15">
      <c r="A13" s="101" t="s">
        <v>74</v>
      </c>
      <c r="B13" s="101"/>
      <c r="C13" s="101"/>
      <c r="D13" s="101"/>
      <c r="E13" s="101"/>
      <c r="F13" s="101"/>
      <c r="G13" s="101"/>
      <c r="H13" s="101"/>
      <c r="I13" s="101"/>
      <c r="J13" s="101"/>
      <c r="K13" s="101"/>
      <c r="L13" s="101"/>
      <c r="M13" s="101"/>
      <c r="N13" s="101"/>
      <c r="O13" s="101"/>
      <c r="P13" s="101"/>
    </row>
    <row r="14" spans="1:16" s="61" customFormat="1" ht="22.5" customHeight="1" x14ac:dyDescent="0.15">
      <c r="A14" s="96" t="s">
        <v>76</v>
      </c>
      <c r="B14" s="96"/>
      <c r="C14" s="96"/>
      <c r="D14" s="96"/>
      <c r="E14" s="96"/>
      <c r="F14" s="96"/>
      <c r="G14" s="96"/>
      <c r="H14" s="96"/>
      <c r="I14" s="96"/>
      <c r="J14" s="96"/>
      <c r="K14" s="96"/>
      <c r="L14" s="96"/>
      <c r="M14" s="96"/>
      <c r="N14" s="96"/>
      <c r="O14" s="96"/>
      <c r="P14" s="96"/>
    </row>
    <row r="15" spans="1:16" s="61" customFormat="1" ht="22.5" customHeight="1" x14ac:dyDescent="0.15">
      <c r="A15" s="97" t="s">
        <v>75</v>
      </c>
      <c r="B15" s="97"/>
      <c r="C15" s="97"/>
      <c r="D15" s="97"/>
      <c r="E15" s="97"/>
      <c r="F15" s="97"/>
      <c r="G15" s="97"/>
      <c r="H15" s="97"/>
      <c r="I15" s="97"/>
      <c r="J15" s="97"/>
      <c r="K15" s="97"/>
      <c r="L15" s="97"/>
      <c r="M15" s="97"/>
      <c r="N15" s="97"/>
      <c r="O15" s="97"/>
      <c r="P15" s="97"/>
    </row>
    <row r="16" spans="1:16" s="23" customFormat="1" x14ac:dyDescent="0.15"/>
    <row r="17" spans="1:18" s="23" customFormat="1" ht="39.75" customHeight="1" x14ac:dyDescent="0.15">
      <c r="A17" s="62" t="s">
        <v>8</v>
      </c>
      <c r="D17" s="62"/>
      <c r="E17" s="62"/>
      <c r="F17" s="62"/>
      <c r="G17" s="62"/>
      <c r="H17" s="62"/>
      <c r="I17" s="63"/>
      <c r="J17" s="62"/>
      <c r="K17" s="62"/>
      <c r="L17" s="62"/>
      <c r="P17" s="64"/>
      <c r="Q17" s="64"/>
      <c r="R17" s="64"/>
    </row>
    <row r="18" spans="1:18" s="23" customFormat="1" ht="64.5" customHeight="1" x14ac:dyDescent="0.15">
      <c r="A18" s="25" t="s">
        <v>48</v>
      </c>
      <c r="B18" s="104" t="s">
        <v>49</v>
      </c>
      <c r="C18" s="105"/>
      <c r="D18" s="93" t="s">
        <v>50</v>
      </c>
      <c r="E18" s="94"/>
      <c r="F18" s="104" t="s">
        <v>54</v>
      </c>
      <c r="G18" s="110"/>
      <c r="H18" s="110"/>
      <c r="I18" s="110"/>
      <c r="J18" s="110"/>
      <c r="K18" s="110"/>
      <c r="L18" s="105"/>
      <c r="M18" s="98" t="s">
        <v>19</v>
      </c>
      <c r="N18" s="98" t="s">
        <v>81</v>
      </c>
      <c r="O18" s="98" t="s">
        <v>20</v>
      </c>
    </row>
    <row r="19" spans="1:18" s="65" customFormat="1" ht="92.25" customHeight="1" thickBot="1" x14ac:dyDescent="0.2">
      <c r="A19" s="28" t="s">
        <v>56</v>
      </c>
      <c r="B19" s="28" t="s">
        <v>55</v>
      </c>
      <c r="C19" s="28" t="s">
        <v>52</v>
      </c>
      <c r="D19" s="102" t="s">
        <v>51</v>
      </c>
      <c r="E19" s="103"/>
      <c r="F19" s="106" t="s">
        <v>53</v>
      </c>
      <c r="G19" s="107"/>
      <c r="H19" s="107"/>
      <c r="I19" s="107"/>
      <c r="J19" s="107"/>
      <c r="K19" s="107"/>
      <c r="L19" s="108"/>
      <c r="M19" s="109"/>
      <c r="N19" s="99"/>
      <c r="O19" s="109"/>
    </row>
    <row r="20" spans="1:18" s="73" customFormat="1" ht="25.5" customHeight="1" x14ac:dyDescent="0.15">
      <c r="A20" s="66" t="s">
        <v>22</v>
      </c>
      <c r="B20" s="67" t="s">
        <v>3</v>
      </c>
      <c r="C20" s="67"/>
      <c r="D20" s="49" t="s">
        <v>18</v>
      </c>
      <c r="E20" s="68"/>
      <c r="F20" s="49" t="s">
        <v>10</v>
      </c>
      <c r="G20" s="68">
        <v>4</v>
      </c>
      <c r="H20" s="68" t="s">
        <v>11</v>
      </c>
      <c r="I20" s="68">
        <v>2</v>
      </c>
      <c r="J20" s="68" t="s">
        <v>12</v>
      </c>
      <c r="K20" s="68">
        <v>19</v>
      </c>
      <c r="L20" s="69" t="s">
        <v>13</v>
      </c>
      <c r="M20" s="70">
        <f ca="1">DATEDIF(DATEVALUE(F20&amp;G20&amp;H20&amp;I20&amp;J20&amp;K20&amp;L20),Sheet1!$C$4,"Y")</f>
        <v>31</v>
      </c>
      <c r="N20" s="87" t="s">
        <v>79</v>
      </c>
      <c r="O20" s="71"/>
      <c r="P20" s="72" t="s">
        <v>24</v>
      </c>
    </row>
    <row r="21" spans="1:18" s="73" customFormat="1" ht="25.5" customHeight="1" x14ac:dyDescent="0.15">
      <c r="A21" s="74" t="s">
        <v>22</v>
      </c>
      <c r="B21" s="75" t="s">
        <v>25</v>
      </c>
      <c r="C21" s="75"/>
      <c r="D21" s="50" t="s">
        <v>18</v>
      </c>
      <c r="E21" s="76"/>
      <c r="F21" s="50" t="s">
        <v>9</v>
      </c>
      <c r="G21" s="76">
        <v>42</v>
      </c>
      <c r="H21" s="76" t="s">
        <v>11</v>
      </c>
      <c r="I21" s="76">
        <v>1</v>
      </c>
      <c r="J21" s="76" t="s">
        <v>12</v>
      </c>
      <c r="K21" s="76">
        <v>10</v>
      </c>
      <c r="L21" s="77" t="s">
        <v>13</v>
      </c>
      <c r="M21" s="78">
        <f ca="1">DATEDIF(DATEVALUE(F21&amp;G21&amp;H21&amp;I21&amp;J21&amp;K21&amp;L21),Sheet1!$C$4,"Y")</f>
        <v>56</v>
      </c>
      <c r="N21" s="88"/>
      <c r="O21" s="79" t="s">
        <v>29</v>
      </c>
      <c r="P21" s="72" t="s">
        <v>24</v>
      </c>
      <c r="Q21" s="80"/>
    </row>
    <row r="22" spans="1:18" s="73" customFormat="1" ht="25.5" customHeight="1" x14ac:dyDescent="0.15">
      <c r="A22" s="74" t="s">
        <v>46</v>
      </c>
      <c r="B22" s="75" t="s">
        <v>27</v>
      </c>
      <c r="C22" s="75" t="s">
        <v>45</v>
      </c>
      <c r="D22" s="50" t="s">
        <v>18</v>
      </c>
      <c r="E22" s="76">
        <v>9999</v>
      </c>
      <c r="F22" s="50"/>
      <c r="G22" s="76"/>
      <c r="H22" s="76" t="s">
        <v>11</v>
      </c>
      <c r="I22" s="76"/>
      <c r="J22" s="76" t="s">
        <v>12</v>
      </c>
      <c r="K22" s="76"/>
      <c r="L22" s="77" t="s">
        <v>13</v>
      </c>
      <c r="M22" s="78" t="e">
        <f ca="1">DATEDIF(DATEVALUE(F22&amp;G22&amp;H22&amp;I22&amp;J22&amp;K22&amp;L22),Sheet1!$C$4,"Y")</f>
        <v>#VALUE!</v>
      </c>
      <c r="N22" s="88"/>
      <c r="O22" s="79"/>
      <c r="P22" s="72" t="s">
        <v>24</v>
      </c>
      <c r="Q22" s="80"/>
    </row>
    <row r="23" spans="1:18" s="73" customFormat="1" ht="25.5" customHeight="1" x14ac:dyDescent="0.15">
      <c r="A23" s="74" t="s">
        <v>47</v>
      </c>
      <c r="B23" s="75" t="s">
        <v>26</v>
      </c>
      <c r="C23" s="75"/>
      <c r="D23" s="50" t="s">
        <v>18</v>
      </c>
      <c r="E23" s="76">
        <v>9998</v>
      </c>
      <c r="F23" s="50" t="s">
        <v>9</v>
      </c>
      <c r="G23" s="76">
        <v>41</v>
      </c>
      <c r="H23" s="76" t="s">
        <v>11</v>
      </c>
      <c r="I23" s="76">
        <v>3</v>
      </c>
      <c r="J23" s="76" t="s">
        <v>12</v>
      </c>
      <c r="K23" s="76">
        <v>29</v>
      </c>
      <c r="L23" s="77" t="s">
        <v>13</v>
      </c>
      <c r="M23" s="78">
        <f ca="1">DATEDIF(DATEVALUE(F23&amp;G23&amp;H23&amp;I23&amp;J23&amp;K23&amp;L23),Sheet1!$C$4,"Y")</f>
        <v>57</v>
      </c>
      <c r="N23" s="88"/>
      <c r="O23" s="79"/>
      <c r="P23" s="72" t="s">
        <v>24</v>
      </c>
      <c r="Q23" s="80"/>
    </row>
    <row r="24" spans="1:18" s="73" customFormat="1" ht="25.5" customHeight="1" thickBot="1" x14ac:dyDescent="0.2">
      <c r="A24" s="81" t="s">
        <v>23</v>
      </c>
      <c r="B24" s="82" t="s">
        <v>28</v>
      </c>
      <c r="C24" s="82"/>
      <c r="D24" s="51" t="s">
        <v>18</v>
      </c>
      <c r="E24" s="83">
        <v>9997</v>
      </c>
      <c r="F24" s="51"/>
      <c r="G24" s="83"/>
      <c r="H24" s="83" t="s">
        <v>11</v>
      </c>
      <c r="I24" s="83"/>
      <c r="J24" s="83" t="s">
        <v>12</v>
      </c>
      <c r="K24" s="83"/>
      <c r="L24" s="84" t="s">
        <v>13</v>
      </c>
      <c r="M24" s="85" t="e">
        <f ca="1">DATEDIF(DATEVALUE(F24&amp;G24&amp;H24&amp;I24&amp;J24&amp;K24&amp;L24),Sheet1!$C$4,"Y")</f>
        <v>#VALUE!</v>
      </c>
      <c r="N24" s="89"/>
      <c r="O24" s="86"/>
      <c r="P24" s="72" t="s">
        <v>24</v>
      </c>
      <c r="Q24" s="80"/>
    </row>
    <row r="25" spans="1:18" ht="25.5" customHeight="1" x14ac:dyDescent="0.15">
      <c r="A25" s="39"/>
      <c r="B25" s="40"/>
      <c r="C25" s="40"/>
      <c r="D25" s="52" t="s">
        <v>18</v>
      </c>
      <c r="E25" s="41"/>
      <c r="F25" s="42"/>
      <c r="G25" s="41"/>
      <c r="H25" s="54" t="s">
        <v>11</v>
      </c>
      <c r="I25" s="41"/>
      <c r="J25" s="54" t="s">
        <v>12</v>
      </c>
      <c r="K25" s="41"/>
      <c r="L25" s="56" t="s">
        <v>13</v>
      </c>
      <c r="M25" s="57" t="e">
        <f ca="1">DATEDIF(DATEVALUE(F25&amp;G25&amp;H25&amp;I25&amp;J25&amp;K25&amp;L25),Sheet1!$C$4,"Y")</f>
        <v>#VALUE!</v>
      </c>
      <c r="N25" s="91"/>
      <c r="O25" s="43"/>
      <c r="P25" s="60"/>
      <c r="Q25" s="38"/>
    </row>
    <row r="26" spans="1:18" ht="25.5" customHeight="1" x14ac:dyDescent="0.15">
      <c r="A26" s="44"/>
      <c r="B26" s="45"/>
      <c r="C26" s="45"/>
      <c r="D26" s="53" t="s">
        <v>18</v>
      </c>
      <c r="E26" s="46"/>
      <c r="F26" s="47"/>
      <c r="G26" s="46"/>
      <c r="H26" s="55" t="s">
        <v>11</v>
      </c>
      <c r="I26" s="46"/>
      <c r="J26" s="55" t="s">
        <v>12</v>
      </c>
      <c r="K26" s="46"/>
      <c r="L26" s="58" t="s">
        <v>13</v>
      </c>
      <c r="M26" s="59" t="e">
        <f ca="1">DATEDIF(DATEVALUE(F26&amp;G26&amp;H26&amp;I26&amp;J26&amp;K26&amp;L26),Sheet1!$C$4,"Y")</f>
        <v>#VALUE!</v>
      </c>
      <c r="N26" s="92"/>
      <c r="O26" s="48"/>
      <c r="P26" s="60"/>
      <c r="Q26" s="38"/>
    </row>
    <row r="27" spans="1:18" ht="25.5" customHeight="1" x14ac:dyDescent="0.15">
      <c r="A27" s="44"/>
      <c r="B27" s="45"/>
      <c r="C27" s="45"/>
      <c r="D27" s="53" t="s">
        <v>18</v>
      </c>
      <c r="E27" s="46"/>
      <c r="F27" s="47"/>
      <c r="G27" s="46"/>
      <c r="H27" s="55" t="s">
        <v>11</v>
      </c>
      <c r="I27" s="46"/>
      <c r="J27" s="55" t="s">
        <v>12</v>
      </c>
      <c r="K27" s="46"/>
      <c r="L27" s="58" t="s">
        <v>13</v>
      </c>
      <c r="M27" s="59" t="e">
        <f ca="1">DATEDIF(DATEVALUE(F27&amp;G27&amp;H27&amp;I27&amp;J27&amp;K27&amp;L27),Sheet1!$C$4,"Y")</f>
        <v>#VALUE!</v>
      </c>
      <c r="N27" s="92"/>
      <c r="O27" s="48"/>
      <c r="P27" s="60"/>
      <c r="Q27" s="38"/>
    </row>
    <row r="28" spans="1:18" ht="25.5" customHeight="1" x14ac:dyDescent="0.15">
      <c r="A28" s="44"/>
      <c r="B28" s="45"/>
      <c r="C28" s="45"/>
      <c r="D28" s="53" t="s">
        <v>18</v>
      </c>
      <c r="E28" s="46"/>
      <c r="F28" s="47"/>
      <c r="G28" s="46"/>
      <c r="H28" s="55" t="s">
        <v>11</v>
      </c>
      <c r="I28" s="46"/>
      <c r="J28" s="55" t="s">
        <v>12</v>
      </c>
      <c r="K28" s="46"/>
      <c r="L28" s="58" t="s">
        <v>13</v>
      </c>
      <c r="M28" s="59" t="e">
        <f ca="1">DATEDIF(DATEVALUE(F28&amp;G28&amp;H28&amp;I28&amp;J28&amp;K28&amp;L28),Sheet1!$C$4,"Y")</f>
        <v>#VALUE!</v>
      </c>
      <c r="N28" s="92"/>
      <c r="O28" s="48"/>
      <c r="P28" s="60"/>
      <c r="Q28" s="38"/>
    </row>
    <row r="29" spans="1:18" ht="25.5" customHeight="1" x14ac:dyDescent="0.15">
      <c r="A29" s="44"/>
      <c r="B29" s="45"/>
      <c r="C29" s="45"/>
      <c r="D29" s="53" t="s">
        <v>18</v>
      </c>
      <c r="E29" s="46"/>
      <c r="F29" s="47"/>
      <c r="G29" s="46"/>
      <c r="H29" s="55" t="s">
        <v>11</v>
      </c>
      <c r="I29" s="46"/>
      <c r="J29" s="55" t="s">
        <v>12</v>
      </c>
      <c r="K29" s="46"/>
      <c r="L29" s="58" t="s">
        <v>13</v>
      </c>
      <c r="M29" s="59" t="e">
        <f ca="1">DATEDIF(DATEVALUE(F29&amp;G29&amp;H29&amp;I29&amp;J29&amp;K29&amp;L29),Sheet1!$C$4,"Y")</f>
        <v>#VALUE!</v>
      </c>
      <c r="N29" s="92"/>
      <c r="O29" s="48"/>
      <c r="P29" s="113" t="s">
        <v>80</v>
      </c>
      <c r="Q29" s="38"/>
    </row>
    <row r="30" spans="1:18" ht="25.5" customHeight="1" x14ac:dyDescent="0.15">
      <c r="A30" s="44"/>
      <c r="B30" s="45"/>
      <c r="C30" s="45"/>
      <c r="D30" s="53" t="s">
        <v>18</v>
      </c>
      <c r="E30" s="46"/>
      <c r="F30" s="47"/>
      <c r="G30" s="46"/>
      <c r="H30" s="55" t="s">
        <v>11</v>
      </c>
      <c r="I30" s="46"/>
      <c r="J30" s="55" t="s">
        <v>12</v>
      </c>
      <c r="K30" s="46"/>
      <c r="L30" s="58" t="s">
        <v>13</v>
      </c>
      <c r="M30" s="59" t="e">
        <f ca="1">DATEDIF(DATEVALUE(F30&amp;G30&amp;H30&amp;I30&amp;J30&amp;K30&amp;L30),Sheet1!$C$4,"Y")</f>
        <v>#VALUE!</v>
      </c>
      <c r="N30" s="92"/>
      <c r="O30" s="48"/>
      <c r="P30" s="23"/>
      <c r="R30" s="90"/>
    </row>
    <row r="31" spans="1:18" ht="25.5" customHeight="1" x14ac:dyDescent="0.15">
      <c r="A31" s="44"/>
      <c r="B31" s="45"/>
      <c r="C31" s="45"/>
      <c r="D31" s="53" t="s">
        <v>18</v>
      </c>
      <c r="E31" s="46"/>
      <c r="F31" s="47"/>
      <c r="G31" s="46"/>
      <c r="H31" s="55" t="s">
        <v>11</v>
      </c>
      <c r="I31" s="46"/>
      <c r="J31" s="55" t="s">
        <v>12</v>
      </c>
      <c r="K31" s="46"/>
      <c r="L31" s="58" t="s">
        <v>13</v>
      </c>
      <c r="M31" s="59" t="e">
        <f ca="1">DATEDIF(DATEVALUE(F31&amp;G31&amp;H31&amp;I31&amp;J31&amp;K31&amp;L31),Sheet1!$C$4,"Y")</f>
        <v>#VALUE!</v>
      </c>
      <c r="N31" s="92"/>
      <c r="O31" s="48"/>
      <c r="P31" s="23"/>
    </row>
    <row r="32" spans="1:18" ht="25.5" customHeight="1" x14ac:dyDescent="0.15">
      <c r="A32" s="44"/>
      <c r="B32" s="45"/>
      <c r="C32" s="45"/>
      <c r="D32" s="53" t="s">
        <v>18</v>
      </c>
      <c r="E32" s="46"/>
      <c r="F32" s="47"/>
      <c r="G32" s="46"/>
      <c r="H32" s="55" t="s">
        <v>11</v>
      </c>
      <c r="I32" s="46"/>
      <c r="J32" s="55" t="s">
        <v>12</v>
      </c>
      <c r="K32" s="46"/>
      <c r="L32" s="58" t="s">
        <v>13</v>
      </c>
      <c r="M32" s="59" t="e">
        <f ca="1">DATEDIF(DATEVALUE(F32&amp;G32&amp;H32&amp;I32&amp;J32&amp;K32&amp;L32),Sheet1!$C$4,"Y")</f>
        <v>#VALUE!</v>
      </c>
      <c r="N32" s="92"/>
      <c r="O32" s="48"/>
      <c r="P32" s="23"/>
    </row>
    <row r="33" spans="1:16" ht="25.5" customHeight="1" x14ac:dyDescent="0.15">
      <c r="A33" s="44"/>
      <c r="B33" s="45"/>
      <c r="C33" s="45"/>
      <c r="D33" s="53" t="s">
        <v>18</v>
      </c>
      <c r="E33" s="46"/>
      <c r="F33" s="47"/>
      <c r="G33" s="46"/>
      <c r="H33" s="55" t="s">
        <v>11</v>
      </c>
      <c r="I33" s="46"/>
      <c r="J33" s="55" t="s">
        <v>12</v>
      </c>
      <c r="K33" s="46"/>
      <c r="L33" s="58" t="s">
        <v>13</v>
      </c>
      <c r="M33" s="59" t="e">
        <f ca="1">DATEDIF(DATEVALUE(F33&amp;G33&amp;H33&amp;I33&amp;J33&amp;K33&amp;L33),Sheet1!$C$4,"Y")</f>
        <v>#VALUE!</v>
      </c>
      <c r="N33" s="92"/>
      <c r="O33" s="48"/>
      <c r="P33" s="23"/>
    </row>
    <row r="34" spans="1:16" ht="25.5" customHeight="1" x14ac:dyDescent="0.15">
      <c r="A34" s="44"/>
      <c r="B34" s="45"/>
      <c r="C34" s="45"/>
      <c r="D34" s="53" t="s">
        <v>18</v>
      </c>
      <c r="E34" s="46"/>
      <c r="F34" s="47"/>
      <c r="G34" s="46"/>
      <c r="H34" s="55" t="s">
        <v>11</v>
      </c>
      <c r="I34" s="46"/>
      <c r="J34" s="55" t="s">
        <v>12</v>
      </c>
      <c r="K34" s="46"/>
      <c r="L34" s="58" t="s">
        <v>13</v>
      </c>
      <c r="M34" s="59" t="e">
        <f ca="1">DATEDIF(DATEVALUE(F34&amp;G34&amp;H34&amp;I34&amp;J34&amp;K34&amp;L34),Sheet1!$C$4,"Y")</f>
        <v>#VALUE!</v>
      </c>
      <c r="N34" s="92"/>
      <c r="O34" s="48"/>
      <c r="P34" s="23"/>
    </row>
    <row r="35" spans="1:16" ht="25.5" customHeight="1" x14ac:dyDescent="0.15">
      <c r="A35" s="44"/>
      <c r="B35" s="45"/>
      <c r="C35" s="45"/>
      <c r="D35" s="53" t="s">
        <v>18</v>
      </c>
      <c r="E35" s="46"/>
      <c r="F35" s="47"/>
      <c r="G35" s="46"/>
      <c r="H35" s="55" t="s">
        <v>11</v>
      </c>
      <c r="I35" s="46"/>
      <c r="J35" s="55" t="s">
        <v>12</v>
      </c>
      <c r="K35" s="46"/>
      <c r="L35" s="58" t="s">
        <v>13</v>
      </c>
      <c r="M35" s="59" t="e">
        <f ca="1">DATEDIF(DATEVALUE(F35&amp;G35&amp;H35&amp;I35&amp;J35&amp;K35&amp;L35),Sheet1!$C$4,"Y")</f>
        <v>#VALUE!</v>
      </c>
      <c r="N35" s="92"/>
      <c r="O35" s="48"/>
      <c r="P35" s="23"/>
    </row>
    <row r="36" spans="1:16" ht="25.5" customHeight="1" x14ac:dyDescent="0.15">
      <c r="A36" s="44"/>
      <c r="B36" s="45"/>
      <c r="C36" s="45"/>
      <c r="D36" s="53" t="s">
        <v>18</v>
      </c>
      <c r="E36" s="46"/>
      <c r="F36" s="47"/>
      <c r="G36" s="46"/>
      <c r="H36" s="55" t="s">
        <v>11</v>
      </c>
      <c r="I36" s="46"/>
      <c r="J36" s="55" t="s">
        <v>12</v>
      </c>
      <c r="K36" s="46"/>
      <c r="L36" s="58" t="s">
        <v>13</v>
      </c>
      <c r="M36" s="59" t="e">
        <f ca="1">DATEDIF(DATEVALUE(F36&amp;G36&amp;H36&amp;I36&amp;J36&amp;K36&amp;L36),Sheet1!$C$4,"Y")</f>
        <v>#VALUE!</v>
      </c>
      <c r="N36" s="92"/>
      <c r="O36" s="48"/>
      <c r="P36" s="23"/>
    </row>
    <row r="37" spans="1:16" ht="25.5" customHeight="1" x14ac:dyDescent="0.15">
      <c r="A37" s="44"/>
      <c r="B37" s="45"/>
      <c r="C37" s="45"/>
      <c r="D37" s="53" t="s">
        <v>18</v>
      </c>
      <c r="E37" s="46"/>
      <c r="F37" s="47"/>
      <c r="G37" s="46"/>
      <c r="H37" s="55" t="s">
        <v>11</v>
      </c>
      <c r="I37" s="46"/>
      <c r="J37" s="55" t="s">
        <v>12</v>
      </c>
      <c r="K37" s="46"/>
      <c r="L37" s="58" t="s">
        <v>13</v>
      </c>
      <c r="M37" s="59" t="e">
        <f ca="1">DATEDIF(DATEVALUE(F37&amp;G37&amp;H37&amp;I37&amp;J37&amp;K37&amp;L37),Sheet1!$C$4,"Y")</f>
        <v>#VALUE!</v>
      </c>
      <c r="N37" s="92"/>
      <c r="O37" s="48"/>
      <c r="P37" s="23"/>
    </row>
    <row r="38" spans="1:16" ht="25.5" customHeight="1" x14ac:dyDescent="0.15">
      <c r="A38" s="44"/>
      <c r="B38" s="45"/>
      <c r="C38" s="45"/>
      <c r="D38" s="53" t="s">
        <v>18</v>
      </c>
      <c r="E38" s="46"/>
      <c r="F38" s="47"/>
      <c r="G38" s="46"/>
      <c r="H38" s="55" t="s">
        <v>11</v>
      </c>
      <c r="I38" s="46"/>
      <c r="J38" s="55" t="s">
        <v>12</v>
      </c>
      <c r="K38" s="46"/>
      <c r="L38" s="58" t="s">
        <v>13</v>
      </c>
      <c r="M38" s="59" t="e">
        <f ca="1">DATEDIF(DATEVALUE(F38&amp;G38&amp;H38&amp;I38&amp;J38&amp;K38&amp;L38),Sheet1!$C$4,"Y")</f>
        <v>#VALUE!</v>
      </c>
      <c r="N38" s="92"/>
      <c r="O38" s="48"/>
      <c r="P38" s="23"/>
    </row>
    <row r="39" spans="1:16" ht="25.5" customHeight="1" x14ac:dyDescent="0.15">
      <c r="A39" s="44"/>
      <c r="B39" s="45"/>
      <c r="C39" s="45"/>
      <c r="D39" s="53" t="s">
        <v>18</v>
      </c>
      <c r="E39" s="46"/>
      <c r="F39" s="47"/>
      <c r="G39" s="46"/>
      <c r="H39" s="55" t="s">
        <v>11</v>
      </c>
      <c r="I39" s="46"/>
      <c r="J39" s="55" t="s">
        <v>12</v>
      </c>
      <c r="K39" s="46"/>
      <c r="L39" s="58" t="s">
        <v>13</v>
      </c>
      <c r="M39" s="59" t="e">
        <f ca="1">DATEDIF(DATEVALUE(F39&amp;G39&amp;H39&amp;I39&amp;J39&amp;K39&amp;L39),Sheet1!$C$4,"Y")</f>
        <v>#VALUE!</v>
      </c>
      <c r="N39" s="92"/>
      <c r="O39" s="48"/>
      <c r="P39" s="23"/>
    </row>
    <row r="40" spans="1:16" ht="25.5" customHeight="1" x14ac:dyDescent="0.15">
      <c r="A40" s="44"/>
      <c r="B40" s="45"/>
      <c r="C40" s="45"/>
      <c r="D40" s="53" t="s">
        <v>18</v>
      </c>
      <c r="E40" s="46"/>
      <c r="F40" s="47"/>
      <c r="G40" s="46"/>
      <c r="H40" s="55" t="s">
        <v>11</v>
      </c>
      <c r="I40" s="46"/>
      <c r="J40" s="55" t="s">
        <v>12</v>
      </c>
      <c r="K40" s="46"/>
      <c r="L40" s="58" t="s">
        <v>13</v>
      </c>
      <c r="M40" s="59" t="e">
        <f ca="1">DATEDIF(DATEVALUE(F40&amp;G40&amp;H40&amp;I40&amp;J40&amp;K40&amp;L40),Sheet1!$C$4,"Y")</f>
        <v>#VALUE!</v>
      </c>
      <c r="N40" s="92"/>
      <c r="O40" s="48"/>
      <c r="P40" s="23"/>
    </row>
    <row r="41" spans="1:16" ht="25.5" customHeight="1" x14ac:dyDescent="0.15">
      <c r="A41" s="44"/>
      <c r="B41" s="45"/>
      <c r="C41" s="45"/>
      <c r="D41" s="53" t="s">
        <v>18</v>
      </c>
      <c r="E41" s="46"/>
      <c r="F41" s="47"/>
      <c r="G41" s="46"/>
      <c r="H41" s="55" t="s">
        <v>11</v>
      </c>
      <c r="I41" s="46"/>
      <c r="J41" s="55" t="s">
        <v>12</v>
      </c>
      <c r="K41" s="46"/>
      <c r="L41" s="58" t="s">
        <v>13</v>
      </c>
      <c r="M41" s="59" t="e">
        <f ca="1">DATEDIF(DATEVALUE(F41&amp;G41&amp;H41&amp;I41&amp;J41&amp;K41&amp;L41),Sheet1!$C$4,"Y")</f>
        <v>#VALUE!</v>
      </c>
      <c r="N41" s="92"/>
      <c r="O41" s="48"/>
      <c r="P41" s="23"/>
    </row>
    <row r="42" spans="1:16" ht="25.5" customHeight="1" x14ac:dyDescent="0.15">
      <c r="A42" s="44"/>
      <c r="B42" s="45"/>
      <c r="C42" s="45"/>
      <c r="D42" s="53" t="s">
        <v>18</v>
      </c>
      <c r="E42" s="46"/>
      <c r="F42" s="47"/>
      <c r="G42" s="46"/>
      <c r="H42" s="55" t="s">
        <v>11</v>
      </c>
      <c r="I42" s="46"/>
      <c r="J42" s="55" t="s">
        <v>12</v>
      </c>
      <c r="K42" s="46"/>
      <c r="L42" s="58" t="s">
        <v>13</v>
      </c>
      <c r="M42" s="59" t="e">
        <f ca="1">DATEDIF(DATEVALUE(F42&amp;G42&amp;H42&amp;I42&amp;J42&amp;K42&amp;L42),Sheet1!$C$4,"Y")</f>
        <v>#VALUE!</v>
      </c>
      <c r="N42" s="92"/>
      <c r="O42" s="48"/>
      <c r="P42" s="23"/>
    </row>
    <row r="43" spans="1:16" ht="25.5" customHeight="1" x14ac:dyDescent="0.15">
      <c r="A43" s="44"/>
      <c r="B43" s="45"/>
      <c r="C43" s="45"/>
      <c r="D43" s="53" t="s">
        <v>18</v>
      </c>
      <c r="E43" s="46"/>
      <c r="F43" s="47"/>
      <c r="G43" s="46"/>
      <c r="H43" s="55" t="s">
        <v>11</v>
      </c>
      <c r="I43" s="46"/>
      <c r="J43" s="55" t="s">
        <v>12</v>
      </c>
      <c r="K43" s="46"/>
      <c r="L43" s="58" t="s">
        <v>13</v>
      </c>
      <c r="M43" s="59" t="e">
        <f ca="1">DATEDIF(DATEVALUE(F43&amp;G43&amp;H43&amp;I43&amp;J43&amp;K43&amp;L43),Sheet1!$C$4,"Y")</f>
        <v>#VALUE!</v>
      </c>
      <c r="N43" s="92"/>
      <c r="O43" s="48"/>
      <c r="P43" s="23"/>
    </row>
    <row r="44" spans="1:16" ht="25.5" customHeight="1" x14ac:dyDescent="0.15">
      <c r="A44" s="44"/>
      <c r="B44" s="45"/>
      <c r="C44" s="45"/>
      <c r="D44" s="53" t="s">
        <v>18</v>
      </c>
      <c r="E44" s="46"/>
      <c r="F44" s="47"/>
      <c r="G44" s="46"/>
      <c r="H44" s="55" t="s">
        <v>11</v>
      </c>
      <c r="I44" s="46"/>
      <c r="J44" s="55" t="s">
        <v>12</v>
      </c>
      <c r="K44" s="46"/>
      <c r="L44" s="58" t="s">
        <v>13</v>
      </c>
      <c r="M44" s="59" t="e">
        <f ca="1">DATEDIF(DATEVALUE(F44&amp;G44&amp;H44&amp;I44&amp;J44&amp;K44&amp;L44),Sheet1!$C$4,"Y")</f>
        <v>#VALUE!</v>
      </c>
      <c r="N44" s="92"/>
      <c r="O44" s="48"/>
      <c r="P44" s="23"/>
    </row>
    <row r="45" spans="1:16" ht="25.5" customHeight="1" x14ac:dyDescent="0.15">
      <c r="A45" s="44"/>
      <c r="B45" s="45"/>
      <c r="C45" s="45"/>
      <c r="D45" s="53" t="s">
        <v>18</v>
      </c>
      <c r="E45" s="46"/>
      <c r="F45" s="47"/>
      <c r="G45" s="46"/>
      <c r="H45" s="55" t="s">
        <v>11</v>
      </c>
      <c r="I45" s="46"/>
      <c r="J45" s="55" t="s">
        <v>12</v>
      </c>
      <c r="K45" s="46"/>
      <c r="L45" s="58" t="s">
        <v>13</v>
      </c>
      <c r="M45" s="59" t="e">
        <f ca="1">DATEDIF(DATEVALUE(F45&amp;G45&amp;H45&amp;I45&amp;J45&amp;K45&amp;L45),Sheet1!$C$4,"Y")</f>
        <v>#VALUE!</v>
      </c>
      <c r="N45" s="92"/>
      <c r="O45" s="48"/>
      <c r="P45" s="23"/>
    </row>
    <row r="46" spans="1:16" ht="25.5" customHeight="1" x14ac:dyDescent="0.15">
      <c r="A46" s="44"/>
      <c r="B46" s="45"/>
      <c r="C46" s="45"/>
      <c r="D46" s="53" t="s">
        <v>18</v>
      </c>
      <c r="E46" s="46"/>
      <c r="F46" s="47"/>
      <c r="G46" s="46"/>
      <c r="H46" s="55" t="s">
        <v>11</v>
      </c>
      <c r="I46" s="46"/>
      <c r="J46" s="55" t="s">
        <v>12</v>
      </c>
      <c r="K46" s="46"/>
      <c r="L46" s="58" t="s">
        <v>13</v>
      </c>
      <c r="M46" s="59" t="e">
        <f ca="1">DATEDIF(DATEVALUE(F46&amp;G46&amp;H46&amp;I46&amp;J46&amp;K46&amp;L46),Sheet1!$C$4,"Y")</f>
        <v>#VALUE!</v>
      </c>
      <c r="N46" s="92"/>
      <c r="O46" s="48"/>
      <c r="P46" s="23"/>
    </row>
    <row r="47" spans="1:16" ht="25.5" customHeight="1" x14ac:dyDescent="0.15">
      <c r="A47" s="44"/>
      <c r="B47" s="45"/>
      <c r="C47" s="45"/>
      <c r="D47" s="53" t="s">
        <v>18</v>
      </c>
      <c r="E47" s="46"/>
      <c r="F47" s="47"/>
      <c r="G47" s="46"/>
      <c r="H47" s="55" t="s">
        <v>11</v>
      </c>
      <c r="I47" s="46"/>
      <c r="J47" s="55" t="s">
        <v>12</v>
      </c>
      <c r="K47" s="46"/>
      <c r="L47" s="58" t="s">
        <v>13</v>
      </c>
      <c r="M47" s="59" t="e">
        <f ca="1">DATEDIF(DATEVALUE(F47&amp;G47&amp;H47&amp;I47&amp;J47&amp;K47&amp;L47),Sheet1!$C$4,"Y")</f>
        <v>#VALUE!</v>
      </c>
      <c r="N47" s="92"/>
      <c r="O47" s="48"/>
      <c r="P47" s="23"/>
    </row>
    <row r="48" spans="1:16" ht="25.5" customHeight="1" x14ac:dyDescent="0.15">
      <c r="A48" s="44"/>
      <c r="B48" s="45"/>
      <c r="C48" s="45"/>
      <c r="D48" s="53" t="s">
        <v>18</v>
      </c>
      <c r="E48" s="46"/>
      <c r="F48" s="47"/>
      <c r="G48" s="46"/>
      <c r="H48" s="55" t="s">
        <v>11</v>
      </c>
      <c r="I48" s="46"/>
      <c r="J48" s="55" t="s">
        <v>12</v>
      </c>
      <c r="K48" s="46"/>
      <c r="L48" s="58" t="s">
        <v>13</v>
      </c>
      <c r="M48" s="59" t="e">
        <f ca="1">DATEDIF(DATEVALUE(F48&amp;G48&amp;H48&amp;I48&amp;J48&amp;K48&amp;L48),Sheet1!$C$4,"Y")</f>
        <v>#VALUE!</v>
      </c>
      <c r="N48" s="92"/>
      <c r="O48" s="48"/>
      <c r="P48" s="23"/>
    </row>
    <row r="49" spans="1:16" ht="25.5" customHeight="1" x14ac:dyDescent="0.15">
      <c r="A49" s="44"/>
      <c r="B49" s="45"/>
      <c r="C49" s="45"/>
      <c r="D49" s="53" t="s">
        <v>18</v>
      </c>
      <c r="E49" s="46"/>
      <c r="F49" s="47"/>
      <c r="G49" s="46"/>
      <c r="H49" s="55" t="s">
        <v>11</v>
      </c>
      <c r="I49" s="46"/>
      <c r="J49" s="55" t="s">
        <v>12</v>
      </c>
      <c r="K49" s="46"/>
      <c r="L49" s="58" t="s">
        <v>13</v>
      </c>
      <c r="M49" s="59" t="e">
        <f ca="1">DATEDIF(DATEVALUE(F49&amp;G49&amp;H49&amp;I49&amp;J49&amp;K49&amp;L49),Sheet1!$C$4,"Y")</f>
        <v>#VALUE!</v>
      </c>
      <c r="N49" s="92"/>
      <c r="O49" s="48"/>
      <c r="P49" s="23"/>
    </row>
    <row r="50" spans="1:16" ht="25.5" customHeight="1" x14ac:dyDescent="0.15">
      <c r="A50" s="44"/>
      <c r="B50" s="45"/>
      <c r="C50" s="45"/>
      <c r="D50" s="53" t="s">
        <v>18</v>
      </c>
      <c r="E50" s="46"/>
      <c r="F50" s="47"/>
      <c r="G50" s="46"/>
      <c r="H50" s="55" t="s">
        <v>11</v>
      </c>
      <c r="I50" s="46"/>
      <c r="J50" s="55" t="s">
        <v>12</v>
      </c>
      <c r="K50" s="46"/>
      <c r="L50" s="58" t="s">
        <v>13</v>
      </c>
      <c r="M50" s="59" t="e">
        <f ca="1">DATEDIF(DATEVALUE(F50&amp;G50&amp;H50&amp;I50&amp;J50&amp;K50&amp;L50),Sheet1!$C$4,"Y")</f>
        <v>#VALUE!</v>
      </c>
      <c r="N50" s="92"/>
      <c r="O50" s="48"/>
      <c r="P50" s="23"/>
    </row>
    <row r="51" spans="1:16" ht="25.5" customHeight="1" x14ac:dyDescent="0.15">
      <c r="A51" s="44"/>
      <c r="B51" s="45"/>
      <c r="C51" s="45"/>
      <c r="D51" s="53" t="s">
        <v>18</v>
      </c>
      <c r="E51" s="46"/>
      <c r="F51" s="47"/>
      <c r="G51" s="46"/>
      <c r="H51" s="55" t="s">
        <v>11</v>
      </c>
      <c r="I51" s="46"/>
      <c r="J51" s="55" t="s">
        <v>12</v>
      </c>
      <c r="K51" s="46"/>
      <c r="L51" s="58" t="s">
        <v>13</v>
      </c>
      <c r="M51" s="59" t="e">
        <f ca="1">DATEDIF(DATEVALUE(F51&amp;G51&amp;H51&amp;I51&amp;J51&amp;K51&amp;L51),Sheet1!$C$4,"Y")</f>
        <v>#VALUE!</v>
      </c>
      <c r="N51" s="92"/>
      <c r="O51" s="48"/>
      <c r="P51" s="23"/>
    </row>
    <row r="52" spans="1:16" ht="25.5" customHeight="1" x14ac:dyDescent="0.15">
      <c r="A52" s="44"/>
      <c r="B52" s="45"/>
      <c r="C52" s="45"/>
      <c r="D52" s="53" t="s">
        <v>18</v>
      </c>
      <c r="E52" s="46"/>
      <c r="F52" s="47"/>
      <c r="G52" s="46"/>
      <c r="H52" s="55" t="s">
        <v>11</v>
      </c>
      <c r="I52" s="46"/>
      <c r="J52" s="55" t="s">
        <v>12</v>
      </c>
      <c r="K52" s="46"/>
      <c r="L52" s="58" t="s">
        <v>13</v>
      </c>
      <c r="M52" s="59" t="e">
        <f ca="1">DATEDIF(DATEVALUE(F52&amp;G52&amp;H52&amp;I52&amp;J52&amp;K52&amp;L52),Sheet1!$C$4,"Y")</f>
        <v>#VALUE!</v>
      </c>
      <c r="N52" s="92"/>
      <c r="O52" s="48"/>
      <c r="P52" s="23"/>
    </row>
    <row r="53" spans="1:16" ht="25.5" customHeight="1" x14ac:dyDescent="0.15">
      <c r="A53" s="44"/>
      <c r="B53" s="45"/>
      <c r="C53" s="45"/>
      <c r="D53" s="53" t="s">
        <v>18</v>
      </c>
      <c r="E53" s="46"/>
      <c r="F53" s="47"/>
      <c r="G53" s="46"/>
      <c r="H53" s="55" t="s">
        <v>11</v>
      </c>
      <c r="I53" s="46"/>
      <c r="J53" s="55" t="s">
        <v>12</v>
      </c>
      <c r="K53" s="46"/>
      <c r="L53" s="58" t="s">
        <v>13</v>
      </c>
      <c r="M53" s="59" t="e">
        <f ca="1">DATEDIF(DATEVALUE(F53&amp;G53&amp;H53&amp;I53&amp;J53&amp;K53&amp;L53),Sheet1!$C$4,"Y")</f>
        <v>#VALUE!</v>
      </c>
      <c r="N53" s="92"/>
      <c r="O53" s="48"/>
      <c r="P53" s="23"/>
    </row>
    <row r="54" spans="1:16" ht="25.5" customHeight="1" x14ac:dyDescent="0.15">
      <c r="A54" s="44"/>
      <c r="B54" s="45"/>
      <c r="C54" s="45"/>
      <c r="D54" s="53" t="s">
        <v>18</v>
      </c>
      <c r="E54" s="46"/>
      <c r="F54" s="47"/>
      <c r="G54" s="46"/>
      <c r="H54" s="55" t="s">
        <v>11</v>
      </c>
      <c r="I54" s="46"/>
      <c r="J54" s="55" t="s">
        <v>12</v>
      </c>
      <c r="K54" s="46"/>
      <c r="L54" s="58" t="s">
        <v>13</v>
      </c>
      <c r="M54" s="59" t="e">
        <f ca="1">DATEDIF(DATEVALUE(F54&amp;G54&amp;H54&amp;I54&amp;J54&amp;K54&amp;L54),Sheet1!$C$4,"Y")</f>
        <v>#VALUE!</v>
      </c>
      <c r="N54" s="92"/>
      <c r="O54" s="48"/>
      <c r="P54" s="23"/>
    </row>
    <row r="55" spans="1:16" ht="25.5" customHeight="1" x14ac:dyDescent="0.15">
      <c r="A55" s="44"/>
      <c r="B55" s="45"/>
      <c r="C55" s="45"/>
      <c r="D55" s="53" t="s">
        <v>18</v>
      </c>
      <c r="E55" s="46"/>
      <c r="F55" s="47"/>
      <c r="G55" s="46"/>
      <c r="H55" s="55" t="s">
        <v>11</v>
      </c>
      <c r="I55" s="46"/>
      <c r="J55" s="55" t="s">
        <v>12</v>
      </c>
      <c r="K55" s="46"/>
      <c r="L55" s="58" t="s">
        <v>13</v>
      </c>
      <c r="M55" s="59" t="e">
        <f ca="1">DATEDIF(DATEVALUE(F55&amp;G55&amp;H55&amp;I55&amp;J55&amp;K55&amp;L55),Sheet1!$C$4,"Y")</f>
        <v>#VALUE!</v>
      </c>
      <c r="N55" s="92"/>
      <c r="O55" s="48"/>
      <c r="P55" s="23"/>
    </row>
    <row r="56" spans="1:16" ht="25.5" customHeight="1" x14ac:dyDescent="0.15">
      <c r="A56" s="44"/>
      <c r="B56" s="45"/>
      <c r="C56" s="45"/>
      <c r="D56" s="53" t="s">
        <v>18</v>
      </c>
      <c r="E56" s="46"/>
      <c r="F56" s="47"/>
      <c r="G56" s="46"/>
      <c r="H56" s="55" t="s">
        <v>11</v>
      </c>
      <c r="I56" s="46"/>
      <c r="J56" s="55" t="s">
        <v>12</v>
      </c>
      <c r="K56" s="46"/>
      <c r="L56" s="58" t="s">
        <v>13</v>
      </c>
      <c r="M56" s="59" t="e">
        <f ca="1">DATEDIF(DATEVALUE(F56&amp;G56&amp;H56&amp;I56&amp;J56&amp;K56&amp;L56),Sheet1!$C$4,"Y")</f>
        <v>#VALUE!</v>
      </c>
      <c r="N56" s="92"/>
      <c r="O56" s="48"/>
      <c r="P56" s="23"/>
    </row>
    <row r="57" spans="1:16" ht="25.5" customHeight="1" x14ac:dyDescent="0.15">
      <c r="A57" s="44"/>
      <c r="B57" s="45"/>
      <c r="C57" s="45"/>
      <c r="D57" s="53" t="s">
        <v>18</v>
      </c>
      <c r="E57" s="46"/>
      <c r="F57" s="47"/>
      <c r="G57" s="46"/>
      <c r="H57" s="55" t="s">
        <v>11</v>
      </c>
      <c r="I57" s="46"/>
      <c r="J57" s="55" t="s">
        <v>12</v>
      </c>
      <c r="K57" s="46"/>
      <c r="L57" s="58" t="s">
        <v>13</v>
      </c>
      <c r="M57" s="59" t="e">
        <f ca="1">DATEDIF(DATEVALUE(F57&amp;G57&amp;H57&amp;I57&amp;J57&amp;K57&amp;L57),Sheet1!$C$4,"Y")</f>
        <v>#VALUE!</v>
      </c>
      <c r="N57" s="92"/>
      <c r="O57" s="48"/>
      <c r="P57" s="23"/>
    </row>
    <row r="59" spans="1:16" x14ac:dyDescent="0.15">
      <c r="A59" s="14"/>
    </row>
  </sheetData>
  <sheetProtection password="CAC5" sheet="1" selectLockedCells="1"/>
  <mergeCells count="23">
    <mergeCell ref="A1:P1"/>
    <mergeCell ref="A3:P3"/>
    <mergeCell ref="A5:P5"/>
    <mergeCell ref="A8:P8"/>
    <mergeCell ref="A10:P10"/>
    <mergeCell ref="A2:P2"/>
    <mergeCell ref="A4:P4"/>
    <mergeCell ref="A9:P9"/>
    <mergeCell ref="A6:P6"/>
    <mergeCell ref="A7:P7"/>
    <mergeCell ref="A14:P14"/>
    <mergeCell ref="A15:P15"/>
    <mergeCell ref="N18:N19"/>
    <mergeCell ref="A11:P11"/>
    <mergeCell ref="A12:P12"/>
    <mergeCell ref="A13:P13"/>
    <mergeCell ref="D19:E19"/>
    <mergeCell ref="B18:C18"/>
    <mergeCell ref="F19:L19"/>
    <mergeCell ref="M18:M19"/>
    <mergeCell ref="O18:O19"/>
    <mergeCell ref="F18:L18"/>
    <mergeCell ref="D18:E18"/>
  </mergeCells>
  <phoneticPr fontId="1"/>
  <conditionalFormatting sqref="M20 M22:M44">
    <cfRule type="cellIs" dxfId="3" priority="4" operator="lessThan">
      <formula>40</formula>
    </cfRule>
  </conditionalFormatting>
  <conditionalFormatting sqref="M21">
    <cfRule type="cellIs" dxfId="2" priority="3" operator="lessThan">
      <formula>40</formula>
    </cfRule>
  </conditionalFormatting>
  <conditionalFormatting sqref="M45:M52">
    <cfRule type="cellIs" dxfId="1" priority="2" operator="lessThan">
      <formula>40</formula>
    </cfRule>
  </conditionalFormatting>
  <conditionalFormatting sqref="M53:M57">
    <cfRule type="cellIs" dxfId="0" priority="1" operator="lessThan">
      <formula>40</formula>
    </cfRule>
  </conditionalFormatting>
  <dataValidations count="2">
    <dataValidation type="list" allowBlank="1" showInputMessage="1" showErrorMessage="1" sqref="A30:A57" xr:uid="{05B7A769-EFBA-46F4-849F-9DCF870FDDD3}">
      <formula1>"新規,更新,削除"</formula1>
    </dataValidation>
    <dataValidation type="list" allowBlank="1" showInputMessage="1" showErrorMessage="1" sqref="N20:N57" xr:uid="{1B273426-934B-439C-8CBB-6958FDA00D3D}">
      <formula1>$P$28:$P$29</formula1>
    </dataValidation>
  </dataValidations>
  <pageMargins left="0.7" right="0.7" top="0.75" bottom="0.75" header="0.3" footer="0.3"/>
  <pageSetup paperSize="9" scale="7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18B31EC-E798-4CBE-B796-48F0387AD923}">
          <x14:formula1>
            <xm:f>Sheet1!$E$1:$E$5</xm:f>
          </x14:formula1>
          <xm:sqref>A20:A29</xm:sqref>
        </x14:dataValidation>
        <x14:dataValidation type="list" allowBlank="1" showInputMessage="1" showErrorMessage="1" xr:uid="{18CF60ED-D94F-4CAD-B8E6-FA76C801B822}">
          <x14:formula1>
            <xm:f>Sheet1!$A$1:$A$3</xm:f>
          </x14:formula1>
          <xm:sqref>F20:F57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01CB8-7FEE-4F51-B7BC-DBDF0330AB2E}">
  <dimension ref="A1:G5"/>
  <sheetViews>
    <sheetView workbookViewId="0">
      <selection activeCell="C4" sqref="C4"/>
    </sheetView>
  </sheetViews>
  <sheetFormatPr defaultRowHeight="13.5" x14ac:dyDescent="0.15"/>
  <cols>
    <col min="3" max="3" width="10.75" customWidth="1"/>
    <col min="4" max="4" width="23.125" customWidth="1"/>
    <col min="5" max="5" width="40.375" customWidth="1"/>
    <col min="7" max="7" width="19.75" customWidth="1"/>
  </cols>
  <sheetData>
    <row r="1" spans="1:7" x14ac:dyDescent="0.15">
      <c r="A1" s="1"/>
      <c r="C1" s="3">
        <f ca="1">TODAY()</f>
        <v>45026</v>
      </c>
      <c r="D1" t="s">
        <v>14</v>
      </c>
      <c r="E1" s="6"/>
      <c r="G1" s="6"/>
    </row>
    <row r="2" spans="1:7" x14ac:dyDescent="0.15">
      <c r="A2" s="1" t="s">
        <v>9</v>
      </c>
      <c r="C2" s="4">
        <f ca="1">IF(MONTH(C1)&lt;=3, YEAR(C1)-1, YEAR(C1))</f>
        <v>2023</v>
      </c>
      <c r="D2" t="s">
        <v>15</v>
      </c>
      <c r="E2" s="6" t="s">
        <v>22</v>
      </c>
      <c r="G2" s="6" t="s">
        <v>21</v>
      </c>
    </row>
    <row r="3" spans="1:7" x14ac:dyDescent="0.15">
      <c r="A3" s="1" t="s">
        <v>10</v>
      </c>
      <c r="C3" s="5" t="str">
        <f ca="1">C2&amp;"/4/1"</f>
        <v>2023/4/1</v>
      </c>
      <c r="D3" t="s">
        <v>16</v>
      </c>
      <c r="E3" s="6" t="s">
        <v>46</v>
      </c>
      <c r="G3" s="6" t="s">
        <v>70</v>
      </c>
    </row>
    <row r="4" spans="1:7" x14ac:dyDescent="0.15">
      <c r="C4" s="4">
        <f ca="1">DATEVALUE(C3)</f>
        <v>45017</v>
      </c>
      <c r="D4" s="2" t="s">
        <v>17</v>
      </c>
      <c r="E4" s="6" t="s">
        <v>47</v>
      </c>
      <c r="G4" s="7"/>
    </row>
    <row r="5" spans="1:7" x14ac:dyDescent="0.15">
      <c r="E5" s="6" t="s">
        <v>23</v>
      </c>
      <c r="G5" s="7"/>
    </row>
  </sheetData>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説明・ご担当者のお名前</vt:lpstr>
      <vt:lpstr>企業</vt:lpstr>
      <vt:lpstr>技術者</vt:lpstr>
      <vt:lpstr>Sheet1</vt:lpstr>
      <vt:lpstr>技術者!Print_Area</vt:lpstr>
      <vt:lpstr>説明・ご担当者のお名前!Print_Area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佐々木　崇文</cp:lastModifiedBy>
  <cp:lastPrinted>2021-02-17T01:44:20Z</cp:lastPrinted>
  <dcterms:created xsi:type="dcterms:W3CDTF">2020-01-19T08:30:20Z</dcterms:created>
  <dcterms:modified xsi:type="dcterms:W3CDTF">2023-04-10T03:36:14Z</dcterms:modified>
</cp:coreProperties>
</file>