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18B1DE6D-B5F2-470B-BC8F-DD852BA1A9BD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様式５－１" sheetId="1" r:id="rId1"/>
    <sheet name="様式５－１（別添）" sheetId="2" r:id="rId2"/>
  </sheets>
  <calcPr calcId="191029"/>
</workbook>
</file>

<file path=xl/calcChain.xml><?xml version="1.0" encoding="utf-8"?>
<calcChain xmlns="http://schemas.openxmlformats.org/spreadsheetml/2006/main">
  <c r="W45" i="2" l="1"/>
  <c r="W42" i="2"/>
  <c r="W21" i="2"/>
  <c r="W48" i="2"/>
</calcChain>
</file>

<file path=xl/sharedStrings.xml><?xml version="1.0" encoding="utf-8"?>
<sst xmlns="http://schemas.openxmlformats.org/spreadsheetml/2006/main" count="84" uniqueCount="61">
  <si>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</si>
  <si>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</si>
  <si>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うち取引の係る消費税
及び地方消費税の額</t>
    <rPh sb="2" eb="4">
      <t>トリヒキ</t>
    </rPh>
    <rPh sb="5" eb="6">
      <t>カカ</t>
    </rPh>
    <rPh sb="7" eb="10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2"/>
  </si>
  <si>
    <t>１）</t>
    <phoneticPr fontId="2"/>
  </si>
  <si>
    <t>スライド額（S)</t>
    <rPh sb="4" eb="5">
      <t>ガク</t>
    </rPh>
    <phoneticPr fontId="2"/>
  </si>
  <si>
    <t>S</t>
    <phoneticPr fontId="2"/>
  </si>
  <si>
    <t>＝</t>
    <phoneticPr fontId="2"/>
  </si>
  <si>
    <t>＝</t>
    <phoneticPr fontId="2"/>
  </si>
  <si>
    <t>⑤</t>
    <phoneticPr fontId="2"/>
  </si>
  <si>
    <t>＋</t>
    <phoneticPr fontId="2"/>
  </si>
  <si>
    <t>⑥</t>
    <phoneticPr fontId="2"/>
  </si>
  <si>
    <t>－</t>
    <phoneticPr fontId="2"/>
  </si>
  <si>
    <t>④</t>
    <phoneticPr fontId="2"/>
  </si>
  <si>
    <t>×</t>
    <phoneticPr fontId="2"/>
  </si>
  <si>
    <t>１／１００</t>
    <phoneticPr fontId="2"/>
  </si>
  <si>
    <t>，</t>
    <phoneticPr fontId="2"/>
  </si>
  <si>
    <t>＝</t>
    <phoneticPr fontId="2"/>
  </si>
  <si>
    <t>：</t>
    <phoneticPr fontId="2"/>
  </si>
  <si>
    <t>ｐ</t>
    <phoneticPr fontId="2"/>
  </si>
  <si>
    <t>ｐ’</t>
    <phoneticPr fontId="2"/>
  </si>
  <si>
    <t>D</t>
    <phoneticPr fontId="2"/>
  </si>
  <si>
    <t>：</t>
    <phoneticPr fontId="2"/>
  </si>
  <si>
    <t>ｋ</t>
    <phoneticPr fontId="2"/>
  </si>
  <si>
    <t>落札率</t>
    <rPh sb="0" eb="2">
      <t>ラクサツ</t>
    </rPh>
    <rPh sb="2" eb="3">
      <t>リツ</t>
    </rPh>
    <phoneticPr fontId="2"/>
  </si>
  <si>
    <t>２）</t>
    <phoneticPr fontId="2"/>
  </si>
  <si>
    <t>スライド金額（Ｓ’）</t>
    <rPh sb="4" eb="6">
      <t>キンガク</t>
    </rPh>
    <phoneticPr fontId="2"/>
  </si>
  <si>
    <t>（万円未満切り捨て）</t>
    <rPh sb="1" eb="3">
      <t>マンエン</t>
    </rPh>
    <rPh sb="3" eb="5">
      <t>ミマン</t>
    </rPh>
    <rPh sb="5" eb="6">
      <t>キ</t>
    </rPh>
    <rPh sb="7" eb="8">
      <t>ス</t>
    </rPh>
    <phoneticPr fontId="2"/>
  </si>
  <si>
    <t>３）</t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</si>
  <si>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</si>
  <si>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４）</t>
    <phoneticPr fontId="2"/>
  </si>
  <si>
    <t>スライド額（Ｓ）</t>
    <rPh sb="4" eb="5">
      <t>ガク</t>
    </rPh>
    <phoneticPr fontId="2"/>
  </si>
  <si>
    <t>スライド金額（Ｓ’）＋消費税相当額</t>
    <rPh sb="4" eb="6">
      <t>キンガク</t>
    </rPh>
    <rPh sb="11" eb="14">
      <t>ショウヒゼイ</t>
    </rPh>
    <rPh sb="14" eb="16">
      <t>ソウトウ</t>
    </rPh>
    <rPh sb="16" eb="17">
      <t>ガク</t>
    </rPh>
    <phoneticPr fontId="2"/>
  </si>
  <si>
    <t>様式－５－１</t>
    <phoneticPr fontId="2"/>
  </si>
  <si>
    <t>請負代金額
（消費税相当額含む）</t>
    <rPh sb="0" eb="2">
      <t>ウケオイ</t>
    </rPh>
    <rPh sb="2" eb="3">
      <t>ダイ</t>
    </rPh>
    <rPh sb="3" eb="5">
      <t>キンガク</t>
    </rPh>
    <phoneticPr fontId="2"/>
  </si>
  <si>
    <t>ス ラ イ ド 調 書</t>
    <rPh sb="8" eb="9">
      <t>チョウ</t>
    </rPh>
    <rPh sb="10" eb="11">
      <t>ショ</t>
    </rPh>
    <phoneticPr fontId="2"/>
  </si>
  <si>
    <t>自）　　　　　年　　月　　日
至）　　　　　年　　月　　日</t>
    <rPh sb="0" eb="1">
      <t>ジ</t>
    </rPh>
    <rPh sb="7" eb="8">
      <t>ネン</t>
    </rPh>
    <rPh sb="10" eb="11">
      <t>ガツ</t>
    </rPh>
    <rPh sb="13" eb="14">
      <t>ニチ</t>
    </rPh>
    <rPh sb="15" eb="16">
      <t>イタル</t>
    </rPh>
    <rPh sb="22" eb="23">
      <t>ネン</t>
    </rPh>
    <rPh sb="25" eb="26">
      <t>ガツ</t>
    </rPh>
    <rPh sb="28" eb="29">
      <t>ニチ</t>
    </rPh>
    <phoneticPr fontId="2"/>
  </si>
  <si>
    <t>＜別添＞</t>
    <phoneticPr fontId="2"/>
  </si>
  <si>
    <t>○○○○工事に係る物価の変動に基づくスライド額計算書</t>
    <rPh sb="4" eb="6">
      <t>コウジ</t>
    </rPh>
    <rPh sb="7" eb="8">
      <t>カカ</t>
    </rPh>
    <rPh sb="9" eb="11">
      <t>ブッカ</t>
    </rPh>
    <rPh sb="12" eb="14">
      <t>ヘンドウ</t>
    </rPh>
    <rPh sb="15" eb="16">
      <t>モト</t>
    </rPh>
    <rPh sb="22" eb="23">
      <t>ガク</t>
    </rPh>
    <rPh sb="23" eb="26">
      <t>ケイサンショ</t>
    </rPh>
    <phoneticPr fontId="2"/>
  </si>
  <si>
    <t>①請負代金額
（消費税相当額含む）</t>
    <rPh sb="1" eb="3">
      <t>ウケオイ</t>
    </rPh>
    <rPh sb="3" eb="4">
      <t>ダイ</t>
    </rPh>
    <rPh sb="4" eb="6">
      <t>キンガク</t>
    </rPh>
    <phoneticPr fontId="2"/>
  </si>
  <si>
    <t>②既済部分出来高金額
（消費税相当額含む）</t>
    <rPh sb="1" eb="3">
      <t>キサイ</t>
    </rPh>
    <rPh sb="3" eb="5">
      <t>ブブン</t>
    </rPh>
    <rPh sb="5" eb="8">
      <t>デキダカ</t>
    </rPh>
    <rPh sb="8" eb="10">
      <t>キンガク</t>
    </rPh>
    <rPh sb="12" eb="15">
      <t>ショウヒゼイ</t>
    </rPh>
    <rPh sb="15" eb="17">
      <t>ソウトウ</t>
    </rPh>
    <rPh sb="17" eb="18">
      <t>ガク</t>
    </rPh>
    <rPh sb="18" eb="19">
      <t>フク</t>
    </rPh>
    <phoneticPr fontId="2"/>
  </si>
  <si>
    <t>③スライド対象請負金額（①－②）
（消費税相当額含む）</t>
    <rPh sb="5" eb="7">
      <t>タイショウ</t>
    </rPh>
    <rPh sb="7" eb="9">
      <t>ウケオイ</t>
    </rPh>
    <rPh sb="9" eb="11">
      <t>キンガク</t>
    </rPh>
    <rPh sb="18" eb="21">
      <t>ショウヒゼイ</t>
    </rPh>
    <rPh sb="21" eb="23">
      <t>ソウトウ</t>
    </rPh>
    <rPh sb="23" eb="24">
      <t>ガク</t>
    </rPh>
    <rPh sb="24" eb="25">
      <t>フク</t>
    </rPh>
    <phoneticPr fontId="2"/>
  </si>
  <si>
    <t>④（　　　　－　　　　）
（消費税含む・落札率考慮）</t>
    <phoneticPr fontId="2"/>
  </si>
  <si>
    <t>⑤（　　　　－　　　　）
（消費税含む・落札率考慮）</t>
    <phoneticPr fontId="2"/>
  </si>
  <si>
    <t>⑥（　　　　－　　　　）
(消費税含む・落札率考慮）</t>
    <rPh sb="14" eb="17">
      <t>ショウヒゼイ</t>
    </rPh>
    <rPh sb="17" eb="18">
      <t>フク</t>
    </rPh>
    <rPh sb="20" eb="22">
      <t>ラクサツ</t>
    </rPh>
    <rPh sb="22" eb="23">
      <t>リツ</t>
    </rPh>
    <rPh sb="23" eb="25">
      <t>コウリョ</t>
    </rPh>
    <phoneticPr fontId="2"/>
  </si>
  <si>
    <t>｛(　　　　－　　　　　)＋(　　　　－　　　　)＋(　　　　－　　　　)－P×１／１００｝</t>
    <phoneticPr fontId="2"/>
  </si>
  <si>
    <t>③</t>
    <phoneticPr fontId="2"/>
  </si>
  <si>
    <t>｛ｐ1×D1 ×k1 ＋ ｐ2×D2×k2</t>
    <phoneticPr fontId="2"/>
  </si>
  <si>
    <t xml:space="preserve"> ＋・・・・・・＋ ｐｍ×Dm×km｝×１１０／１００</t>
    <phoneticPr fontId="2"/>
  </si>
  <si>
    <t>｛ｐ’1×D1 ×k1 ＋ ｐ’2×D2×k2</t>
    <phoneticPr fontId="2"/>
  </si>
  <si>
    <t xml:space="preserve"> ＋・・・・・・＋ ｐ’ｍ×Dm×km｝×１１０／１００</t>
    <phoneticPr fontId="2"/>
  </si>
  <si>
    <t>価格変動後の鋼材類、燃料油又はその他の主要な</t>
    <phoneticPr fontId="2"/>
  </si>
  <si>
    <t>工事材料の金額</t>
    <phoneticPr fontId="2"/>
  </si>
  <si>
    <t>価格変動前の鋼材類、燃料油又はその他の主要な</t>
    <phoneticPr fontId="2"/>
  </si>
  <si>
    <t>設計時点における各対象材料の単価</t>
    <phoneticPr fontId="2"/>
  </si>
  <si>
    <t>価格変動後における各対象材料の単価</t>
    <phoneticPr fontId="2"/>
  </si>
  <si>
    <t>各対象材料について算定した対象数量</t>
    <phoneticPr fontId="2"/>
  </si>
  <si>
    <t>P</t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</si>
  <si>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</si>
  <si>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スライド額（S）</t>
    <rPh sb="4" eb="5">
      <t>ガク</t>
    </rPh>
    <phoneticPr fontId="2"/>
  </si>
  <si>
    <t>スライド額（Ｓ） × １００／１１０</t>
    <rPh sb="4" eb="5">
      <t>ガク</t>
    </rPh>
    <phoneticPr fontId="2"/>
  </si>
  <si>
    <t>スライド金額（Ｓ’）× ０．１</t>
    <rPh sb="4" eb="5">
      <t>キン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</si>
</sst>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/>
    </xf>
    <xf numFmtId="0" fontId="4" fillId="0" borderId="19" xfId="0" applyFont="1" applyBorder="1" applyAlignment="1">
      <alignment horizontal="center" vertical="justify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0" fillId="0" borderId="2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76" fontId="0" fillId="0" borderId="15" xfId="0" applyNumberFormat="1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38" fontId="0" fillId="0" borderId="7" xfId="1" applyFont="1" applyBorder="1" applyAlignment="1">
      <alignment horizontal="center"/>
    </xf>
    <xf numFmtId="38" fontId="0" fillId="0" borderId="8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11</xdr:row>
      <xdr:rowOff>209550</xdr:rowOff>
    </xdr:from>
    <xdr:to>
      <xdr:col>5</xdr:col>
      <xdr:colOff>28575</xdr:colOff>
      <xdr:row>15</xdr:row>
      <xdr:rowOff>104775</xdr:rowOff>
    </xdr:to>
    <xdr:grpSp>
      <xdr:nvGrpSpPr>
        <xdr:cNvPr id="1623" name="Group 5">
          <a:extLst>
            <a:ext uri="{FF2B5EF4-FFF2-40B4-BE49-F238E27FC236}">
              <a16:creationId xmlns:a16="http://schemas.microsoft.com/office/drawing/2014/main" id="{339CC79A-E629-499C-919B-D22CDB63EB14}"/>
            </a:ext>
          </a:extLst>
        </xdr:cNvPr>
        <xdr:cNvGrpSpPr>
          <a:grpSpLocks/>
        </xdr:cNvGrpSpPr>
      </xdr:nvGrpSpPr>
      <xdr:grpSpPr bwMode="auto">
        <a:xfrm>
          <a:off x="476250" y="2371725"/>
          <a:ext cx="552450" cy="733425"/>
          <a:chOff x="50" y="238"/>
          <a:chExt cx="58" cy="29"/>
        </a:xfrm>
      </xdr:grpSpPr>
      <xdr:sp macro="" textlink="">
        <xdr:nvSpPr>
          <xdr:cNvPr id="1025" name="Text Box 1">
            <a:extLst>
              <a:ext uri="{FF2B5EF4-FFF2-40B4-BE49-F238E27FC236}">
                <a16:creationId xmlns:a16="http://schemas.microsoft.com/office/drawing/2014/main" id="{ED451E32-F312-4E3D-A6B3-09A110C09C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38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29661D36-621F-4F6F-B7FC-072A658929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0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133350</xdr:colOff>
      <xdr:row>18</xdr:row>
      <xdr:rowOff>28575</xdr:rowOff>
    </xdr:from>
    <xdr:to>
      <xdr:col>8</xdr:col>
      <xdr:colOff>85725</xdr:colOff>
      <xdr:row>19</xdr:row>
      <xdr:rowOff>123825</xdr:rowOff>
    </xdr:to>
    <xdr:grpSp>
      <xdr:nvGrpSpPr>
        <xdr:cNvPr id="1624" name="Group 21">
          <a:extLst>
            <a:ext uri="{FF2B5EF4-FFF2-40B4-BE49-F238E27FC236}">
              <a16:creationId xmlns:a16="http://schemas.microsoft.com/office/drawing/2014/main" id="{72A45527-981D-4E4B-BFAC-F234119B2169}"/>
            </a:ext>
          </a:extLst>
        </xdr:cNvPr>
        <xdr:cNvGrpSpPr>
          <a:grpSpLocks/>
        </xdr:cNvGrpSpPr>
      </xdr:nvGrpSpPr>
      <xdr:grpSpPr bwMode="auto">
        <a:xfrm>
          <a:off x="1133475" y="3581400"/>
          <a:ext cx="552450" cy="333375"/>
          <a:chOff x="50" y="240"/>
          <a:chExt cx="58" cy="29"/>
        </a:xfrm>
      </xdr:grpSpPr>
      <xdr:sp macro="" textlink="">
        <xdr:nvSpPr>
          <xdr:cNvPr id="1046" name="Text Box 22">
            <a:extLst>
              <a:ext uri="{FF2B5EF4-FFF2-40B4-BE49-F238E27FC236}">
                <a16:creationId xmlns:a16="http://schemas.microsoft.com/office/drawing/2014/main" id="{CDFE001C-C103-4BAE-9677-E04374337B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47" name="Text Box 23">
            <a:extLst>
              <a:ext uri="{FF2B5EF4-FFF2-40B4-BE49-F238E27FC236}">
                <a16:creationId xmlns:a16="http://schemas.microsoft.com/office/drawing/2014/main" id="{E8252D9B-7609-4EF3-B0E6-F46BB0E1AE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8</xdr:col>
      <xdr:colOff>152400</xdr:colOff>
      <xdr:row>18</xdr:row>
      <xdr:rowOff>28575</xdr:rowOff>
    </xdr:from>
    <xdr:to>
      <xdr:col>11</xdr:col>
      <xdr:colOff>104775</xdr:colOff>
      <xdr:row>19</xdr:row>
      <xdr:rowOff>123825</xdr:rowOff>
    </xdr:to>
    <xdr:grpSp>
      <xdr:nvGrpSpPr>
        <xdr:cNvPr id="1625" name="Group 24">
          <a:extLst>
            <a:ext uri="{FF2B5EF4-FFF2-40B4-BE49-F238E27FC236}">
              <a16:creationId xmlns:a16="http://schemas.microsoft.com/office/drawing/2014/main" id="{3EFD4F87-0762-4594-AFEA-973EE0B52B6E}"/>
            </a:ext>
          </a:extLst>
        </xdr:cNvPr>
        <xdr:cNvGrpSpPr>
          <a:grpSpLocks/>
        </xdr:cNvGrpSpPr>
      </xdr:nvGrpSpPr>
      <xdr:grpSpPr bwMode="auto">
        <a:xfrm>
          <a:off x="1752600" y="3581400"/>
          <a:ext cx="552450" cy="333375"/>
          <a:chOff x="50" y="240"/>
          <a:chExt cx="58" cy="29"/>
        </a:xfrm>
      </xdr:grpSpPr>
      <xdr:sp macro="" textlink="">
        <xdr:nvSpPr>
          <xdr:cNvPr id="1049" name="Text Box 25">
            <a:extLst>
              <a:ext uri="{FF2B5EF4-FFF2-40B4-BE49-F238E27FC236}">
                <a16:creationId xmlns:a16="http://schemas.microsoft.com/office/drawing/2014/main" id="{E56AC811-1036-458F-AD3C-FCBCF03C26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50" name="Text Box 26">
            <a:extLst>
              <a:ext uri="{FF2B5EF4-FFF2-40B4-BE49-F238E27FC236}">
                <a16:creationId xmlns:a16="http://schemas.microsoft.com/office/drawing/2014/main" id="{91E4D32E-B05B-4E61-8511-4773F21FF1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12</xdr:col>
      <xdr:colOff>161925</xdr:colOff>
      <xdr:row>18</xdr:row>
      <xdr:rowOff>28575</xdr:rowOff>
    </xdr:from>
    <xdr:to>
      <xdr:col>15</xdr:col>
      <xdr:colOff>114300</xdr:colOff>
      <xdr:row>19</xdr:row>
      <xdr:rowOff>123825</xdr:rowOff>
    </xdr:to>
    <xdr:grpSp>
      <xdr:nvGrpSpPr>
        <xdr:cNvPr id="1626" name="Group 27">
          <a:extLst>
            <a:ext uri="{FF2B5EF4-FFF2-40B4-BE49-F238E27FC236}">
              <a16:creationId xmlns:a16="http://schemas.microsoft.com/office/drawing/2014/main" id="{93E509F2-E451-4E45-8F09-DB2363A14E6C}"/>
            </a:ext>
          </a:extLst>
        </xdr:cNvPr>
        <xdr:cNvGrpSpPr>
          <a:grpSpLocks/>
        </xdr:cNvGrpSpPr>
      </xdr:nvGrpSpPr>
      <xdr:grpSpPr bwMode="auto">
        <a:xfrm>
          <a:off x="2562225" y="3581400"/>
          <a:ext cx="552450" cy="333375"/>
          <a:chOff x="50" y="240"/>
          <a:chExt cx="58" cy="29"/>
        </a:xfrm>
      </xdr:grpSpPr>
      <xdr:sp macro="" textlink="">
        <xdr:nvSpPr>
          <xdr:cNvPr id="1052" name="Text Box 28">
            <a:extLst>
              <a:ext uri="{FF2B5EF4-FFF2-40B4-BE49-F238E27FC236}">
                <a16:creationId xmlns:a16="http://schemas.microsoft.com/office/drawing/2014/main" id="{CAD7BB95-D3E8-4CF8-BC28-F8D1A93BB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53059A6-D171-430F-925E-BF7739F0B3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15</xdr:col>
      <xdr:colOff>142875</xdr:colOff>
      <xdr:row>18</xdr:row>
      <xdr:rowOff>28575</xdr:rowOff>
    </xdr:from>
    <xdr:to>
      <xdr:col>18</xdr:col>
      <xdr:colOff>95250</xdr:colOff>
      <xdr:row>19</xdr:row>
      <xdr:rowOff>123825</xdr:rowOff>
    </xdr:to>
    <xdr:grpSp>
      <xdr:nvGrpSpPr>
        <xdr:cNvPr id="1627" name="Group 30">
          <a:extLst>
            <a:ext uri="{FF2B5EF4-FFF2-40B4-BE49-F238E27FC236}">
              <a16:creationId xmlns:a16="http://schemas.microsoft.com/office/drawing/2014/main" id="{F342D2BA-7FB2-432C-B983-92056F97B108}"/>
            </a:ext>
          </a:extLst>
        </xdr:cNvPr>
        <xdr:cNvGrpSpPr>
          <a:grpSpLocks/>
        </xdr:cNvGrpSpPr>
      </xdr:nvGrpSpPr>
      <xdr:grpSpPr bwMode="auto">
        <a:xfrm>
          <a:off x="3143250" y="3581400"/>
          <a:ext cx="552450" cy="333375"/>
          <a:chOff x="50" y="240"/>
          <a:chExt cx="58" cy="29"/>
        </a:xfrm>
      </xdr:grpSpPr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4C0A0092-CBF5-4BD6-AE24-F400430E95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56" name="Text Box 32">
            <a:extLst>
              <a:ext uri="{FF2B5EF4-FFF2-40B4-BE49-F238E27FC236}">
                <a16:creationId xmlns:a16="http://schemas.microsoft.com/office/drawing/2014/main" id="{430918F3-2094-4423-931F-F9D67FCD6B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21</xdr:row>
      <xdr:rowOff>161925</xdr:rowOff>
    </xdr:from>
    <xdr:to>
      <xdr:col>8</xdr:col>
      <xdr:colOff>19050</xdr:colOff>
      <xdr:row>23</xdr:row>
      <xdr:rowOff>142875</xdr:rowOff>
    </xdr:to>
    <xdr:grpSp>
      <xdr:nvGrpSpPr>
        <xdr:cNvPr id="1628" name="Group 33">
          <a:extLst>
            <a:ext uri="{FF2B5EF4-FFF2-40B4-BE49-F238E27FC236}">
              <a16:creationId xmlns:a16="http://schemas.microsoft.com/office/drawing/2014/main" id="{DCE2F36F-024A-48D3-94F5-D1AE9D1C67AA}"/>
            </a:ext>
          </a:extLst>
        </xdr:cNvPr>
        <xdr:cNvGrpSpPr>
          <a:grpSpLocks/>
        </xdr:cNvGrpSpPr>
      </xdr:nvGrpSpPr>
      <xdr:grpSpPr bwMode="auto">
        <a:xfrm>
          <a:off x="1066800" y="4314825"/>
          <a:ext cx="552450" cy="323850"/>
          <a:chOff x="50" y="240"/>
          <a:chExt cx="58" cy="29"/>
        </a:xfrm>
      </xdr:grpSpPr>
      <xdr:sp macro="" textlink="">
        <xdr:nvSpPr>
          <xdr:cNvPr id="1058" name="Text Box 34">
            <a:extLst>
              <a:ext uri="{FF2B5EF4-FFF2-40B4-BE49-F238E27FC236}">
                <a16:creationId xmlns:a16="http://schemas.microsoft.com/office/drawing/2014/main" id="{271698F2-78CD-49E1-9700-18C5F8477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59" name="Text Box 35">
            <a:extLst>
              <a:ext uri="{FF2B5EF4-FFF2-40B4-BE49-F238E27FC236}">
                <a16:creationId xmlns:a16="http://schemas.microsoft.com/office/drawing/2014/main" id="{00622DEC-2E94-4AEA-BD55-7FF05CAD8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21</xdr:row>
      <xdr:rowOff>161925</xdr:rowOff>
    </xdr:from>
    <xdr:to>
      <xdr:col>10</xdr:col>
      <xdr:colOff>123825</xdr:colOff>
      <xdr:row>23</xdr:row>
      <xdr:rowOff>142875</xdr:rowOff>
    </xdr:to>
    <xdr:grpSp>
      <xdr:nvGrpSpPr>
        <xdr:cNvPr id="1629" name="Group 36">
          <a:extLst>
            <a:ext uri="{FF2B5EF4-FFF2-40B4-BE49-F238E27FC236}">
              <a16:creationId xmlns:a16="http://schemas.microsoft.com/office/drawing/2014/main" id="{DEB5150E-9172-4F58-B773-D6F6F1282477}"/>
            </a:ext>
          </a:extLst>
        </xdr:cNvPr>
        <xdr:cNvGrpSpPr>
          <a:grpSpLocks/>
        </xdr:cNvGrpSpPr>
      </xdr:nvGrpSpPr>
      <xdr:grpSpPr bwMode="auto">
        <a:xfrm>
          <a:off x="1571625" y="4314825"/>
          <a:ext cx="552450" cy="323850"/>
          <a:chOff x="50" y="240"/>
          <a:chExt cx="58" cy="29"/>
        </a:xfrm>
      </xdr:grpSpPr>
      <xdr:sp macro="" textlink="">
        <xdr:nvSpPr>
          <xdr:cNvPr id="1061" name="Text Box 37">
            <a:extLst>
              <a:ext uri="{FF2B5EF4-FFF2-40B4-BE49-F238E27FC236}">
                <a16:creationId xmlns:a16="http://schemas.microsoft.com/office/drawing/2014/main" id="{F86F88B9-5626-4B4F-86CB-6D67A9CB4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1062" name="Text Box 38">
            <a:extLst>
              <a:ext uri="{FF2B5EF4-FFF2-40B4-BE49-F238E27FC236}">
                <a16:creationId xmlns:a16="http://schemas.microsoft.com/office/drawing/2014/main" id="{2F6B695F-6CD0-465F-8A79-A2B1F5A0CA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24</xdr:row>
      <xdr:rowOff>142875</xdr:rowOff>
    </xdr:from>
    <xdr:to>
      <xdr:col>8</xdr:col>
      <xdr:colOff>19050</xdr:colOff>
      <xdr:row>26</xdr:row>
      <xdr:rowOff>133350</xdr:rowOff>
    </xdr:to>
    <xdr:grpSp>
      <xdr:nvGrpSpPr>
        <xdr:cNvPr id="1630" name="Group 39">
          <a:extLst>
            <a:ext uri="{FF2B5EF4-FFF2-40B4-BE49-F238E27FC236}">
              <a16:creationId xmlns:a16="http://schemas.microsoft.com/office/drawing/2014/main" id="{F8B2A341-D8AE-419B-A079-EA319474BC29}"/>
            </a:ext>
          </a:extLst>
        </xdr:cNvPr>
        <xdr:cNvGrpSpPr>
          <a:grpSpLocks/>
        </xdr:cNvGrpSpPr>
      </xdr:nvGrpSpPr>
      <xdr:grpSpPr bwMode="auto">
        <a:xfrm>
          <a:off x="1066800" y="4810125"/>
          <a:ext cx="552450" cy="333375"/>
          <a:chOff x="50" y="240"/>
          <a:chExt cx="58" cy="29"/>
        </a:xfrm>
      </xdr:grpSpPr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B072687E-DEBC-46FF-ABA4-F39E97474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7800404B-C1A1-4A65-AB30-F54175DF13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24</xdr:row>
      <xdr:rowOff>161925</xdr:rowOff>
    </xdr:from>
    <xdr:to>
      <xdr:col>13</xdr:col>
      <xdr:colOff>9525</xdr:colOff>
      <xdr:row>26</xdr:row>
      <xdr:rowOff>142875</xdr:rowOff>
    </xdr:to>
    <xdr:grpSp>
      <xdr:nvGrpSpPr>
        <xdr:cNvPr id="1631" name="Group 45">
          <a:extLst>
            <a:ext uri="{FF2B5EF4-FFF2-40B4-BE49-F238E27FC236}">
              <a16:creationId xmlns:a16="http://schemas.microsoft.com/office/drawing/2014/main" id="{5EBF9A85-8CB7-411F-B3F1-DFBE024EB295}"/>
            </a:ext>
          </a:extLst>
        </xdr:cNvPr>
        <xdr:cNvGrpSpPr>
          <a:grpSpLocks/>
        </xdr:cNvGrpSpPr>
      </xdr:nvGrpSpPr>
      <xdr:grpSpPr bwMode="auto">
        <a:xfrm>
          <a:off x="1571625" y="4829175"/>
          <a:ext cx="1038225" cy="323850"/>
          <a:chOff x="50" y="240"/>
          <a:chExt cx="52" cy="29"/>
        </a:xfrm>
      </xdr:grpSpPr>
      <xdr:sp macro="" textlink="">
        <xdr:nvSpPr>
          <xdr:cNvPr id="1071" name="Text Box 47">
            <a:extLst>
              <a:ext uri="{FF2B5EF4-FFF2-40B4-BE49-F238E27FC236}">
                <a16:creationId xmlns:a16="http://schemas.microsoft.com/office/drawing/2014/main" id="{56E3ED4F-4D9A-4795-9FDE-A45BDEB344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  <xdr:sp macro="" textlink="">
        <xdr:nvSpPr>
          <xdr:cNvPr id="1070" name="Text Box 46">
            <a:extLst>
              <a:ext uri="{FF2B5EF4-FFF2-40B4-BE49-F238E27FC236}">
                <a16:creationId xmlns:a16="http://schemas.microsoft.com/office/drawing/2014/main" id="{6E5A696C-E283-47C5-9F6D-E3606C8E51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</xdr:grpSp>
    <xdr:clientData/>
  </xdr:twoCellAnchor>
  <xdr:twoCellAnchor>
    <xdr:from>
      <xdr:col>2</xdr:col>
      <xdr:colOff>190500</xdr:colOff>
      <xdr:row>10</xdr:row>
      <xdr:rowOff>0</xdr:rowOff>
    </xdr:from>
    <xdr:to>
      <xdr:col>5</xdr:col>
      <xdr:colOff>19050</xdr:colOff>
      <xdr:row>11</xdr:row>
      <xdr:rowOff>66675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4D8AAE2-DFE3-4007-9D6E-B806FD347B61}"/>
            </a:ext>
          </a:extLst>
        </xdr:cNvPr>
        <xdr:cNvSpPr txBox="1">
          <a:spLocks noChangeArrowheads="1"/>
        </xdr:cNvSpPr>
      </xdr:nvSpPr>
      <xdr:spPr bwMode="auto">
        <a:xfrm>
          <a:off x="590550" y="1952625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2</xdr:col>
      <xdr:colOff>66675</xdr:colOff>
      <xdr:row>10</xdr:row>
      <xdr:rowOff>19050</xdr:rowOff>
    </xdr:from>
    <xdr:to>
      <xdr:col>3</xdr:col>
      <xdr:colOff>95250</xdr:colOff>
      <xdr:row>11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1058BA7-EF97-4E01-8941-BED436C36D58}"/>
            </a:ext>
          </a:extLst>
        </xdr:cNvPr>
        <xdr:cNvSpPr txBox="1">
          <a:spLocks noChangeArrowheads="1"/>
        </xdr:cNvSpPr>
      </xdr:nvSpPr>
      <xdr:spPr bwMode="auto">
        <a:xfrm>
          <a:off x="466725" y="1971675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104775</xdr:colOff>
      <xdr:row>10</xdr:row>
      <xdr:rowOff>0</xdr:rowOff>
    </xdr:from>
    <xdr:to>
      <xdr:col>7</xdr:col>
      <xdr:colOff>133350</xdr:colOff>
      <xdr:row>11</xdr:row>
      <xdr:rowOff>66675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68ABE323-78D3-47D0-BC9A-99589627D895}"/>
            </a:ext>
          </a:extLst>
        </xdr:cNvPr>
        <xdr:cNvSpPr txBox="1">
          <a:spLocks noChangeArrowheads="1"/>
        </xdr:cNvSpPr>
      </xdr:nvSpPr>
      <xdr:spPr bwMode="auto">
        <a:xfrm>
          <a:off x="1104900" y="1952625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4</xdr:col>
      <xdr:colOff>180975</xdr:colOff>
      <xdr:row>10</xdr:row>
      <xdr:rowOff>19050</xdr:rowOff>
    </xdr:from>
    <xdr:to>
      <xdr:col>6</xdr:col>
      <xdr:colOff>9525</xdr:colOff>
      <xdr:row>11</xdr:row>
      <xdr:rowOff>38100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29CB56E4-DDC8-4D2C-A52D-7DAF2638903C}"/>
            </a:ext>
          </a:extLst>
        </xdr:cNvPr>
        <xdr:cNvSpPr txBox="1">
          <a:spLocks noChangeArrowheads="1"/>
        </xdr:cNvSpPr>
      </xdr:nvSpPr>
      <xdr:spPr bwMode="auto">
        <a:xfrm>
          <a:off x="981075" y="1971675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104775</xdr:colOff>
      <xdr:row>12</xdr:row>
      <xdr:rowOff>0</xdr:rowOff>
    </xdr:from>
    <xdr:to>
      <xdr:col>7</xdr:col>
      <xdr:colOff>133350</xdr:colOff>
      <xdr:row>13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9EAD4A90-7C7B-4015-88ED-D8C63D1400D7}"/>
            </a:ext>
          </a:extLst>
        </xdr:cNvPr>
        <xdr:cNvSpPr txBox="1">
          <a:spLocks noChangeArrowheads="1"/>
        </xdr:cNvSpPr>
      </xdr:nvSpPr>
      <xdr:spPr bwMode="auto">
        <a:xfrm>
          <a:off x="1093910" y="1963615"/>
          <a:ext cx="424228" cy="27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鋼</a:t>
          </a:r>
        </a:p>
      </xdr:txBody>
    </xdr:sp>
    <xdr:clientData/>
  </xdr:twoCellAnchor>
  <xdr:twoCellAnchor>
    <xdr:from>
      <xdr:col>4</xdr:col>
      <xdr:colOff>180975</xdr:colOff>
      <xdr:row>12</xdr:row>
      <xdr:rowOff>19050</xdr:rowOff>
    </xdr:from>
    <xdr:to>
      <xdr:col>6</xdr:col>
      <xdr:colOff>9525</xdr:colOff>
      <xdr:row>13</xdr:row>
      <xdr:rowOff>38100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C3818244-79CD-4909-AD2A-6DCED53529A4}"/>
            </a:ext>
          </a:extLst>
        </xdr:cNvPr>
        <xdr:cNvSpPr txBox="1">
          <a:spLocks noChangeArrowheads="1"/>
        </xdr:cNvSpPr>
      </xdr:nvSpPr>
      <xdr:spPr bwMode="auto">
        <a:xfrm>
          <a:off x="972283" y="1982665"/>
          <a:ext cx="224204" cy="23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2</xdr:col>
      <xdr:colOff>195617</xdr:colOff>
      <xdr:row>13</xdr:row>
      <xdr:rowOff>205153</xdr:rowOff>
    </xdr:from>
    <xdr:to>
      <xdr:col>5</xdr:col>
      <xdr:colOff>25645</xdr:colOff>
      <xdr:row>15</xdr:row>
      <xdr:rowOff>53486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AAD448E0-105D-4A87-8CB3-1FA85405D045}"/>
            </a:ext>
          </a:extLst>
        </xdr:cNvPr>
        <xdr:cNvSpPr txBox="1">
          <a:spLocks noChangeArrowheads="1"/>
        </xdr:cNvSpPr>
      </xdr:nvSpPr>
      <xdr:spPr bwMode="auto">
        <a:xfrm>
          <a:off x="591271" y="2806211"/>
          <a:ext cx="423509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2</xdr:col>
      <xdr:colOff>73270</xdr:colOff>
      <xdr:row>14</xdr:row>
      <xdr:rowOff>18848</xdr:rowOff>
    </xdr:from>
    <xdr:to>
      <xdr:col>3</xdr:col>
      <xdr:colOff>101314</xdr:colOff>
      <xdr:row>15</xdr:row>
      <xdr:rowOff>32541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9208CBC9-0AE2-4888-8106-FD07840ED217}"/>
            </a:ext>
          </a:extLst>
        </xdr:cNvPr>
        <xdr:cNvSpPr txBox="1">
          <a:spLocks noChangeArrowheads="1"/>
        </xdr:cNvSpPr>
      </xdr:nvSpPr>
      <xdr:spPr bwMode="auto">
        <a:xfrm>
          <a:off x="468924" y="2832386"/>
          <a:ext cx="225871" cy="22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122344</xdr:colOff>
      <xdr:row>13</xdr:row>
      <xdr:rowOff>190504</xdr:rowOff>
    </xdr:from>
    <xdr:to>
      <xdr:col>7</xdr:col>
      <xdr:colOff>150200</xdr:colOff>
      <xdr:row>15</xdr:row>
      <xdr:rowOff>38837</xdr:rowOff>
    </xdr:to>
    <xdr:sp macro="" textlink="">
      <xdr:nvSpPr>
        <xdr:cNvPr id="67" name="Text Box 13">
          <a:extLst>
            <a:ext uri="{FF2B5EF4-FFF2-40B4-BE49-F238E27FC236}">
              <a16:creationId xmlns:a16="http://schemas.microsoft.com/office/drawing/2014/main" id="{7A44519E-DAD9-47C5-99F6-1D36C89F6B63}"/>
            </a:ext>
          </a:extLst>
        </xdr:cNvPr>
        <xdr:cNvSpPr txBox="1">
          <a:spLocks noChangeArrowheads="1"/>
        </xdr:cNvSpPr>
      </xdr:nvSpPr>
      <xdr:spPr bwMode="auto">
        <a:xfrm>
          <a:off x="1111479" y="2791562"/>
          <a:ext cx="423509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4</xdr:col>
      <xdr:colOff>197824</xdr:colOff>
      <xdr:row>14</xdr:row>
      <xdr:rowOff>4199</xdr:rowOff>
    </xdr:from>
    <xdr:to>
      <xdr:col>6</xdr:col>
      <xdr:colOff>28041</xdr:colOff>
      <xdr:row>15</xdr:row>
      <xdr:rowOff>17892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93867D81-6BAB-4A8C-8324-3DC4C872BD60}"/>
            </a:ext>
          </a:extLst>
        </xdr:cNvPr>
        <xdr:cNvSpPr txBox="1">
          <a:spLocks noChangeArrowheads="1"/>
        </xdr:cNvSpPr>
      </xdr:nvSpPr>
      <xdr:spPr bwMode="auto">
        <a:xfrm>
          <a:off x="989132" y="2817737"/>
          <a:ext cx="225871" cy="226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19</xdr:col>
      <xdr:colOff>78384</xdr:colOff>
      <xdr:row>18</xdr:row>
      <xdr:rowOff>14654</xdr:rowOff>
    </xdr:from>
    <xdr:to>
      <xdr:col>21</xdr:col>
      <xdr:colOff>106240</xdr:colOff>
      <xdr:row>19</xdr:row>
      <xdr:rowOff>109904</xdr:rowOff>
    </xdr:to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159F73A0-7FE9-45B8-9C5A-BF94C5BCB818}"/>
            </a:ext>
          </a:extLst>
        </xdr:cNvPr>
        <xdr:cNvSpPr txBox="1">
          <a:spLocks noChangeArrowheads="1"/>
        </xdr:cNvSpPr>
      </xdr:nvSpPr>
      <xdr:spPr bwMode="auto">
        <a:xfrm>
          <a:off x="3837096" y="3590192"/>
          <a:ext cx="423509" cy="337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18</xdr:col>
      <xdr:colOff>153864</xdr:colOff>
      <xdr:row>18</xdr:row>
      <xdr:rowOff>37898</xdr:rowOff>
    </xdr:from>
    <xdr:to>
      <xdr:col>19</xdr:col>
      <xdr:colOff>181908</xdr:colOff>
      <xdr:row>19</xdr:row>
      <xdr:rowOff>75038</xdr:rowOff>
    </xdr:to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id="{58B79C57-F4CB-421E-8F21-7C795B0D92D9}"/>
            </a:ext>
          </a:extLst>
        </xdr:cNvPr>
        <xdr:cNvSpPr txBox="1">
          <a:spLocks noChangeArrowheads="1"/>
        </xdr:cNvSpPr>
      </xdr:nvSpPr>
      <xdr:spPr bwMode="auto">
        <a:xfrm>
          <a:off x="3714749" y="3613436"/>
          <a:ext cx="225871" cy="278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22</xdr:col>
      <xdr:colOff>19770</xdr:colOff>
      <xdr:row>18</xdr:row>
      <xdr:rowOff>14655</xdr:rowOff>
    </xdr:from>
    <xdr:to>
      <xdr:col>24</xdr:col>
      <xdr:colOff>47625</xdr:colOff>
      <xdr:row>19</xdr:row>
      <xdr:rowOff>109905</xdr:rowOff>
    </xdr:to>
    <xdr:sp macro="" textlink="">
      <xdr:nvSpPr>
        <xdr:cNvPr id="71" name="Text Box 28">
          <a:extLst>
            <a:ext uri="{FF2B5EF4-FFF2-40B4-BE49-F238E27FC236}">
              <a16:creationId xmlns:a16="http://schemas.microsoft.com/office/drawing/2014/main" id="{B4404861-34F6-4D4F-B7DF-A53C2A1971AA}"/>
            </a:ext>
          </a:extLst>
        </xdr:cNvPr>
        <xdr:cNvSpPr txBox="1">
          <a:spLocks noChangeArrowheads="1"/>
        </xdr:cNvSpPr>
      </xdr:nvSpPr>
      <xdr:spPr bwMode="auto">
        <a:xfrm>
          <a:off x="4371962" y="3590193"/>
          <a:ext cx="423509" cy="337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燃料</a:t>
          </a:r>
        </a:p>
      </xdr:txBody>
    </xdr:sp>
    <xdr:clientData/>
  </xdr:twoCellAnchor>
  <xdr:twoCellAnchor>
    <xdr:from>
      <xdr:col>21</xdr:col>
      <xdr:colOff>95250</xdr:colOff>
      <xdr:row>18</xdr:row>
      <xdr:rowOff>37899</xdr:rowOff>
    </xdr:from>
    <xdr:to>
      <xdr:col>22</xdr:col>
      <xdr:colOff>123294</xdr:colOff>
      <xdr:row>19</xdr:row>
      <xdr:rowOff>75039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E7667EAC-B47C-4D44-AE5F-A894A0803F60}"/>
            </a:ext>
          </a:extLst>
        </xdr:cNvPr>
        <xdr:cNvSpPr txBox="1">
          <a:spLocks noChangeArrowheads="1"/>
        </xdr:cNvSpPr>
      </xdr:nvSpPr>
      <xdr:spPr bwMode="auto">
        <a:xfrm>
          <a:off x="4249615" y="3613437"/>
          <a:ext cx="225871" cy="278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5</xdr:col>
      <xdr:colOff>66675</xdr:colOff>
      <xdr:row>30</xdr:row>
      <xdr:rowOff>142875</xdr:rowOff>
    </xdr:from>
    <xdr:to>
      <xdr:col>8</xdr:col>
      <xdr:colOff>19050</xdr:colOff>
      <xdr:row>32</xdr:row>
      <xdr:rowOff>133350</xdr:rowOff>
    </xdr:to>
    <xdr:grpSp>
      <xdr:nvGrpSpPr>
        <xdr:cNvPr id="1646" name="Group 39">
          <a:extLst>
            <a:ext uri="{FF2B5EF4-FFF2-40B4-BE49-F238E27FC236}">
              <a16:creationId xmlns:a16="http://schemas.microsoft.com/office/drawing/2014/main" id="{4F99417A-EFCC-4F16-B4CF-349995A5E499}"/>
            </a:ext>
          </a:extLst>
        </xdr:cNvPr>
        <xdr:cNvGrpSpPr>
          <a:grpSpLocks/>
        </xdr:cNvGrpSpPr>
      </xdr:nvGrpSpPr>
      <xdr:grpSpPr bwMode="auto">
        <a:xfrm>
          <a:off x="1066800" y="5838825"/>
          <a:ext cx="552450" cy="333375"/>
          <a:chOff x="50" y="240"/>
          <a:chExt cx="58" cy="29"/>
        </a:xfrm>
      </xdr:grpSpPr>
      <xdr:sp macro="" textlink="">
        <xdr:nvSpPr>
          <xdr:cNvPr id="74" name="Text Box 40">
            <a:extLst>
              <a:ext uri="{FF2B5EF4-FFF2-40B4-BE49-F238E27FC236}">
                <a16:creationId xmlns:a16="http://schemas.microsoft.com/office/drawing/2014/main" id="{D7F6C0F7-AE00-49AF-8DE1-95EBF52880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75" name="Text Box 41">
            <a:extLst>
              <a:ext uri="{FF2B5EF4-FFF2-40B4-BE49-F238E27FC236}">
                <a16:creationId xmlns:a16="http://schemas.microsoft.com/office/drawing/2014/main" id="{FF923AF4-7935-41BB-A5D6-5D5E3608C5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30</xdr:row>
      <xdr:rowOff>161925</xdr:rowOff>
    </xdr:from>
    <xdr:to>
      <xdr:col>13</xdr:col>
      <xdr:colOff>9525</xdr:colOff>
      <xdr:row>32</xdr:row>
      <xdr:rowOff>142875</xdr:rowOff>
    </xdr:to>
    <xdr:grpSp>
      <xdr:nvGrpSpPr>
        <xdr:cNvPr id="1647" name="Group 45">
          <a:extLst>
            <a:ext uri="{FF2B5EF4-FFF2-40B4-BE49-F238E27FC236}">
              <a16:creationId xmlns:a16="http://schemas.microsoft.com/office/drawing/2014/main" id="{8426FB3F-44BE-42B7-970C-DFBA6E3D6111}"/>
            </a:ext>
          </a:extLst>
        </xdr:cNvPr>
        <xdr:cNvGrpSpPr>
          <a:grpSpLocks/>
        </xdr:cNvGrpSpPr>
      </xdr:nvGrpSpPr>
      <xdr:grpSpPr bwMode="auto">
        <a:xfrm>
          <a:off x="1571625" y="5857875"/>
          <a:ext cx="1038225" cy="323850"/>
          <a:chOff x="50" y="240"/>
          <a:chExt cx="52" cy="29"/>
        </a:xfrm>
      </xdr:grpSpPr>
      <xdr:sp macro="" textlink="">
        <xdr:nvSpPr>
          <xdr:cNvPr id="77" name="Text Box 46">
            <a:extLst>
              <a:ext uri="{FF2B5EF4-FFF2-40B4-BE49-F238E27FC236}">
                <a16:creationId xmlns:a16="http://schemas.microsoft.com/office/drawing/2014/main" id="{8303B5FD-7458-437C-9BDA-0FBFC511E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当初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78" name="Text Box 47">
            <a:extLst>
              <a:ext uri="{FF2B5EF4-FFF2-40B4-BE49-F238E27FC236}">
                <a16:creationId xmlns:a16="http://schemas.microsoft.com/office/drawing/2014/main" id="{141FD17D-658A-4AF2-8CF0-5A5A80BC63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5</xdr:col>
      <xdr:colOff>66675</xdr:colOff>
      <xdr:row>27</xdr:row>
      <xdr:rowOff>142875</xdr:rowOff>
    </xdr:from>
    <xdr:to>
      <xdr:col>8</xdr:col>
      <xdr:colOff>19050</xdr:colOff>
      <xdr:row>29</xdr:row>
      <xdr:rowOff>133350</xdr:rowOff>
    </xdr:to>
    <xdr:grpSp>
      <xdr:nvGrpSpPr>
        <xdr:cNvPr id="1648" name="Group 39">
          <a:extLst>
            <a:ext uri="{FF2B5EF4-FFF2-40B4-BE49-F238E27FC236}">
              <a16:creationId xmlns:a16="http://schemas.microsoft.com/office/drawing/2014/main" id="{ECC41CD6-2CEB-4770-9442-7A963520E754}"/>
            </a:ext>
          </a:extLst>
        </xdr:cNvPr>
        <xdr:cNvGrpSpPr>
          <a:grpSpLocks/>
        </xdr:cNvGrpSpPr>
      </xdr:nvGrpSpPr>
      <xdr:grpSpPr bwMode="auto">
        <a:xfrm>
          <a:off x="1066800" y="5324475"/>
          <a:ext cx="552450" cy="333375"/>
          <a:chOff x="50" y="240"/>
          <a:chExt cx="58" cy="29"/>
        </a:xfrm>
      </xdr:grpSpPr>
      <xdr:sp macro="" textlink="">
        <xdr:nvSpPr>
          <xdr:cNvPr id="92" name="Text Box 40">
            <a:extLst>
              <a:ext uri="{FF2B5EF4-FFF2-40B4-BE49-F238E27FC236}">
                <a16:creationId xmlns:a16="http://schemas.microsoft.com/office/drawing/2014/main" id="{E0ED2AC0-B428-4703-9C64-F50A1C90BD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鋼</a:t>
            </a:r>
          </a:p>
        </xdr:txBody>
      </xdr:sp>
      <xdr:sp macro="" textlink="">
        <xdr:nvSpPr>
          <xdr:cNvPr id="93" name="Text Box 41">
            <a:extLst>
              <a:ext uri="{FF2B5EF4-FFF2-40B4-BE49-F238E27FC236}">
                <a16:creationId xmlns:a16="http://schemas.microsoft.com/office/drawing/2014/main" id="{C9D348C0-EAF5-4F06-A912-C96633283F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7</xdr:col>
      <xdr:colOff>171450</xdr:colOff>
      <xdr:row>27</xdr:row>
      <xdr:rowOff>161925</xdr:rowOff>
    </xdr:from>
    <xdr:to>
      <xdr:col>13</xdr:col>
      <xdr:colOff>9525</xdr:colOff>
      <xdr:row>29</xdr:row>
      <xdr:rowOff>142875</xdr:rowOff>
    </xdr:to>
    <xdr:grpSp>
      <xdr:nvGrpSpPr>
        <xdr:cNvPr id="1649" name="Group 45">
          <a:extLst>
            <a:ext uri="{FF2B5EF4-FFF2-40B4-BE49-F238E27FC236}">
              <a16:creationId xmlns:a16="http://schemas.microsoft.com/office/drawing/2014/main" id="{0002907A-9C58-45BF-BA13-D9E7B7A15A01}"/>
            </a:ext>
          </a:extLst>
        </xdr:cNvPr>
        <xdr:cNvGrpSpPr>
          <a:grpSpLocks/>
        </xdr:cNvGrpSpPr>
      </xdr:nvGrpSpPr>
      <xdr:grpSpPr bwMode="auto">
        <a:xfrm>
          <a:off x="1571625" y="5343525"/>
          <a:ext cx="1038225" cy="323850"/>
          <a:chOff x="50" y="240"/>
          <a:chExt cx="52" cy="29"/>
        </a:xfrm>
      </xdr:grpSpPr>
      <xdr:sp macro="" textlink="">
        <xdr:nvSpPr>
          <xdr:cNvPr id="95" name="Text Box 46">
            <a:extLst>
              <a:ext uri="{FF2B5EF4-FFF2-40B4-BE49-F238E27FC236}">
                <a16:creationId xmlns:a16="http://schemas.microsoft.com/office/drawing/2014/main" id="{6658A36D-E5D9-4A8B-88A8-DA595A986C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" y="240"/>
            <a:ext cx="45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変更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油</a:t>
            </a:r>
          </a:p>
        </xdr:txBody>
      </xdr:sp>
      <xdr:sp macro="" textlink="">
        <xdr:nvSpPr>
          <xdr:cNvPr id="96" name="Text Box 47">
            <a:extLst>
              <a:ext uri="{FF2B5EF4-FFF2-40B4-BE49-F238E27FC236}">
                <a16:creationId xmlns:a16="http://schemas.microsoft.com/office/drawing/2014/main" id="{757C2896-0A23-4378-ABF3-556A3F195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" y="242"/>
            <a:ext cx="10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</a:p>
        </xdr:txBody>
      </xdr:sp>
    </xdr:grpSp>
    <xdr:clientData/>
  </xdr:twoCellAnchor>
  <xdr:twoCellAnchor>
    <xdr:from>
      <xdr:col>11</xdr:col>
      <xdr:colOff>100368</xdr:colOff>
      <xdr:row>21</xdr:row>
      <xdr:rowOff>153865</xdr:rowOff>
    </xdr:from>
    <xdr:to>
      <xdr:col>13</xdr:col>
      <xdr:colOff>128223</xdr:colOff>
      <xdr:row>23</xdr:row>
      <xdr:rowOff>134815</xdr:rowOff>
    </xdr:to>
    <xdr:sp macro="" textlink="">
      <xdr:nvSpPr>
        <xdr:cNvPr id="97" name="Text Box 37">
          <a:extLst>
            <a:ext uri="{FF2B5EF4-FFF2-40B4-BE49-F238E27FC236}">
              <a16:creationId xmlns:a16="http://schemas.microsoft.com/office/drawing/2014/main" id="{B7704CED-4CA5-4DCF-A3F1-05B9808EE895}"/>
            </a:ext>
          </a:extLst>
        </xdr:cNvPr>
        <xdr:cNvSpPr txBox="1">
          <a:spLocks noChangeArrowheads="1"/>
        </xdr:cNvSpPr>
      </xdr:nvSpPr>
      <xdr:spPr bwMode="auto">
        <a:xfrm>
          <a:off x="2276464" y="4337538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175848</xdr:colOff>
      <xdr:row>22</xdr:row>
      <xdr:rowOff>7276</xdr:rowOff>
    </xdr:from>
    <xdr:to>
      <xdr:col>12</xdr:col>
      <xdr:colOff>6065</xdr:colOff>
      <xdr:row>23</xdr:row>
      <xdr:rowOff>101919</xdr:rowOff>
    </xdr:to>
    <xdr:sp macro="" textlink="">
      <xdr:nvSpPr>
        <xdr:cNvPr id="98" name="Text Box 38">
          <a:extLst>
            <a:ext uri="{FF2B5EF4-FFF2-40B4-BE49-F238E27FC236}">
              <a16:creationId xmlns:a16="http://schemas.microsoft.com/office/drawing/2014/main" id="{E52DB643-6EF7-4198-A314-FD4625084A86}"/>
            </a:ext>
          </a:extLst>
        </xdr:cNvPr>
        <xdr:cNvSpPr txBox="1">
          <a:spLocks noChangeArrowheads="1"/>
        </xdr:cNvSpPr>
      </xdr:nvSpPr>
      <xdr:spPr bwMode="auto">
        <a:xfrm>
          <a:off x="2154117" y="4359468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93039</xdr:colOff>
      <xdr:row>25</xdr:row>
      <xdr:rowOff>0</xdr:rowOff>
    </xdr:from>
    <xdr:to>
      <xdr:col>13</xdr:col>
      <xdr:colOff>120894</xdr:colOff>
      <xdr:row>26</xdr:row>
      <xdr:rowOff>149470</xdr:rowOff>
    </xdr:to>
    <xdr:sp macro="" textlink="">
      <xdr:nvSpPr>
        <xdr:cNvPr id="99" name="Text Box 37">
          <a:extLst>
            <a:ext uri="{FF2B5EF4-FFF2-40B4-BE49-F238E27FC236}">
              <a16:creationId xmlns:a16="http://schemas.microsoft.com/office/drawing/2014/main" id="{75DBAA28-0D03-4D31-A0CD-85849B0F1AD1}"/>
            </a:ext>
          </a:extLst>
        </xdr:cNvPr>
        <xdr:cNvSpPr txBox="1">
          <a:spLocks noChangeArrowheads="1"/>
        </xdr:cNvSpPr>
      </xdr:nvSpPr>
      <xdr:spPr bwMode="auto">
        <a:xfrm>
          <a:off x="2269135" y="4857750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168519</xdr:colOff>
      <xdr:row>25</xdr:row>
      <xdr:rowOff>21930</xdr:rowOff>
    </xdr:from>
    <xdr:to>
      <xdr:col>11</xdr:col>
      <xdr:colOff>196563</xdr:colOff>
      <xdr:row>26</xdr:row>
      <xdr:rowOff>116574</xdr:rowOff>
    </xdr:to>
    <xdr:sp macro="" textlink="">
      <xdr:nvSpPr>
        <xdr:cNvPr id="100" name="Text Box 38">
          <a:extLst>
            <a:ext uri="{FF2B5EF4-FFF2-40B4-BE49-F238E27FC236}">
              <a16:creationId xmlns:a16="http://schemas.microsoft.com/office/drawing/2014/main" id="{2E6CC08C-9192-414C-831E-270357B2A208}"/>
            </a:ext>
          </a:extLst>
        </xdr:cNvPr>
        <xdr:cNvSpPr txBox="1">
          <a:spLocks noChangeArrowheads="1"/>
        </xdr:cNvSpPr>
      </xdr:nvSpPr>
      <xdr:spPr bwMode="auto">
        <a:xfrm>
          <a:off x="2146788" y="4879680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100366</xdr:colOff>
      <xdr:row>28</xdr:row>
      <xdr:rowOff>0</xdr:rowOff>
    </xdr:from>
    <xdr:to>
      <xdr:col>13</xdr:col>
      <xdr:colOff>128221</xdr:colOff>
      <xdr:row>29</xdr:row>
      <xdr:rowOff>149470</xdr:rowOff>
    </xdr:to>
    <xdr:sp macro="" textlink="">
      <xdr:nvSpPr>
        <xdr:cNvPr id="101" name="Text Box 37">
          <a:extLst>
            <a:ext uri="{FF2B5EF4-FFF2-40B4-BE49-F238E27FC236}">
              <a16:creationId xmlns:a16="http://schemas.microsoft.com/office/drawing/2014/main" id="{80B8E728-AB2E-41F0-984D-3E7D8DAC3FF0}"/>
            </a:ext>
          </a:extLst>
        </xdr:cNvPr>
        <xdr:cNvSpPr txBox="1">
          <a:spLocks noChangeArrowheads="1"/>
        </xdr:cNvSpPr>
      </xdr:nvSpPr>
      <xdr:spPr bwMode="auto">
        <a:xfrm>
          <a:off x="2276462" y="5363308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変更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175846</xdr:colOff>
      <xdr:row>28</xdr:row>
      <xdr:rowOff>21930</xdr:rowOff>
    </xdr:from>
    <xdr:to>
      <xdr:col>12</xdr:col>
      <xdr:colOff>6063</xdr:colOff>
      <xdr:row>29</xdr:row>
      <xdr:rowOff>116574</xdr:rowOff>
    </xdr:to>
    <xdr:sp macro="" textlink="">
      <xdr:nvSpPr>
        <xdr:cNvPr id="102" name="Text Box 38">
          <a:extLst>
            <a:ext uri="{FF2B5EF4-FFF2-40B4-BE49-F238E27FC236}">
              <a16:creationId xmlns:a16="http://schemas.microsoft.com/office/drawing/2014/main" id="{2D16B827-9A41-42BC-911F-542A3FA196B3}"/>
            </a:ext>
          </a:extLst>
        </xdr:cNvPr>
        <xdr:cNvSpPr txBox="1">
          <a:spLocks noChangeArrowheads="1"/>
        </xdr:cNvSpPr>
      </xdr:nvSpPr>
      <xdr:spPr bwMode="auto">
        <a:xfrm>
          <a:off x="2154115" y="5385238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  <xdr:twoCellAnchor>
    <xdr:from>
      <xdr:col>11</xdr:col>
      <xdr:colOff>100367</xdr:colOff>
      <xdr:row>31</xdr:row>
      <xdr:rowOff>7327</xdr:rowOff>
    </xdr:from>
    <xdr:to>
      <xdr:col>13</xdr:col>
      <xdr:colOff>128222</xdr:colOff>
      <xdr:row>32</xdr:row>
      <xdr:rowOff>156796</xdr:rowOff>
    </xdr:to>
    <xdr:sp macro="" textlink="">
      <xdr:nvSpPr>
        <xdr:cNvPr id="103" name="Text Box 37">
          <a:extLst>
            <a:ext uri="{FF2B5EF4-FFF2-40B4-BE49-F238E27FC236}">
              <a16:creationId xmlns:a16="http://schemas.microsoft.com/office/drawing/2014/main" id="{CC3C0F80-0514-421B-A6A1-542BCB32CC71}"/>
            </a:ext>
          </a:extLst>
        </xdr:cNvPr>
        <xdr:cNvSpPr txBox="1">
          <a:spLocks noChangeArrowheads="1"/>
        </xdr:cNvSpPr>
      </xdr:nvSpPr>
      <xdr:spPr bwMode="auto">
        <a:xfrm>
          <a:off x="2276463" y="5876192"/>
          <a:ext cx="423509" cy="31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材料</a:t>
          </a:r>
        </a:p>
      </xdr:txBody>
    </xdr:sp>
    <xdr:clientData/>
  </xdr:twoCellAnchor>
  <xdr:twoCellAnchor>
    <xdr:from>
      <xdr:col>10</xdr:col>
      <xdr:colOff>175847</xdr:colOff>
      <xdr:row>31</xdr:row>
      <xdr:rowOff>29257</xdr:rowOff>
    </xdr:from>
    <xdr:to>
      <xdr:col>12</xdr:col>
      <xdr:colOff>6064</xdr:colOff>
      <xdr:row>32</xdr:row>
      <xdr:rowOff>123900</xdr:rowOff>
    </xdr:to>
    <xdr:sp macro="" textlink="">
      <xdr:nvSpPr>
        <xdr:cNvPr id="104" name="Text Box 38">
          <a:extLst>
            <a:ext uri="{FF2B5EF4-FFF2-40B4-BE49-F238E27FC236}">
              <a16:creationId xmlns:a16="http://schemas.microsoft.com/office/drawing/2014/main" id="{79415C21-E15A-47CC-B0BB-2526FADBF8E7}"/>
            </a:ext>
          </a:extLst>
        </xdr:cNvPr>
        <xdr:cNvSpPr txBox="1">
          <a:spLocks noChangeArrowheads="1"/>
        </xdr:cNvSpPr>
      </xdr:nvSpPr>
      <xdr:spPr bwMode="auto">
        <a:xfrm>
          <a:off x="2154116" y="5898122"/>
          <a:ext cx="225871" cy="26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B10" sqref="B10:D10"/>
    </sheetView>
  </sheetViews>
  <sheetFormatPr defaultRowHeight="13.5" x14ac:dyDescent="0.15"/>
  <sheetData>
    <row r="1" spans="1:9" x14ac:dyDescent="0.15">
      <c r="I1" s="1" t="s">
        <v>32</v>
      </c>
    </row>
    <row r="5" spans="1:9" ht="15" thickBot="1" x14ac:dyDescent="0.2">
      <c r="A5" s="7" t="s">
        <v>34</v>
      </c>
      <c r="B5" s="7"/>
      <c r="C5" s="7"/>
      <c r="D5" s="7"/>
      <c r="E5" s="7"/>
      <c r="F5" s="7"/>
      <c r="G5" s="7"/>
      <c r="H5" s="7"/>
      <c r="I5" s="7"/>
    </row>
    <row r="6" spans="1:9" ht="37.5" customHeight="1" x14ac:dyDescent="0.15">
      <c r="A6" s="5"/>
      <c r="B6" s="8" t="s">
        <v>0</v>
      </c>
      <c r="C6" s="9"/>
      <c r="D6" s="9"/>
      <c r="E6" s="10"/>
      <c r="F6" s="10"/>
      <c r="G6" s="10"/>
      <c r="H6" s="11"/>
      <c r="I6" s="5"/>
    </row>
    <row r="7" spans="1:9" ht="37.5" customHeight="1" x14ac:dyDescent="0.15">
      <c r="A7" s="5"/>
      <c r="B7" s="12" t="s">
        <v>33</v>
      </c>
      <c r="C7" s="13"/>
      <c r="D7" s="13"/>
      <c r="E7" s="14"/>
      <c r="F7" s="14"/>
      <c r="G7" s="14"/>
      <c r="H7" s="15"/>
      <c r="I7" s="5"/>
    </row>
    <row r="8" spans="1:9" ht="37.5" customHeight="1" x14ac:dyDescent="0.15">
      <c r="A8" s="5"/>
      <c r="B8" s="16" t="s">
        <v>1</v>
      </c>
      <c r="C8" s="13"/>
      <c r="D8" s="13"/>
      <c r="E8" s="19" t="s">
        <v>35</v>
      </c>
      <c r="F8" s="20"/>
      <c r="G8" s="20"/>
      <c r="H8" s="21"/>
      <c r="I8" s="5"/>
    </row>
    <row r="9" spans="1:9" ht="37.5" customHeight="1" x14ac:dyDescent="0.15">
      <c r="A9" s="5"/>
      <c r="B9" s="16" t="s">
        <v>58</v>
      </c>
      <c r="C9" s="13"/>
      <c r="D9" s="13"/>
      <c r="E9" s="14"/>
      <c r="F9" s="14"/>
      <c r="G9" s="14"/>
      <c r="H9" s="15"/>
      <c r="I9" s="5"/>
    </row>
    <row r="10" spans="1:9" ht="37.5" customHeight="1" thickBot="1" x14ac:dyDescent="0.2">
      <c r="A10" s="5"/>
      <c r="B10" s="17" t="s">
        <v>2</v>
      </c>
      <c r="C10" s="18"/>
      <c r="D10" s="18"/>
      <c r="E10" s="22"/>
      <c r="F10" s="22"/>
      <c r="G10" s="22"/>
      <c r="H10" s="23"/>
      <c r="I10" s="5"/>
    </row>
    <row r="44" spans="1:9" x14ac:dyDescent="0.15">
      <c r="A44" s="6"/>
      <c r="B44" s="6"/>
      <c r="C44" s="6"/>
      <c r="D44" s="6"/>
      <c r="E44" s="6"/>
      <c r="F44" s="6"/>
      <c r="G44" s="6"/>
      <c r="H44" s="6"/>
      <c r="I44" s="6"/>
    </row>
  </sheetData>
  <mergeCells count="12">
    <mergeCell ref="A44:I44"/>
    <mergeCell ref="A5:I5"/>
    <mergeCell ref="B6:D6"/>
    <mergeCell ref="E6:H6"/>
    <mergeCell ref="B7:D7"/>
    <mergeCell ref="E7:H7"/>
    <mergeCell ref="B8:D8"/>
    <mergeCell ref="B9:D9"/>
    <mergeCell ref="B10:D10"/>
    <mergeCell ref="E8:H8"/>
    <mergeCell ref="E9:H9"/>
    <mergeCell ref="E10:H10"/>
  </mergeCells>
  <phoneticPr fontId="2"/>
  <pageMargins left="0.75" right="0.75" top="1" bottom="0.45" header="0.51200000000000001" footer="0.2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3"/>
  <sheetViews>
    <sheetView showGridLines="0" topLeftCell="A16" zoomScaleNormal="100" workbookViewId="0">
      <selection activeCell="J46" sqref="J46"/>
    </sheetView>
  </sheetViews>
  <sheetFormatPr defaultColWidth="2.625" defaultRowHeight="13.5" x14ac:dyDescent="0.15"/>
  <sheetData>
    <row r="1" spans="1:33" x14ac:dyDescent="0.15">
      <c r="AG1" s="1" t="s">
        <v>32</v>
      </c>
    </row>
    <row r="2" spans="1:33" x14ac:dyDescent="0.15">
      <c r="AG2" s="1" t="s">
        <v>36</v>
      </c>
    </row>
    <row r="4" spans="1:33" ht="14.25" thickBot="1" x14ac:dyDescent="0.2">
      <c r="A4" s="6" t="s">
        <v>37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6.5" customHeight="1" x14ac:dyDescent="0.15">
      <c r="B5" s="30" t="s">
        <v>38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5"/>
    </row>
    <row r="6" spans="1:33" ht="16.5" customHeight="1" x14ac:dyDescent="0.1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7"/>
    </row>
    <row r="7" spans="1:33" ht="16.5" customHeight="1" x14ac:dyDescent="0.15">
      <c r="B7" s="38" t="s">
        <v>39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</row>
    <row r="8" spans="1:33" ht="16.5" customHeight="1" x14ac:dyDescent="0.15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</row>
    <row r="9" spans="1:33" ht="16.5" customHeight="1" x14ac:dyDescent="0.15">
      <c r="B9" s="38" t="s">
        <v>40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/>
    </row>
    <row r="10" spans="1:33" ht="16.5" customHeight="1" x14ac:dyDescent="0.15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</row>
    <row r="11" spans="1:33" ht="16.5" customHeight="1" x14ac:dyDescent="0.15">
      <c r="B11" s="38" t="s">
        <v>41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</row>
    <row r="12" spans="1:33" ht="16.5" customHeight="1" x14ac:dyDescent="0.15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1:33" ht="16.5" customHeight="1" x14ac:dyDescent="0.15">
      <c r="B13" s="38" t="s">
        <v>42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1:33" ht="16.5" customHeight="1" x14ac:dyDescent="0.15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</row>
    <row r="15" spans="1:33" ht="16.5" customHeight="1" x14ac:dyDescent="0.15">
      <c r="B15" s="42" t="s">
        <v>43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</row>
    <row r="16" spans="1:33" ht="16.5" customHeight="1" thickBot="1" x14ac:dyDescent="0.2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</row>
    <row r="18" spans="1:32" x14ac:dyDescent="0.15">
      <c r="A18" t="s">
        <v>3</v>
      </c>
      <c r="B18" t="s">
        <v>4</v>
      </c>
    </row>
    <row r="19" spans="1:32" ht="18.75" customHeight="1" x14ac:dyDescent="0.15">
      <c r="D19" s="2" t="s">
        <v>5</v>
      </c>
      <c r="E19" s="2" t="s">
        <v>6</v>
      </c>
      <c r="F19" s="2" t="s">
        <v>44</v>
      </c>
    </row>
    <row r="20" spans="1:32" ht="14.25" thickBot="1" x14ac:dyDescent="0.2"/>
    <row r="21" spans="1:32" ht="14.25" thickBot="1" x14ac:dyDescent="0.2">
      <c r="I21" t="s">
        <v>7</v>
      </c>
      <c r="J21" t="s">
        <v>12</v>
      </c>
      <c r="K21" t="s">
        <v>9</v>
      </c>
      <c r="L21" t="s">
        <v>8</v>
      </c>
      <c r="M21" t="s">
        <v>9</v>
      </c>
      <c r="N21" t="s">
        <v>10</v>
      </c>
      <c r="O21" t="s">
        <v>11</v>
      </c>
      <c r="P21" t="s">
        <v>45</v>
      </c>
      <c r="Q21" t="s">
        <v>13</v>
      </c>
      <c r="R21" t="s">
        <v>14</v>
      </c>
      <c r="V21" t="s">
        <v>7</v>
      </c>
      <c r="W21" s="24">
        <f>S11+S13+S15-S9*1/100</f>
        <v>0</v>
      </c>
      <c r="X21" s="25"/>
      <c r="Y21" s="25"/>
      <c r="Z21" s="25"/>
      <c r="AA21" s="25"/>
      <c r="AB21" s="25"/>
      <c r="AC21" s="25"/>
      <c r="AD21" s="25"/>
      <c r="AE21" s="25"/>
      <c r="AF21" s="26"/>
    </row>
    <row r="23" spans="1:32" x14ac:dyDescent="0.15">
      <c r="H23" t="s">
        <v>15</v>
      </c>
      <c r="K23" t="s">
        <v>15</v>
      </c>
      <c r="N23" t="s">
        <v>16</v>
      </c>
      <c r="O23" t="s">
        <v>46</v>
      </c>
    </row>
    <row r="24" spans="1:32" x14ac:dyDescent="0.15">
      <c r="T24" t="s">
        <v>47</v>
      </c>
    </row>
    <row r="26" spans="1:32" x14ac:dyDescent="0.15">
      <c r="H26" t="s">
        <v>15</v>
      </c>
      <c r="K26" t="s">
        <v>15</v>
      </c>
      <c r="N26" t="s">
        <v>16</v>
      </c>
      <c r="O26" t="s">
        <v>48</v>
      </c>
    </row>
    <row r="27" spans="1:32" x14ac:dyDescent="0.15">
      <c r="T27" t="s">
        <v>49</v>
      </c>
    </row>
    <row r="29" spans="1:32" x14ac:dyDescent="0.15">
      <c r="H29" t="s">
        <v>15</v>
      </c>
      <c r="K29" t="s">
        <v>15</v>
      </c>
      <c r="N29" t="s">
        <v>17</v>
      </c>
      <c r="O29" t="s">
        <v>50</v>
      </c>
    </row>
    <row r="30" spans="1:32" x14ac:dyDescent="0.15">
      <c r="O30" t="s">
        <v>51</v>
      </c>
    </row>
    <row r="32" spans="1:32" x14ac:dyDescent="0.15">
      <c r="H32" t="s">
        <v>15</v>
      </c>
      <c r="K32" t="s">
        <v>15</v>
      </c>
      <c r="N32" t="s">
        <v>17</v>
      </c>
      <c r="O32" t="s">
        <v>52</v>
      </c>
    </row>
    <row r="33" spans="1:32" x14ac:dyDescent="0.15">
      <c r="O33" t="s">
        <v>51</v>
      </c>
    </row>
    <row r="35" spans="1:32" x14ac:dyDescent="0.15">
      <c r="H35" s="3" t="s">
        <v>18</v>
      </c>
      <c r="I35" t="s">
        <v>17</v>
      </c>
      <c r="J35" t="s">
        <v>53</v>
      </c>
    </row>
    <row r="36" spans="1:32" x14ac:dyDescent="0.15">
      <c r="H36" s="4" t="s">
        <v>19</v>
      </c>
      <c r="I36" t="s">
        <v>17</v>
      </c>
      <c r="J36" t="s">
        <v>54</v>
      </c>
    </row>
    <row r="37" spans="1:32" x14ac:dyDescent="0.15">
      <c r="H37" t="s">
        <v>20</v>
      </c>
      <c r="I37" t="s">
        <v>21</v>
      </c>
      <c r="J37" t="s">
        <v>55</v>
      </c>
    </row>
    <row r="38" spans="1:32" x14ac:dyDescent="0.15">
      <c r="H38" t="s">
        <v>22</v>
      </c>
      <c r="I38" t="s">
        <v>21</v>
      </c>
      <c r="J38" t="s">
        <v>23</v>
      </c>
    </row>
    <row r="39" spans="1:32" x14ac:dyDescent="0.15">
      <c r="H39" t="s">
        <v>56</v>
      </c>
      <c r="I39" t="s">
        <v>17</v>
      </c>
      <c r="J39" t="s">
        <v>57</v>
      </c>
    </row>
    <row r="41" spans="1:32" ht="14.25" thickBot="1" x14ac:dyDescent="0.2"/>
    <row r="42" spans="1:32" ht="15" thickTop="1" thickBot="1" x14ac:dyDescent="0.2">
      <c r="A42" t="s">
        <v>24</v>
      </c>
      <c r="B42" t="s">
        <v>25</v>
      </c>
      <c r="H42" t="s">
        <v>16</v>
      </c>
      <c r="J42" t="s">
        <v>59</v>
      </c>
      <c r="U42" t="s">
        <v>7</v>
      </c>
      <c r="W42" s="27">
        <f>ROUNDDOWN(W21*100/110,-4)</f>
        <v>0</v>
      </c>
      <c r="X42" s="28"/>
      <c r="Y42" s="28"/>
      <c r="Z42" s="28"/>
      <c r="AA42" s="28"/>
      <c r="AB42" s="28"/>
      <c r="AC42" s="28"/>
      <c r="AD42" s="28"/>
      <c r="AE42" s="28"/>
      <c r="AF42" s="29"/>
    </row>
    <row r="43" spans="1:32" ht="14.25" thickTop="1" x14ac:dyDescent="0.15">
      <c r="AF43" s="1" t="s">
        <v>26</v>
      </c>
    </row>
    <row r="45" spans="1:32" x14ac:dyDescent="0.15">
      <c r="A45" t="s">
        <v>27</v>
      </c>
      <c r="B45" t="s">
        <v>28</v>
      </c>
      <c r="H45" t="s">
        <v>7</v>
      </c>
      <c r="J45" t="s">
        <v>60</v>
      </c>
      <c r="U45" t="s">
        <v>7</v>
      </c>
      <c r="W45" s="39">
        <f>W42*0.1</f>
        <v>0</v>
      </c>
      <c r="X45" s="40"/>
      <c r="Y45" s="40"/>
      <c r="Z45" s="40"/>
      <c r="AA45" s="40"/>
      <c r="AB45" s="40"/>
      <c r="AC45" s="40"/>
      <c r="AD45" s="40"/>
      <c r="AE45" s="40"/>
      <c r="AF45" s="41"/>
    </row>
    <row r="47" spans="1:32" ht="14.25" thickBot="1" x14ac:dyDescent="0.2"/>
    <row r="48" spans="1:32" ht="14.25" thickBot="1" x14ac:dyDescent="0.2">
      <c r="A48" t="s">
        <v>29</v>
      </c>
      <c r="B48" t="s">
        <v>30</v>
      </c>
      <c r="H48" t="s">
        <v>7</v>
      </c>
      <c r="J48" t="s">
        <v>31</v>
      </c>
      <c r="U48" t="s">
        <v>7</v>
      </c>
      <c r="W48" s="24">
        <f>W42+W45</f>
        <v>0</v>
      </c>
      <c r="X48" s="25"/>
      <c r="Y48" s="25"/>
      <c r="Z48" s="25"/>
      <c r="AA48" s="25"/>
      <c r="AB48" s="25"/>
      <c r="AC48" s="25"/>
      <c r="AD48" s="25"/>
      <c r="AE48" s="25"/>
      <c r="AF48" s="26"/>
    </row>
    <row r="53" spans="1:33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</sheetData>
  <mergeCells count="18">
    <mergeCell ref="S13:AF14"/>
    <mergeCell ref="S15:AF16"/>
    <mergeCell ref="W21:AF21"/>
    <mergeCell ref="W42:AF42"/>
    <mergeCell ref="A53:AG53"/>
    <mergeCell ref="A4:AG4"/>
    <mergeCell ref="B5:R6"/>
    <mergeCell ref="S5:AF6"/>
    <mergeCell ref="B7:R8"/>
    <mergeCell ref="S7:AF8"/>
    <mergeCell ref="B9:R10"/>
    <mergeCell ref="S9:AF10"/>
    <mergeCell ref="B11:R12"/>
    <mergeCell ref="S11:AF12"/>
    <mergeCell ref="W48:AF48"/>
    <mergeCell ref="W45:AF45"/>
    <mergeCell ref="B15:R16"/>
    <mergeCell ref="B13:R14"/>
  </mergeCells>
  <phoneticPr fontId="2"/>
  <pageMargins left="0.75" right="0.75" top="1" bottom="0.41" header="0.51200000000000001" footer="0.26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様式５－１</vt:lpstr>
      <vt:lpstr>様式５－１（別添）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2022-08-08T02:35:55Z</dcterms:created>
  <dcterms:modified xsi:type="dcterms:W3CDTF">2022-08-08T06:57:08Z</dcterms:modified>
</cp:coreProperties>
</file>