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012 地域支援班\02 班員共通業務\01_障害福祉サービス\12_重度訪問介護\R0101000熟練追加\"/>
    </mc:Choice>
  </mc:AlternateContent>
  <xr:revisionPtr revIDLastSave="0" documentId="13_ncr:1_{4914CEDC-8A67-4DB5-B78D-8513A4B28E7B}" xr6:coauthVersionLast="36" xr6:coauthVersionMax="36" xr10:uidLastSave="{00000000-0000-0000-0000-000000000000}"/>
  <bookViews>
    <workbookView xWindow="600" yWindow="180" windowWidth="19395" windowHeight="7770" activeTab="1" xr2:uid="{00000000-000D-0000-FFFF-FFFF00000000}"/>
  </bookViews>
  <sheets>
    <sheet name="記載例" sheetId="6" r:id="rId1"/>
    <sheet name="書式" sheetId="4" r:id="rId2"/>
  </sheets>
  <definedNames>
    <definedName name="_xlnm._FilterDatabase" localSheetId="0" hidden="1">記載例!#REF!</definedName>
    <definedName name="_xlnm._FilterDatabase" localSheetId="1" hidden="1">書式!#REF!</definedName>
    <definedName name="_xlnm.Print_Area" localSheetId="0">記載例!$A$1:$K$53</definedName>
    <definedName name="_xlnm.Print_Area" localSheetId="1">書式!$A$1:$K$53</definedName>
  </definedNames>
  <calcPr calcId="191029"/>
</workbook>
</file>

<file path=xl/calcChain.xml><?xml version="1.0" encoding="utf-8"?>
<calcChain xmlns="http://schemas.openxmlformats.org/spreadsheetml/2006/main">
  <c r="D32" i="4" l="1"/>
  <c r="D35" i="4" s="1"/>
  <c r="H32" i="4"/>
  <c r="J41" i="6"/>
  <c r="H41" i="6"/>
  <c r="D41" i="6"/>
  <c r="J38" i="6"/>
  <c r="H38" i="6"/>
  <c r="D38" i="6"/>
  <c r="H35" i="6"/>
  <c r="J32" i="6"/>
  <c r="J35" i="6" s="1"/>
  <c r="H32" i="6"/>
  <c r="D32" i="6"/>
  <c r="D35" i="6" s="1"/>
  <c r="J41" i="4" l="1"/>
  <c r="H41" i="4"/>
  <c r="D41" i="4"/>
  <c r="J38" i="4"/>
  <c r="H38" i="4"/>
  <c r="D38" i="4"/>
  <c r="J32" i="4" l="1"/>
  <c r="J35" i="4" s="1"/>
  <c r="H35" i="4"/>
</calcChain>
</file>

<file path=xl/sharedStrings.xml><?xml version="1.0" encoding="utf-8"?>
<sst xmlns="http://schemas.openxmlformats.org/spreadsheetml/2006/main" count="153" uniqueCount="86">
  <si>
    <t>花見川　太郎</t>
    <rPh sb="0" eb="3">
      <t>ハナミガワ</t>
    </rPh>
    <rPh sb="4" eb="6">
      <t>タロウ</t>
    </rPh>
    <phoneticPr fontId="1"/>
  </si>
  <si>
    <t>受給者証番号</t>
    <rPh sb="0" eb="3">
      <t>ジュキュウシャ</t>
    </rPh>
    <rPh sb="3" eb="4">
      <t>ショウ</t>
    </rPh>
    <rPh sb="4" eb="6">
      <t>バンゴウ</t>
    </rPh>
    <phoneticPr fontId="1"/>
  </si>
  <si>
    <t>採用年月日</t>
    <rPh sb="0" eb="2">
      <t>サイヨウ</t>
    </rPh>
    <rPh sb="2" eb="5">
      <t>ネンガッピ</t>
    </rPh>
    <phoneticPr fontId="1"/>
  </si>
  <si>
    <t>生年月日</t>
    <rPh sb="0" eb="2">
      <t>セイネン</t>
    </rPh>
    <rPh sb="2" eb="4">
      <t>ガッピ</t>
    </rPh>
    <phoneticPr fontId="1"/>
  </si>
  <si>
    <t>同行支援の開始日</t>
    <rPh sb="0" eb="2">
      <t>ドウコウ</t>
    </rPh>
    <rPh sb="2" eb="4">
      <t>シエン</t>
    </rPh>
    <rPh sb="5" eb="8">
      <t>カイシビ</t>
    </rPh>
    <phoneticPr fontId="1"/>
  </si>
  <si>
    <t>利用者を担当する
予定期間</t>
    <rPh sb="0" eb="3">
      <t>リヨウシャ</t>
    </rPh>
    <rPh sb="4" eb="6">
      <t>タントウ</t>
    </rPh>
    <rPh sb="9" eb="11">
      <t>ヨテイ</t>
    </rPh>
    <rPh sb="11" eb="13">
      <t>キカン</t>
    </rPh>
    <phoneticPr fontId="1"/>
  </si>
  <si>
    <t>氏　　　名</t>
    <rPh sb="0" eb="1">
      <t>ウジ</t>
    </rPh>
    <rPh sb="4" eb="5">
      <t>メイ</t>
    </rPh>
    <phoneticPr fontId="1"/>
  </si>
  <si>
    <t>千葉　一郎</t>
    <rPh sb="0" eb="2">
      <t>チバ</t>
    </rPh>
    <rPh sb="3" eb="5">
      <t>イチロウ</t>
    </rPh>
    <phoneticPr fontId="1"/>
  </si>
  <si>
    <t>１年６か月</t>
    <rPh sb="1" eb="2">
      <t>ネン</t>
    </rPh>
    <rPh sb="4" eb="5">
      <t>ゲツ</t>
    </rPh>
    <phoneticPr fontId="1"/>
  </si>
  <si>
    <t>２年０か月</t>
    <rPh sb="1" eb="2">
      <t>ネン</t>
    </rPh>
    <rPh sb="4" eb="5">
      <t>ゲツ</t>
    </rPh>
    <phoneticPr fontId="1"/>
  </si>
  <si>
    <t>２年６か月</t>
    <rPh sb="1" eb="2">
      <t>ネン</t>
    </rPh>
    <rPh sb="4" eb="5">
      <t>ゲツ</t>
    </rPh>
    <phoneticPr fontId="1"/>
  </si>
  <si>
    <t>採用年月日から６か月</t>
    <rPh sb="0" eb="2">
      <t>サイヨウ</t>
    </rPh>
    <rPh sb="2" eb="5">
      <t>ネンガッピ</t>
    </rPh>
    <phoneticPr fontId="1"/>
  </si>
  <si>
    <t>同行支援の終了日</t>
    <rPh sb="0" eb="2">
      <t>ドウコウ</t>
    </rPh>
    <rPh sb="2" eb="4">
      <t>シエン</t>
    </rPh>
    <rPh sb="5" eb="8">
      <t>シュウリョウビ</t>
    </rPh>
    <phoneticPr fontId="1"/>
  </si>
  <si>
    <t>熟練従業者氏名</t>
    <rPh sb="0" eb="2">
      <t>ジュクレン</t>
    </rPh>
    <rPh sb="2" eb="5">
      <t>ジュウギョウシャ</t>
    </rPh>
    <rPh sb="5" eb="7">
      <t>シメイ</t>
    </rPh>
    <phoneticPr fontId="1"/>
  </si>
  <si>
    <t>稲毛　太郎</t>
    <rPh sb="0" eb="2">
      <t>イナゲ</t>
    </rPh>
    <rPh sb="3" eb="5">
      <t>タロウ</t>
    </rPh>
    <phoneticPr fontId="1"/>
  </si>
  <si>
    <t>美浜　一郎</t>
    <rPh sb="0" eb="2">
      <t>ミハマ</t>
    </rPh>
    <rPh sb="3" eb="5">
      <t>イチロウ</t>
    </rPh>
    <phoneticPr fontId="1"/>
  </si>
  <si>
    <t>事業所番号</t>
    <rPh sb="0" eb="3">
      <t>ジギョウショ</t>
    </rPh>
    <rPh sb="3" eb="5">
      <t>バンゴウ</t>
    </rPh>
    <phoneticPr fontId="1"/>
  </si>
  <si>
    <t>担当者</t>
    <rPh sb="0" eb="3">
      <t>タントウシャ</t>
    </rPh>
    <phoneticPr fontId="1"/>
  </si>
  <si>
    <t>担当者連絡先</t>
    <rPh sb="0" eb="3">
      <t>タントウシャ</t>
    </rPh>
    <rPh sb="3" eb="6">
      <t>レンラクサキ</t>
    </rPh>
    <phoneticPr fontId="1"/>
  </si>
  <si>
    <t>熟練従業者の同行がない場合に、適切な支援が十分に受けられない理由</t>
    <phoneticPr fontId="1"/>
  </si>
  <si>
    <t>千葉　花子</t>
    <rPh sb="0" eb="2">
      <t>チバ</t>
    </rPh>
    <rPh sb="3" eb="5">
      <t>ハナコ</t>
    </rPh>
    <phoneticPr fontId="1"/>
  </si>
  <si>
    <t>中央　花子</t>
    <rPh sb="0" eb="2">
      <t>チュウオウ</t>
    </rPh>
    <rPh sb="3" eb="5">
      <t>ハナコ</t>
    </rPh>
    <phoneticPr fontId="1"/>
  </si>
  <si>
    <t>熟練従業者</t>
    <rPh sb="0" eb="2">
      <t>ジュクレン</t>
    </rPh>
    <rPh sb="2" eb="5">
      <t>ジュウギョウシャ</t>
    </rPh>
    <phoneticPr fontId="1"/>
  </si>
  <si>
    <t>・～～～～～～～
・～～～～～～～
・～～～～～～～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</si>
  <si>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</si>
  <si>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法人所在地</t>
    <rPh sb="0" eb="2">
      <t>ホウジン</t>
    </rPh>
    <rPh sb="2" eb="5">
      <t>ショザイチ</t>
    </rPh>
    <phoneticPr fontId="1"/>
  </si>
  <si>
    <t>千葉市○○区○○町○番地○</t>
    <phoneticPr fontId="1"/>
  </si>
  <si>
    <t>株式会社○○○○</t>
    <phoneticPr fontId="1"/>
  </si>
  <si>
    <t>代表取締役　○○　○○</t>
    <phoneticPr fontId="1"/>
  </si>
  <si>
    <t>当該利用者へのサービス提供開始年月日</t>
    <phoneticPr fontId="1"/>
  </si>
  <si>
    <t>（　あて先　）千葉市</t>
    <rPh sb="7" eb="10">
      <t>チバシ</t>
    </rPh>
    <phoneticPr fontId="1"/>
  </si>
  <si>
    <t>高齢障害支援課</t>
    <phoneticPr fontId="1"/>
  </si>
  <si>
    <t>○○区</t>
    <phoneticPr fontId="1"/>
  </si>
  <si>
    <t>同行してサービス提供を行う具体的な内容</t>
    <phoneticPr fontId="1"/>
  </si>
  <si>
    <t>サービス提供時間数
（直近３か月の実績）</t>
    <phoneticPr fontId="1"/>
  </si>
  <si>
    <t>住　　　所</t>
    <rPh sb="0" eb="1">
      <t>ジュウ</t>
    </rPh>
    <rPh sb="4" eb="5">
      <t>ショ</t>
    </rPh>
    <phoneticPr fontId="1"/>
  </si>
  <si>
    <t>H30.8</t>
    <phoneticPr fontId="1"/>
  </si>
  <si>
    <t>H30.9</t>
  </si>
  <si>
    <t>年月</t>
    <rPh sb="0" eb="2">
      <t>ネンゲツ</t>
    </rPh>
    <phoneticPr fontId="1"/>
  </si>
  <si>
    <t>時間数</t>
    <rPh sb="0" eb="2">
      <t>ジカン</t>
    </rPh>
    <rPh sb="2" eb="3">
      <t>スウ</t>
    </rPh>
    <phoneticPr fontId="1"/>
  </si>
  <si>
    <t>千葉市○○区○○町○－○－○</t>
    <phoneticPr fontId="1"/>
  </si>
  <si>
    <t>新任従業者氏名</t>
    <rPh sb="0" eb="2">
      <t>シンニン</t>
    </rPh>
    <rPh sb="2" eb="5">
      <t>ジュウギョウシャ</t>
    </rPh>
    <rPh sb="5" eb="6">
      <t>ウジ</t>
    </rPh>
    <rPh sb="6" eb="7">
      <t>メイ</t>
    </rPh>
    <phoneticPr fontId="1"/>
  </si>
  <si>
    <t>同行支援の予定</t>
    <phoneticPr fontId="1"/>
  </si>
  <si>
    <t>同行支援の時間数
（適宜行追加）</t>
    <rPh sb="0" eb="2">
      <t>ドウコウ</t>
    </rPh>
    <rPh sb="2" eb="4">
      <t>シエン</t>
    </rPh>
    <rPh sb="5" eb="8">
      <t>ジカンスウ</t>
    </rPh>
    <rPh sb="10" eb="12">
      <t>テキギ</t>
    </rPh>
    <rPh sb="12" eb="13">
      <t>ギョウ</t>
    </rPh>
    <rPh sb="13" eb="15">
      <t>ツイカ</t>
    </rPh>
    <phoneticPr fontId="1"/>
  </si>
  <si>
    <t>当該新任従業者の
同行支援の総時間数</t>
    <rPh sb="0" eb="2">
      <t>トウガイ</t>
    </rPh>
    <rPh sb="2" eb="4">
      <t>シンニン</t>
    </rPh>
    <rPh sb="4" eb="7">
      <t>ジュウギョウシャ</t>
    </rPh>
    <rPh sb="9" eb="11">
      <t>ドウコウ</t>
    </rPh>
    <rPh sb="11" eb="13">
      <t>シエン</t>
    </rPh>
    <rPh sb="14" eb="15">
      <t>ソウ</t>
    </rPh>
    <rPh sb="15" eb="18">
      <t>ジカンスウ</t>
    </rPh>
    <phoneticPr fontId="1"/>
  </si>
  <si>
    <t>事業所番号</t>
  </si>
  <si>
    <t>○○事業所</t>
    <phoneticPr fontId="5"/>
  </si>
  <si>
    <t>事業所
所在地</t>
    <rPh sb="0" eb="3">
      <t>ジギョウショ</t>
    </rPh>
    <rPh sb="4" eb="7">
      <t>ショザイチ</t>
    </rPh>
    <phoneticPr fontId="5"/>
  </si>
  <si>
    <t>千葉市○○区○○町○番地○</t>
    <phoneticPr fontId="5"/>
  </si>
  <si>
    <t>担当者</t>
    <rPh sb="0" eb="3">
      <t>タントウシャ</t>
    </rPh>
    <phoneticPr fontId="5"/>
  </si>
  <si>
    <t>○○　○○</t>
    <phoneticPr fontId="5"/>
  </si>
  <si>
    <t>担当者
連絡先</t>
    <rPh sb="0" eb="3">
      <t>タントウシャ</t>
    </rPh>
    <rPh sb="4" eb="7">
      <t>レンラクサキ</t>
    </rPh>
    <phoneticPr fontId="5"/>
  </si>
  <si>
    <t>０４３－０００－００００</t>
    <phoneticPr fontId="5"/>
  </si>
  <si>
    <t>（届出者）　新任従業者の事業所</t>
    <rPh sb="1" eb="3">
      <t>トドケデ</t>
    </rPh>
    <rPh sb="3" eb="4">
      <t>シャ</t>
    </rPh>
    <rPh sb="6" eb="8">
      <t>シンニン</t>
    </rPh>
    <rPh sb="8" eb="11">
      <t>ジュウギョウシャ</t>
    </rPh>
    <rPh sb="12" eb="15">
      <t>ジギョウショ</t>
    </rPh>
    <phoneticPr fontId="1"/>
  </si>
  <si>
    <t>（利用者）</t>
    <rPh sb="1" eb="4">
      <t>リヨウシャ</t>
    </rPh>
    <phoneticPr fontId="1"/>
  </si>
  <si>
    <t>千葉　太郎</t>
    <rPh sb="0" eb="2">
      <t>チバ</t>
    </rPh>
    <rPh sb="3" eb="5">
      <t>タロウ</t>
    </rPh>
    <phoneticPr fontId="1"/>
  </si>
  <si>
    <t>～～～～～～～～～～～～～～～～～～～～～～～～～～～～～～</t>
    <phoneticPr fontId="1"/>
  </si>
  <si>
    <t>新任従業者氏名</t>
    <rPh sb="5" eb="6">
      <t>ウジ</t>
    </rPh>
    <rPh sb="6" eb="7">
      <t>メイ</t>
    </rPh>
    <phoneticPr fontId="1"/>
  </si>
  <si>
    <t>熟練従業者の事業所が新任従業者と違う場合に記載</t>
    <rPh sb="0" eb="2">
      <t>ジュクレン</t>
    </rPh>
    <rPh sb="2" eb="5">
      <t>ジュウギョウシャ</t>
    </rPh>
    <rPh sb="6" eb="9">
      <t>ジギョウショ</t>
    </rPh>
    <rPh sb="10" eb="12">
      <t>シンニン</t>
    </rPh>
    <rPh sb="12" eb="15">
      <t>ジュウギョウシャ</t>
    </rPh>
    <rPh sb="16" eb="17">
      <t>チガ</t>
    </rPh>
    <rPh sb="18" eb="20">
      <t>バアイ</t>
    </rPh>
    <rPh sb="21" eb="23">
      <t>キサイ</t>
    </rPh>
    <phoneticPr fontId="1"/>
  </si>
  <si>
    <t>熟練従業者の事業所</t>
    <phoneticPr fontId="1"/>
  </si>
  <si>
    <t>○○事業所</t>
    <phoneticPr fontId="1"/>
  </si>
  <si>
    <t>千葉市○○区○○町○番地○</t>
    <phoneticPr fontId="1"/>
  </si>
  <si>
    <t>○○　○○</t>
    <phoneticPr fontId="1"/>
  </si>
  <si>
    <t>０４３－０００－００００</t>
    <phoneticPr fontId="1"/>
  </si>
  <si>
    <t>法人名称</t>
    <rPh sb="0" eb="2">
      <t>ホウジン</t>
    </rPh>
    <rPh sb="2" eb="4">
      <t>メイショウ</t>
    </rPh>
    <phoneticPr fontId="1"/>
  </si>
  <si>
    <t>事業所名称</t>
    <rPh sb="0" eb="3">
      <t>ジギョウショ</t>
    </rPh>
    <rPh sb="3" eb="5">
      <t>メイショウ</t>
    </rPh>
    <phoneticPr fontId="5"/>
  </si>
  <si>
    <t>（印）</t>
    <rPh sb="1" eb="2">
      <t>イン</t>
    </rPh>
    <phoneticPr fontId="1"/>
  </si>
  <si>
    <t>他利用者への
同行支援の有無</t>
    <rPh sb="12" eb="14">
      <t>ウム</t>
    </rPh>
    <phoneticPr fontId="1"/>
  </si>
  <si>
    <t>他利用者への同行
支援の（予定）時間数</t>
    <phoneticPr fontId="1"/>
  </si>
  <si>
    <t>同行者</t>
    <rPh sb="0" eb="2">
      <t>ドウコウ</t>
    </rPh>
    <rPh sb="2" eb="3">
      <t>シャ</t>
    </rPh>
    <phoneticPr fontId="1"/>
  </si>
  <si>
    <t>事業所名称</t>
    <rPh sb="0" eb="3">
      <t>ジギョウショ</t>
    </rPh>
    <rPh sb="3" eb="4">
      <t>ナ</t>
    </rPh>
    <rPh sb="4" eb="5">
      <t>ショウ</t>
    </rPh>
    <phoneticPr fontId="1"/>
  </si>
  <si>
    <t>事業所所在地</t>
    <rPh sb="0" eb="3">
      <t>ジギョウショ</t>
    </rPh>
    <phoneticPr fontId="1"/>
  </si>
  <si>
    <r>
      <t xml:space="preserve">利用者氏名
</t>
    </r>
    <r>
      <rPr>
        <sz val="11"/>
        <color theme="1"/>
        <rFont val="ＭＳ Ｐ明朝"/>
        <family val="1"/>
        <charset val="128"/>
      </rPr>
      <t>（自署又は記名押印）</t>
    </r>
    <rPh sb="0" eb="3">
      <t>リヨウシャ</t>
    </rPh>
    <rPh sb="3" eb="4">
      <t>ウジ</t>
    </rPh>
    <rPh sb="4" eb="5">
      <t>メイ</t>
    </rPh>
    <rPh sb="11" eb="13">
      <t>キメイ</t>
    </rPh>
    <phoneticPr fontId="1"/>
  </si>
  <si>
    <r>
      <t xml:space="preserve">代理人氏名
</t>
    </r>
    <r>
      <rPr>
        <sz val="11"/>
        <color theme="1"/>
        <rFont val="ＭＳ Ｐ明朝"/>
        <family val="1"/>
        <charset val="128"/>
      </rPr>
      <t>（自署又は記名押印）</t>
    </r>
    <rPh sb="0" eb="2">
      <t>ダイリ</t>
    </rPh>
    <rPh sb="2" eb="3">
      <t>ニン</t>
    </rPh>
    <rPh sb="3" eb="5">
      <t>シメイ</t>
    </rPh>
    <phoneticPr fontId="1"/>
  </si>
  <si>
    <t>予定　有</t>
  </si>
  <si>
    <t>予定　無</t>
  </si>
  <si>
    <t>　　下記利用者に対し、熟練従業者の同行支援を行う予定ですので、届け出ます。</t>
    <rPh sb="2" eb="4">
      <t>カキ</t>
    </rPh>
    <rPh sb="4" eb="7">
      <t>リヨウシャ</t>
    </rPh>
    <rPh sb="8" eb="9">
      <t>タイ</t>
    </rPh>
    <rPh sb="19" eb="21">
      <t>シエン</t>
    </rPh>
    <rPh sb="22" eb="23">
      <t>オコナ</t>
    </rPh>
    <rPh sb="24" eb="26">
      <t>ヨテイ</t>
    </rPh>
    <rPh sb="31" eb="32">
      <t>トド</t>
    </rPh>
    <rPh sb="33" eb="34">
      <t>デ</t>
    </rPh>
    <phoneticPr fontId="1"/>
  </si>
  <si>
    <t>新任従業者の経歴</t>
    <rPh sb="0" eb="2">
      <t>シンニン</t>
    </rPh>
    <rPh sb="2" eb="5">
      <t>ジュウギョウシャ</t>
    </rPh>
    <rPh sb="6" eb="8">
      <t>ケイレキ</t>
    </rPh>
    <phoneticPr fontId="1"/>
  </si>
  <si>
    <t>【新規】重度訪問介護における熟練従業者の同行支援届出書</t>
    <rPh sb="1" eb="3">
      <t>シンキ</t>
    </rPh>
    <rPh sb="24" eb="27">
      <t>トドケデショ</t>
    </rPh>
    <phoneticPr fontId="1"/>
  </si>
  <si>
    <t>平成３０年　７月１３日</t>
    <rPh sb="0" eb="2">
      <t>ヘイセイ</t>
    </rPh>
    <rPh sb="4" eb="5">
      <t>ネン</t>
    </rPh>
    <rPh sb="7" eb="8">
      <t>ガツ</t>
    </rPh>
    <rPh sb="10" eb="11">
      <t>ニチ</t>
    </rPh>
    <phoneticPr fontId="1"/>
  </si>
  <si>
    <t>熟練従業者の同行がない場合に、適切な支援が十分に受けられない理由</t>
    <phoneticPr fontId="1"/>
  </si>
  <si>
    <t>○○区</t>
    <phoneticPr fontId="1"/>
  </si>
  <si>
    <t>年　　か月</t>
    <rPh sb="0" eb="1">
      <t>ネン</t>
    </rPh>
    <rPh sb="4" eb="5">
      <t>ゲツ</t>
    </rPh>
    <phoneticPr fontId="1"/>
  </si>
  <si>
    <t>年　　か月</t>
    <phoneticPr fontId="1"/>
  </si>
  <si>
    <t>（印）　　</t>
    <rPh sb="1" eb="2">
      <t>イン</t>
    </rPh>
    <phoneticPr fontId="1"/>
  </si>
  <si>
    <t>年　　月　　日</t>
    <rPh sb="0" eb="1">
      <t>ネン</t>
    </rPh>
    <rPh sb="3" eb="4">
      <t>ガツ</t>
    </rPh>
    <rPh sb="6" eb="7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</si>
</sst>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e\.m\.d;@"/>
    <numFmt numFmtId="177" formatCode="[$-411]ggge&quot;年&quot;m&quot;月&quot;d&quot;日&quot;;@"/>
    <numFmt numFmtId="178" formatCode="#,###&quot;時&quot;&quot;間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9">
    <xf numFmtId="0" fontId="0" fillId="0" borderId="0" xfId="0">
      <alignment vertical="center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4" fillId="3" borderId="0" xfId="0" applyFont="1" applyFill="1" applyBorder="1">
      <alignment vertical="center"/>
    </xf>
    <xf numFmtId="0" fontId="4" fillId="3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177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76" fontId="6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NumberFormat="1" applyFont="1" applyFill="1" applyBorder="1" applyAlignment="1">
      <alignment horizontal="center" vertical="center" textRotation="255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textRotation="255" shrinkToFit="1"/>
    </xf>
    <xf numFmtId="0" fontId="6" fillId="0" borderId="0" xfId="0" applyFont="1" applyFill="1" applyBorder="1" applyAlignment="1">
      <alignment horizontal="center" vertical="center"/>
    </xf>
    <xf numFmtId="177" fontId="6" fillId="0" borderId="0" xfId="0" applyNumberFormat="1" applyFont="1" applyBorder="1" applyAlignment="1">
      <alignment horizontal="center" vertical="center" wrapText="1"/>
    </xf>
    <xf numFmtId="177" fontId="6" fillId="0" borderId="0" xfId="0" applyNumberFormat="1" applyFont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textRotation="255" wrapText="1"/>
    </xf>
    <xf numFmtId="0" fontId="6" fillId="0" borderId="0" xfId="0" applyNumberFormat="1" applyFont="1" applyBorder="1" applyAlignment="1">
      <alignment vertical="center" wrapText="1"/>
    </xf>
    <xf numFmtId="176" fontId="6" fillId="0" borderId="0" xfId="0" applyNumberFormat="1" applyFont="1" applyAlignment="1">
      <alignment horizontal="center" vertical="center"/>
    </xf>
    <xf numFmtId="0" fontId="6" fillId="0" borderId="0" xfId="0" applyNumberFormat="1" applyFont="1" applyBorder="1" applyAlignment="1">
      <alignment vertical="center" textRotation="255" wrapText="1"/>
    </xf>
    <xf numFmtId="177" fontId="6" fillId="0" borderId="0" xfId="0" applyNumberFormat="1" applyFont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6" fillId="0" borderId="2" xfId="0" applyNumberFormat="1" applyFont="1" applyBorder="1" applyAlignment="1">
      <alignment vertical="center" wrapText="1"/>
    </xf>
    <xf numFmtId="0" fontId="6" fillId="0" borderId="3" xfId="0" applyNumberFormat="1" applyFont="1" applyBorder="1" applyAlignment="1">
      <alignment vertical="center" wrapText="1"/>
    </xf>
    <xf numFmtId="0" fontId="6" fillId="0" borderId="4" xfId="0" applyNumberFormat="1" applyFont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textRotation="255" wrapText="1"/>
    </xf>
    <xf numFmtId="0" fontId="6" fillId="2" borderId="15" xfId="0" applyFont="1" applyFill="1" applyBorder="1" applyAlignment="1">
      <alignment horizontal="center" vertical="center" textRotation="255" wrapText="1"/>
    </xf>
    <xf numFmtId="0" fontId="6" fillId="2" borderId="13" xfId="0" applyFont="1" applyFill="1" applyBorder="1" applyAlignment="1">
      <alignment horizontal="center" vertical="center" textRotation="255" wrapText="1"/>
    </xf>
    <xf numFmtId="0" fontId="6" fillId="2" borderId="1" xfId="0" applyFont="1" applyFill="1" applyBorder="1" applyAlignment="1">
      <alignment horizontal="center" vertical="center"/>
    </xf>
    <xf numFmtId="0" fontId="6" fillId="0" borderId="2" xfId="0" applyNumberFormat="1" applyFont="1" applyBorder="1" applyAlignment="1">
      <alignment horizontal="left" vertical="center" wrapText="1"/>
    </xf>
    <xf numFmtId="0" fontId="6" fillId="0" borderId="3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178" fontId="6" fillId="0" borderId="3" xfId="0" applyNumberFormat="1" applyFont="1" applyBorder="1" applyAlignment="1">
      <alignment horizontal="center" vertical="center" wrapText="1"/>
    </xf>
    <xf numFmtId="178" fontId="6" fillId="0" borderId="4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textRotation="255" wrapText="1"/>
    </xf>
    <xf numFmtId="0" fontId="6" fillId="2" borderId="6" xfId="0" applyFont="1" applyFill="1" applyBorder="1" applyAlignment="1">
      <alignment horizontal="center" vertical="center" textRotation="255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6" fillId="2" borderId="4" xfId="0" applyFont="1" applyFill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77" fontId="6" fillId="0" borderId="3" xfId="0" applyNumberFormat="1" applyFont="1" applyFill="1" applyBorder="1" applyAlignment="1">
      <alignment horizontal="center" vertical="center" wrapText="1"/>
    </xf>
    <xf numFmtId="177" fontId="6" fillId="0" borderId="4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textRotation="255"/>
    </xf>
    <xf numFmtId="0" fontId="6" fillId="2" borderId="6" xfId="0" applyFont="1" applyFill="1" applyBorder="1" applyAlignment="1">
      <alignment horizontal="center" vertical="center" textRotation="255"/>
    </xf>
    <xf numFmtId="0" fontId="6" fillId="2" borderId="7" xfId="0" applyFont="1" applyFill="1" applyBorder="1" applyAlignment="1">
      <alignment horizontal="center" vertical="center" textRotation="255"/>
    </xf>
    <xf numFmtId="0" fontId="6" fillId="2" borderId="12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176" fontId="6" fillId="2" borderId="13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textRotation="255" shrinkToFit="1"/>
    </xf>
    <xf numFmtId="0" fontId="6" fillId="2" borderId="6" xfId="0" applyFont="1" applyFill="1" applyBorder="1" applyAlignment="1">
      <alignment horizontal="center" vertical="center" textRotation="255" shrinkToFit="1"/>
    </xf>
    <xf numFmtId="0" fontId="6" fillId="2" borderId="7" xfId="0" applyFont="1" applyFill="1" applyBorder="1" applyAlignment="1">
      <alignment horizontal="center" vertical="center" textRotation="255" shrinkToFit="1"/>
    </xf>
    <xf numFmtId="0" fontId="6" fillId="0" borderId="8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12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vertical="center" wrapText="1"/>
    </xf>
    <xf numFmtId="0" fontId="4" fillId="3" borderId="14" xfId="0" applyFont="1" applyFill="1" applyBorder="1" applyAlignment="1">
      <alignment vertical="center" wrapText="1"/>
    </xf>
    <xf numFmtId="0" fontId="4" fillId="3" borderId="1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177" fontId="6" fillId="0" borderId="0" xfId="0" applyNumberFormat="1" applyFont="1" applyBorder="1" applyAlignment="1">
      <alignment horizontal="center" vertical="center" shrinkToFi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177" fontId="6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177" fontId="6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</cellXfs>
  <cellStyles count="1">
    <cellStyle name="標準" xfId="0" builtinId="0"/>
  </cellStyles>
  <dxfs count="6"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733425</xdr:colOff>
      <xdr:row>8</xdr:row>
      <xdr:rowOff>504826</xdr:rowOff>
    </xdr:from>
    <xdr:to>
      <xdr:col>10</xdr:col>
      <xdr:colOff>514350</xdr:colOff>
      <xdr:row>9</xdr:row>
      <xdr:rowOff>514351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496050" y="3057526"/>
          <a:ext cx="590550" cy="533400"/>
        </a:xfrm>
        <a:prstGeom prst="ellipse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sz="1400" kern="100">
              <a:solidFill>
                <a:srgbClr val="FF0000"/>
              </a:solidFill>
              <a:effectLst/>
              <a:ea typeface="ＭＳ 明朝"/>
              <a:cs typeface="Times New Roman"/>
            </a:rPr>
            <a:t>印</a:t>
          </a:r>
          <a:endParaRPr lang="ja-JP" sz="1050" kern="100">
            <a:effectLst/>
            <a:ea typeface="ＭＳ 明朝"/>
            <a:cs typeface="Times New Roman"/>
          </a:endParaRPr>
        </a:p>
      </xdr:txBody>
    </xdr:sp>
    <xdr:clientData/>
  </xdr:twoCellAnchor>
  <xdr:twoCellAnchor>
    <xdr:from>
      <xdr:col>8</xdr:col>
      <xdr:colOff>762000</xdr:colOff>
      <xdr:row>2</xdr:row>
      <xdr:rowOff>161925</xdr:rowOff>
    </xdr:from>
    <xdr:to>
      <xdr:col>10</xdr:col>
      <xdr:colOff>676275</xdr:colOff>
      <xdr:row>4</xdr:row>
      <xdr:rowOff>266700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715000" y="819150"/>
          <a:ext cx="1533525" cy="60007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ysClr val="windowText" lastClr="000000"/>
              </a:solidFill>
            </a:rPr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M55"/>
  <sheetViews>
    <sheetView view="pageBreakPreview" zoomScaleNormal="100" zoomScaleSheetLayoutView="100" workbookViewId="0">
      <selection activeCell="I2" sqref="I2"/>
    </sheetView>
  </sheetViews>
  <sheetFormatPr defaultColWidth="10.625" defaultRowHeight="31.5" customHeight="1" x14ac:dyDescent="0.15"/>
  <cols>
    <col min="1" max="3" width="10.625" style="2"/>
    <col min="4" max="7" width="5.625" style="2" customWidth="1"/>
    <col min="8" max="8" width="10.625" style="2"/>
    <col min="9" max="9" width="10.625" style="1"/>
    <col min="10" max="11" width="10.625" style="2"/>
    <col min="12" max="12" width="10.625" style="1"/>
    <col min="13" max="16384" width="10.625" style="2"/>
  </cols>
  <sheetData>
    <row r="1" spans="1:13" ht="31.5" customHeight="1" x14ac:dyDescent="0.15">
      <c r="A1" s="113" t="s">
        <v>78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3" s="8" customFormat="1" ht="20.25" customHeight="1" x14ac:dyDescent="0.15">
      <c r="I2" s="11"/>
      <c r="J2" s="114" t="s">
        <v>79</v>
      </c>
      <c r="K2" s="114"/>
      <c r="L2" s="12"/>
    </row>
    <row r="3" spans="1:13" s="8" customFormat="1" ht="20.25" customHeight="1" x14ac:dyDescent="0.15">
      <c r="A3" s="115" t="s">
        <v>30</v>
      </c>
      <c r="B3" s="115"/>
      <c r="C3" s="13" t="s">
        <v>32</v>
      </c>
      <c r="D3" s="8" t="s">
        <v>31</v>
      </c>
      <c r="G3" s="14"/>
      <c r="H3" s="14"/>
      <c r="I3" s="14"/>
      <c r="J3" s="14"/>
      <c r="K3" s="14"/>
      <c r="L3" s="12"/>
    </row>
    <row r="4" spans="1:13" s="8" customFormat="1" ht="18.75" customHeight="1" x14ac:dyDescent="0.15">
      <c r="A4" s="35"/>
      <c r="B4" s="35"/>
      <c r="C4" s="13"/>
      <c r="D4" s="13"/>
      <c r="G4" s="14"/>
      <c r="H4" s="14"/>
      <c r="I4" s="14"/>
      <c r="J4" s="14"/>
      <c r="K4" s="14"/>
      <c r="L4" s="12"/>
    </row>
    <row r="5" spans="1:13" s="8" customFormat="1" ht="31.5" customHeight="1" x14ac:dyDescent="0.15">
      <c r="A5" s="116" t="s">
        <v>76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2"/>
    </row>
    <row r="6" spans="1:13" s="8" customFormat="1" ht="18.75" customHeight="1" x14ac:dyDescent="0.15">
      <c r="A6" s="16"/>
      <c r="B6" s="7"/>
      <c r="I6" s="12"/>
      <c r="L6" s="12"/>
    </row>
    <row r="7" spans="1:13" s="8" customFormat="1" ht="18.75" customHeight="1" x14ac:dyDescent="0.15">
      <c r="A7" s="6" t="s">
        <v>54</v>
      </c>
      <c r="B7" s="7"/>
      <c r="G7" s="6" t="s">
        <v>53</v>
      </c>
      <c r="H7" s="33"/>
      <c r="I7" s="33"/>
      <c r="J7" s="33"/>
      <c r="K7" s="33"/>
      <c r="L7" s="12"/>
    </row>
    <row r="8" spans="1:13" s="8" customFormat="1" ht="41.25" customHeight="1" x14ac:dyDescent="0.15">
      <c r="A8" s="67" t="s">
        <v>72</v>
      </c>
      <c r="B8" s="42"/>
      <c r="C8" s="117" t="s">
        <v>20</v>
      </c>
      <c r="D8" s="118"/>
      <c r="E8" s="34" t="s">
        <v>66</v>
      </c>
      <c r="F8" s="33"/>
      <c r="G8" s="119" t="s">
        <v>25</v>
      </c>
      <c r="H8" s="119"/>
      <c r="I8" s="120" t="s">
        <v>26</v>
      </c>
      <c r="J8" s="120"/>
      <c r="K8" s="120"/>
      <c r="L8" s="12"/>
    </row>
    <row r="9" spans="1:13" s="8" customFormat="1" ht="41.25" customHeight="1" x14ac:dyDescent="0.15">
      <c r="A9" s="123" t="s">
        <v>73</v>
      </c>
      <c r="B9" s="119"/>
      <c r="C9" s="117" t="s">
        <v>55</v>
      </c>
      <c r="D9" s="118"/>
      <c r="E9" s="34" t="s">
        <v>66</v>
      </c>
      <c r="F9" s="33"/>
      <c r="G9" s="119" t="s">
        <v>64</v>
      </c>
      <c r="H9" s="119"/>
      <c r="I9" s="120" t="s">
        <v>27</v>
      </c>
      <c r="J9" s="120"/>
      <c r="K9" s="120"/>
      <c r="L9" s="12"/>
    </row>
    <row r="10" spans="1:13" s="8" customFormat="1" ht="41.25" customHeight="1" x14ac:dyDescent="0.15">
      <c r="A10" s="124" t="s">
        <v>1</v>
      </c>
      <c r="B10" s="53"/>
      <c r="C10" s="125">
        <v>2000000000</v>
      </c>
      <c r="D10" s="125"/>
      <c r="E10" s="125"/>
      <c r="F10" s="33"/>
      <c r="G10" s="119" t="s">
        <v>24</v>
      </c>
      <c r="H10" s="119"/>
      <c r="I10" s="120" t="s">
        <v>28</v>
      </c>
      <c r="J10" s="120"/>
      <c r="K10" s="120"/>
      <c r="L10" s="12"/>
    </row>
    <row r="11" spans="1:13" s="4" customFormat="1" ht="17.25" customHeight="1" x14ac:dyDescent="0.15">
      <c r="A11" s="42" t="s">
        <v>35</v>
      </c>
      <c r="B11" s="42"/>
      <c r="C11" s="120" t="s">
        <v>40</v>
      </c>
      <c r="D11" s="120"/>
      <c r="E11" s="120"/>
      <c r="F11" s="33"/>
      <c r="G11" s="121" t="s">
        <v>45</v>
      </c>
      <c r="H11" s="121"/>
      <c r="I11" s="122">
        <v>1210000000</v>
      </c>
      <c r="J11" s="122"/>
      <c r="K11" s="122"/>
      <c r="L11" s="3"/>
      <c r="M11" s="3"/>
    </row>
    <row r="12" spans="1:13" s="4" customFormat="1" ht="17.25" customHeight="1" x14ac:dyDescent="0.15">
      <c r="A12" s="42"/>
      <c r="B12" s="42"/>
      <c r="C12" s="120"/>
      <c r="D12" s="120"/>
      <c r="E12" s="120"/>
      <c r="F12" s="33"/>
      <c r="G12" s="101" t="s">
        <v>65</v>
      </c>
      <c r="H12" s="101"/>
      <c r="I12" s="102" t="s">
        <v>46</v>
      </c>
      <c r="J12" s="102"/>
      <c r="K12" s="102"/>
      <c r="L12" s="3"/>
      <c r="M12" s="3"/>
    </row>
    <row r="13" spans="1:13" s="4" customFormat="1" ht="17.25" customHeight="1" x14ac:dyDescent="0.15">
      <c r="A13" s="42"/>
      <c r="B13" s="42"/>
      <c r="C13" s="120"/>
      <c r="D13" s="120"/>
      <c r="E13" s="120"/>
      <c r="F13" s="33"/>
      <c r="G13" s="101"/>
      <c r="H13" s="101"/>
      <c r="I13" s="102"/>
      <c r="J13" s="102"/>
      <c r="K13" s="102"/>
      <c r="L13" s="3"/>
      <c r="M13" s="3"/>
    </row>
    <row r="14" spans="1:13" s="4" customFormat="1" ht="17.25" customHeight="1" x14ac:dyDescent="0.15">
      <c r="A14" s="42"/>
      <c r="B14" s="42"/>
      <c r="C14" s="120"/>
      <c r="D14" s="120"/>
      <c r="E14" s="120"/>
      <c r="F14" s="33"/>
      <c r="G14" s="101"/>
      <c r="H14" s="101"/>
      <c r="I14" s="102"/>
      <c r="J14" s="102"/>
      <c r="K14" s="102"/>
      <c r="L14" s="3"/>
      <c r="M14" s="3"/>
    </row>
    <row r="15" spans="1:13" s="4" customFormat="1" ht="17.25" customHeight="1" x14ac:dyDescent="0.15">
      <c r="A15" s="67" t="s">
        <v>80</v>
      </c>
      <c r="B15" s="67"/>
      <c r="C15" s="92" t="s">
        <v>56</v>
      </c>
      <c r="D15" s="93"/>
      <c r="E15" s="94"/>
      <c r="F15" s="33"/>
      <c r="G15" s="101" t="s">
        <v>47</v>
      </c>
      <c r="H15" s="101"/>
      <c r="I15" s="102" t="s">
        <v>48</v>
      </c>
      <c r="J15" s="102"/>
      <c r="K15" s="102"/>
      <c r="L15" s="3"/>
      <c r="M15" s="3"/>
    </row>
    <row r="16" spans="1:13" s="4" customFormat="1" ht="17.25" customHeight="1" x14ac:dyDescent="0.15">
      <c r="A16" s="67"/>
      <c r="B16" s="67"/>
      <c r="C16" s="95"/>
      <c r="D16" s="96"/>
      <c r="E16" s="97"/>
      <c r="F16" s="33"/>
      <c r="G16" s="101"/>
      <c r="H16" s="101"/>
      <c r="I16" s="102"/>
      <c r="J16" s="102"/>
      <c r="K16" s="102"/>
      <c r="L16" s="3"/>
      <c r="M16" s="3"/>
    </row>
    <row r="17" spans="1:13" s="4" customFormat="1" ht="17.25" customHeight="1" x14ac:dyDescent="0.15">
      <c r="A17" s="67"/>
      <c r="B17" s="67"/>
      <c r="C17" s="95"/>
      <c r="D17" s="96"/>
      <c r="E17" s="97"/>
      <c r="F17" s="33"/>
      <c r="G17" s="101"/>
      <c r="H17" s="101"/>
      <c r="I17" s="102"/>
      <c r="J17" s="102"/>
      <c r="K17" s="102"/>
      <c r="L17" s="3"/>
      <c r="M17" s="3"/>
    </row>
    <row r="18" spans="1:13" s="4" customFormat="1" ht="17.25" customHeight="1" x14ac:dyDescent="0.15">
      <c r="A18" s="67"/>
      <c r="B18" s="67"/>
      <c r="C18" s="98"/>
      <c r="D18" s="99"/>
      <c r="E18" s="100"/>
      <c r="F18" s="33"/>
      <c r="G18" s="101"/>
      <c r="H18" s="101"/>
      <c r="I18" s="102"/>
      <c r="J18" s="102"/>
      <c r="K18" s="102"/>
      <c r="L18" s="3"/>
      <c r="M18" s="3"/>
    </row>
    <row r="19" spans="1:13" s="4" customFormat="1" ht="17.25" customHeight="1" x14ac:dyDescent="0.15">
      <c r="A19" s="67" t="s">
        <v>33</v>
      </c>
      <c r="B19" s="67"/>
      <c r="C19" s="92" t="s">
        <v>23</v>
      </c>
      <c r="D19" s="93"/>
      <c r="E19" s="94"/>
      <c r="F19" s="33"/>
      <c r="G19" s="103" t="s">
        <v>49</v>
      </c>
      <c r="H19" s="104"/>
      <c r="I19" s="107" t="s">
        <v>50</v>
      </c>
      <c r="J19" s="108"/>
      <c r="K19" s="109"/>
      <c r="L19" s="3"/>
      <c r="M19" s="3"/>
    </row>
    <row r="20" spans="1:13" s="4" customFormat="1" ht="17.25" customHeight="1" x14ac:dyDescent="0.15">
      <c r="A20" s="67"/>
      <c r="B20" s="67"/>
      <c r="C20" s="95"/>
      <c r="D20" s="96"/>
      <c r="E20" s="97"/>
      <c r="F20" s="33"/>
      <c r="G20" s="105"/>
      <c r="H20" s="106"/>
      <c r="I20" s="110"/>
      <c r="J20" s="111"/>
      <c r="K20" s="112"/>
      <c r="L20" s="3"/>
      <c r="M20" s="3"/>
    </row>
    <row r="21" spans="1:13" s="4" customFormat="1" ht="17.25" customHeight="1" x14ac:dyDescent="0.15">
      <c r="A21" s="67"/>
      <c r="B21" s="67"/>
      <c r="C21" s="95"/>
      <c r="D21" s="96"/>
      <c r="E21" s="97"/>
      <c r="F21" s="33"/>
      <c r="G21" s="101" t="s">
        <v>51</v>
      </c>
      <c r="H21" s="101"/>
      <c r="I21" s="102" t="s">
        <v>52</v>
      </c>
      <c r="J21" s="102"/>
      <c r="K21" s="102"/>
      <c r="L21" s="3"/>
      <c r="M21" s="3"/>
    </row>
    <row r="22" spans="1:13" s="4" customFormat="1" ht="17.25" customHeight="1" x14ac:dyDescent="0.15">
      <c r="A22" s="67"/>
      <c r="B22" s="67"/>
      <c r="C22" s="98"/>
      <c r="D22" s="99"/>
      <c r="E22" s="100"/>
      <c r="F22" s="33"/>
      <c r="G22" s="101"/>
      <c r="H22" s="101"/>
      <c r="I22" s="102"/>
      <c r="J22" s="102"/>
      <c r="K22" s="102"/>
      <c r="L22" s="3"/>
      <c r="M22" s="3"/>
    </row>
    <row r="23" spans="1:13" s="8" customFormat="1" ht="33" customHeight="1" x14ac:dyDescent="0.15">
      <c r="I23" s="12"/>
      <c r="L23" s="12"/>
    </row>
    <row r="24" spans="1:13" s="8" customFormat="1" ht="31.5" customHeight="1" x14ac:dyDescent="0.15">
      <c r="A24" s="89" t="s">
        <v>42</v>
      </c>
      <c r="B24" s="76"/>
      <c r="C24" s="77"/>
      <c r="D24" s="61">
        <v>1</v>
      </c>
      <c r="E24" s="78"/>
      <c r="F24" s="78"/>
      <c r="G24" s="62"/>
      <c r="H24" s="67">
        <v>2</v>
      </c>
      <c r="I24" s="67"/>
      <c r="J24" s="67">
        <v>3</v>
      </c>
      <c r="K24" s="67"/>
    </row>
    <row r="25" spans="1:13" s="8" customFormat="1" ht="31.5" customHeight="1" x14ac:dyDescent="0.15">
      <c r="A25" s="90"/>
      <c r="B25" s="42" t="s">
        <v>41</v>
      </c>
      <c r="C25" s="42"/>
      <c r="D25" s="63" t="s">
        <v>7</v>
      </c>
      <c r="E25" s="64"/>
      <c r="F25" s="64"/>
      <c r="G25" s="65"/>
      <c r="H25" s="63" t="s">
        <v>21</v>
      </c>
      <c r="I25" s="64"/>
      <c r="J25" s="63" t="s">
        <v>0</v>
      </c>
      <c r="K25" s="65"/>
      <c r="L25" s="12"/>
    </row>
    <row r="26" spans="1:13" s="8" customFormat="1" ht="31.5" customHeight="1" x14ac:dyDescent="0.15">
      <c r="A26" s="90"/>
      <c r="B26" s="42" t="s">
        <v>4</v>
      </c>
      <c r="C26" s="42"/>
      <c r="D26" s="54">
        <v>43325</v>
      </c>
      <c r="E26" s="55"/>
      <c r="F26" s="55"/>
      <c r="G26" s="56"/>
      <c r="H26" s="60">
        <v>43346</v>
      </c>
      <c r="I26" s="60"/>
      <c r="J26" s="60">
        <v>43353</v>
      </c>
      <c r="K26" s="60"/>
    </row>
    <row r="27" spans="1:13" s="8" customFormat="1" ht="31.5" customHeight="1" x14ac:dyDescent="0.15">
      <c r="A27" s="90"/>
      <c r="B27" s="42" t="s">
        <v>12</v>
      </c>
      <c r="C27" s="42"/>
      <c r="D27" s="54">
        <v>43364</v>
      </c>
      <c r="E27" s="55"/>
      <c r="F27" s="55"/>
      <c r="G27" s="56"/>
      <c r="H27" s="60">
        <v>43371</v>
      </c>
      <c r="I27" s="60"/>
      <c r="J27" s="60">
        <v>43373</v>
      </c>
      <c r="K27" s="60"/>
    </row>
    <row r="28" spans="1:13" s="8" customFormat="1" ht="31.5" customHeight="1" x14ac:dyDescent="0.15">
      <c r="A28" s="90"/>
      <c r="B28" s="58" t="s">
        <v>43</v>
      </c>
      <c r="C28" s="59"/>
      <c r="D28" s="58" t="s">
        <v>38</v>
      </c>
      <c r="E28" s="59"/>
      <c r="F28" s="61" t="s">
        <v>39</v>
      </c>
      <c r="G28" s="62"/>
      <c r="H28" s="29" t="s">
        <v>38</v>
      </c>
      <c r="I28" s="32" t="s">
        <v>39</v>
      </c>
      <c r="J28" s="29" t="s">
        <v>38</v>
      </c>
      <c r="K28" s="32" t="s">
        <v>39</v>
      </c>
    </row>
    <row r="29" spans="1:13" s="8" customFormat="1" ht="31.5" customHeight="1" x14ac:dyDescent="0.15">
      <c r="A29" s="90"/>
      <c r="B29" s="82"/>
      <c r="C29" s="83"/>
      <c r="D29" s="57" t="s">
        <v>36</v>
      </c>
      <c r="E29" s="57"/>
      <c r="F29" s="63">
        <v>48</v>
      </c>
      <c r="G29" s="65"/>
      <c r="H29" s="30"/>
      <c r="I29" s="31"/>
      <c r="J29" s="30"/>
      <c r="K29" s="31"/>
    </row>
    <row r="30" spans="1:13" s="8" customFormat="1" ht="31.5" customHeight="1" x14ac:dyDescent="0.15">
      <c r="A30" s="90"/>
      <c r="B30" s="82"/>
      <c r="C30" s="83"/>
      <c r="D30" s="57" t="s">
        <v>37</v>
      </c>
      <c r="E30" s="57"/>
      <c r="F30" s="63">
        <v>48</v>
      </c>
      <c r="G30" s="65"/>
      <c r="H30" s="30" t="s">
        <v>37</v>
      </c>
      <c r="I30" s="31">
        <v>120</v>
      </c>
      <c r="J30" s="30" t="s">
        <v>37</v>
      </c>
      <c r="K30" s="31">
        <v>75</v>
      </c>
    </row>
    <row r="31" spans="1:13" s="8" customFormat="1" ht="31.5" customHeight="1" x14ac:dyDescent="0.15">
      <c r="A31" s="90"/>
      <c r="B31" s="82"/>
      <c r="C31" s="83"/>
      <c r="D31" s="72"/>
      <c r="E31" s="72"/>
      <c r="F31" s="63"/>
      <c r="G31" s="65"/>
      <c r="H31" s="31"/>
      <c r="I31" s="31"/>
      <c r="J31" s="31"/>
      <c r="K31" s="31"/>
    </row>
    <row r="32" spans="1:13" s="8" customFormat="1" ht="31.5" customHeight="1" x14ac:dyDescent="0.15">
      <c r="A32" s="90"/>
      <c r="B32" s="84"/>
      <c r="C32" s="85"/>
      <c r="D32" s="86">
        <f>SUM(F29:G31)</f>
        <v>96</v>
      </c>
      <c r="E32" s="87"/>
      <c r="F32" s="87"/>
      <c r="G32" s="88"/>
      <c r="H32" s="63">
        <f>SUM(I29:I31)</f>
        <v>120</v>
      </c>
      <c r="I32" s="65"/>
      <c r="J32" s="63">
        <f>SUM(K29:K31)</f>
        <v>75</v>
      </c>
      <c r="K32" s="65"/>
    </row>
    <row r="33" spans="1:12" s="8" customFormat="1" ht="31.5" customHeight="1" x14ac:dyDescent="0.15">
      <c r="A33" s="90"/>
      <c r="B33" s="80" t="s">
        <v>67</v>
      </c>
      <c r="C33" s="81"/>
      <c r="D33" s="63" t="s">
        <v>75</v>
      </c>
      <c r="E33" s="64"/>
      <c r="F33" s="64"/>
      <c r="G33" s="65"/>
      <c r="H33" s="63" t="s">
        <v>75</v>
      </c>
      <c r="I33" s="65"/>
      <c r="J33" s="63" t="s">
        <v>74</v>
      </c>
      <c r="K33" s="65"/>
    </row>
    <row r="34" spans="1:12" s="8" customFormat="1" ht="31.5" customHeight="1" x14ac:dyDescent="0.15">
      <c r="A34" s="90"/>
      <c r="B34" s="67" t="s">
        <v>68</v>
      </c>
      <c r="C34" s="67"/>
      <c r="D34" s="63">
        <v>0</v>
      </c>
      <c r="E34" s="64"/>
      <c r="F34" s="64"/>
      <c r="G34" s="65"/>
      <c r="H34" s="63">
        <v>0</v>
      </c>
      <c r="I34" s="65"/>
      <c r="J34" s="63">
        <v>40</v>
      </c>
      <c r="K34" s="65"/>
    </row>
    <row r="35" spans="1:12" s="8" customFormat="1" ht="31.5" customHeight="1" x14ac:dyDescent="0.15">
      <c r="A35" s="91"/>
      <c r="B35" s="67" t="s">
        <v>44</v>
      </c>
      <c r="C35" s="42"/>
      <c r="D35" s="63">
        <f>D32+D34</f>
        <v>96</v>
      </c>
      <c r="E35" s="64"/>
      <c r="F35" s="64"/>
      <c r="G35" s="65"/>
      <c r="H35" s="63">
        <f>H32+H34</f>
        <v>120</v>
      </c>
      <c r="I35" s="65"/>
      <c r="J35" s="63">
        <f>J32+J34</f>
        <v>115</v>
      </c>
      <c r="K35" s="65"/>
    </row>
    <row r="36" spans="1:12" s="8" customFormat="1" ht="33" customHeight="1" x14ac:dyDescent="0.15">
      <c r="A36" s="20"/>
      <c r="B36" s="21"/>
      <c r="C36" s="21"/>
      <c r="D36" s="21"/>
      <c r="E36" s="22"/>
      <c r="F36" s="22"/>
      <c r="G36" s="22"/>
      <c r="H36" s="23"/>
      <c r="I36" s="22"/>
      <c r="J36" s="22"/>
      <c r="K36" s="22"/>
    </row>
    <row r="37" spans="1:12" s="8" customFormat="1" ht="31.5" customHeight="1" x14ac:dyDescent="0.15">
      <c r="A37" s="73" t="s">
        <v>77</v>
      </c>
      <c r="B37" s="76"/>
      <c r="C37" s="77"/>
      <c r="D37" s="61">
        <v>1</v>
      </c>
      <c r="E37" s="78"/>
      <c r="F37" s="78"/>
      <c r="G37" s="62"/>
      <c r="H37" s="67">
        <v>2</v>
      </c>
      <c r="I37" s="67"/>
      <c r="J37" s="67">
        <v>3</v>
      </c>
      <c r="K37" s="67"/>
    </row>
    <row r="38" spans="1:12" s="8" customFormat="1" ht="31.5" customHeight="1" x14ac:dyDescent="0.15">
      <c r="A38" s="74"/>
      <c r="B38" s="42" t="s">
        <v>57</v>
      </c>
      <c r="C38" s="42"/>
      <c r="D38" s="63" t="str">
        <f>IF(D25="","",D25)</f>
        <v>千葉　一郎</v>
      </c>
      <c r="E38" s="64"/>
      <c r="F38" s="64"/>
      <c r="G38" s="65"/>
      <c r="H38" s="63" t="str">
        <f>IF(H25="","",H25)</f>
        <v>中央　花子</v>
      </c>
      <c r="I38" s="64"/>
      <c r="J38" s="63" t="str">
        <f>IF(J25="","",J25)</f>
        <v>花見川　太郎</v>
      </c>
      <c r="K38" s="65"/>
      <c r="L38" s="12"/>
    </row>
    <row r="39" spans="1:12" s="8" customFormat="1" ht="31.5" customHeight="1" x14ac:dyDescent="0.15">
      <c r="A39" s="74"/>
      <c r="B39" s="79" t="s">
        <v>3</v>
      </c>
      <c r="C39" s="79"/>
      <c r="D39" s="54">
        <v>32874</v>
      </c>
      <c r="E39" s="55"/>
      <c r="F39" s="55"/>
      <c r="G39" s="56"/>
      <c r="H39" s="54">
        <v>33695</v>
      </c>
      <c r="I39" s="55"/>
      <c r="J39" s="54">
        <v>33970</v>
      </c>
      <c r="K39" s="56"/>
    </row>
    <row r="40" spans="1:12" s="8" customFormat="1" ht="31.5" customHeight="1" x14ac:dyDescent="0.15">
      <c r="A40" s="74"/>
      <c r="B40" s="42" t="s">
        <v>2</v>
      </c>
      <c r="C40" s="42"/>
      <c r="D40" s="54">
        <v>43282</v>
      </c>
      <c r="E40" s="55"/>
      <c r="F40" s="55"/>
      <c r="G40" s="56"/>
      <c r="H40" s="54">
        <v>43282</v>
      </c>
      <c r="I40" s="55"/>
      <c r="J40" s="54">
        <v>43313</v>
      </c>
      <c r="K40" s="56"/>
    </row>
    <row r="41" spans="1:12" s="8" customFormat="1" ht="31.5" customHeight="1" x14ac:dyDescent="0.15">
      <c r="A41" s="74"/>
      <c r="B41" s="67" t="s">
        <v>11</v>
      </c>
      <c r="C41" s="67"/>
      <c r="D41" s="68">
        <f>IF(D40="","",EDATE(D40,6)-1)</f>
        <v>43465</v>
      </c>
      <c r="E41" s="69"/>
      <c r="F41" s="69"/>
      <c r="G41" s="70"/>
      <c r="H41" s="71">
        <f>IF(H40="","",EDATE(H40,6)-1)</f>
        <v>43465</v>
      </c>
      <c r="I41" s="72"/>
      <c r="J41" s="71">
        <f>IF(J40="","",EDATE(J40,6)-1)</f>
        <v>43496</v>
      </c>
      <c r="K41" s="72"/>
    </row>
    <row r="42" spans="1:12" s="8" customFormat="1" ht="31.5" customHeight="1" x14ac:dyDescent="0.15">
      <c r="A42" s="75"/>
      <c r="B42" s="67" t="s">
        <v>5</v>
      </c>
      <c r="C42" s="42"/>
      <c r="D42" s="63" t="s">
        <v>8</v>
      </c>
      <c r="E42" s="64"/>
      <c r="F42" s="64"/>
      <c r="G42" s="65"/>
      <c r="H42" s="57" t="s">
        <v>9</v>
      </c>
      <c r="I42" s="57"/>
      <c r="J42" s="57" t="s">
        <v>10</v>
      </c>
      <c r="K42" s="57"/>
    </row>
    <row r="43" spans="1:12" s="8" customFormat="1" ht="31.5" customHeight="1" x14ac:dyDescent="0.15">
      <c r="A43" s="39" t="s">
        <v>69</v>
      </c>
      <c r="B43" s="42" t="s">
        <v>13</v>
      </c>
      <c r="C43" s="42"/>
      <c r="D43" s="54" t="s">
        <v>14</v>
      </c>
      <c r="E43" s="55"/>
      <c r="F43" s="55"/>
      <c r="G43" s="56"/>
      <c r="H43" s="60" t="s">
        <v>14</v>
      </c>
      <c r="I43" s="60"/>
      <c r="J43" s="57" t="s">
        <v>15</v>
      </c>
      <c r="K43" s="57"/>
    </row>
    <row r="44" spans="1:12" s="8" customFormat="1" ht="31.5" customHeight="1" x14ac:dyDescent="0.15">
      <c r="A44" s="41"/>
      <c r="B44" s="42"/>
      <c r="C44" s="42"/>
      <c r="D44" s="63" t="s">
        <v>15</v>
      </c>
      <c r="E44" s="64"/>
      <c r="F44" s="64"/>
      <c r="G44" s="65"/>
      <c r="H44" s="57"/>
      <c r="I44" s="57"/>
      <c r="J44" s="66"/>
      <c r="K44" s="66"/>
    </row>
    <row r="45" spans="1:12" s="8" customFormat="1" ht="33" customHeight="1" x14ac:dyDescent="0.15">
      <c r="I45" s="12"/>
      <c r="L45" s="12"/>
    </row>
    <row r="46" spans="1:12" s="8" customFormat="1" ht="31.5" customHeight="1" x14ac:dyDescent="0.15">
      <c r="A46" s="50" t="s">
        <v>22</v>
      </c>
      <c r="B46" s="53" t="s">
        <v>6</v>
      </c>
      <c r="C46" s="42"/>
      <c r="D46" s="54" t="s">
        <v>14</v>
      </c>
      <c r="E46" s="55"/>
      <c r="F46" s="55"/>
      <c r="G46" s="56"/>
      <c r="H46" s="57" t="s">
        <v>15</v>
      </c>
      <c r="I46" s="57"/>
      <c r="J46" s="57"/>
      <c r="K46" s="57"/>
    </row>
    <row r="47" spans="1:12" s="8" customFormat="1" ht="31.5" customHeight="1" x14ac:dyDescent="0.15">
      <c r="A47" s="51"/>
      <c r="B47" s="58" t="s">
        <v>29</v>
      </c>
      <c r="C47" s="59"/>
      <c r="D47" s="54">
        <v>42461</v>
      </c>
      <c r="E47" s="55"/>
      <c r="F47" s="55"/>
      <c r="G47" s="56"/>
      <c r="H47" s="60">
        <v>42095</v>
      </c>
      <c r="I47" s="60"/>
      <c r="J47" s="60"/>
      <c r="K47" s="60"/>
    </row>
    <row r="48" spans="1:12" s="8" customFormat="1" ht="31.5" customHeight="1" x14ac:dyDescent="0.15">
      <c r="A48" s="52"/>
      <c r="B48" s="61" t="s">
        <v>34</v>
      </c>
      <c r="C48" s="62"/>
      <c r="D48" s="46">
        <v>100</v>
      </c>
      <c r="E48" s="47"/>
      <c r="F48" s="47"/>
      <c r="G48" s="48"/>
      <c r="H48" s="49">
        <v>150</v>
      </c>
      <c r="I48" s="49"/>
      <c r="J48" s="49"/>
      <c r="K48" s="49"/>
    </row>
    <row r="49" spans="1:12" s="8" customFormat="1" ht="33" customHeight="1" x14ac:dyDescent="0.15">
      <c r="A49" s="24"/>
      <c r="B49" s="21"/>
      <c r="C49" s="21"/>
      <c r="D49" s="21"/>
      <c r="E49" s="25"/>
      <c r="F49" s="25"/>
      <c r="G49" s="25"/>
      <c r="H49" s="25"/>
      <c r="I49" s="25"/>
      <c r="J49" s="25"/>
      <c r="K49" s="25"/>
    </row>
    <row r="50" spans="1:12" s="8" customFormat="1" ht="31.5" customHeight="1" x14ac:dyDescent="0.15">
      <c r="A50" s="8" t="s">
        <v>58</v>
      </c>
      <c r="B50" s="14"/>
      <c r="C50" s="14"/>
      <c r="D50" s="14"/>
      <c r="E50" s="14"/>
      <c r="F50" s="14"/>
      <c r="G50" s="14"/>
      <c r="H50" s="14"/>
      <c r="I50" s="26"/>
      <c r="J50" s="26"/>
      <c r="K50" s="12"/>
    </row>
    <row r="51" spans="1:12" s="8" customFormat="1" ht="31.5" customHeight="1" x14ac:dyDescent="0.15">
      <c r="A51" s="39" t="s">
        <v>59</v>
      </c>
      <c r="B51" s="42" t="s">
        <v>16</v>
      </c>
      <c r="C51" s="42"/>
      <c r="D51" s="43">
        <v>1210000000</v>
      </c>
      <c r="E51" s="44"/>
      <c r="F51" s="44"/>
      <c r="G51" s="45"/>
      <c r="H51" s="42" t="s">
        <v>17</v>
      </c>
      <c r="I51" s="42"/>
      <c r="J51" s="36" t="s">
        <v>62</v>
      </c>
      <c r="K51" s="38"/>
    </row>
    <row r="52" spans="1:12" s="8" customFormat="1" ht="31.5" customHeight="1" x14ac:dyDescent="0.15">
      <c r="A52" s="40"/>
      <c r="B52" s="42" t="s">
        <v>70</v>
      </c>
      <c r="C52" s="42"/>
      <c r="D52" s="36" t="s">
        <v>60</v>
      </c>
      <c r="E52" s="37"/>
      <c r="F52" s="37"/>
      <c r="G52" s="38"/>
      <c r="H52" s="42" t="s">
        <v>18</v>
      </c>
      <c r="I52" s="42"/>
      <c r="J52" s="36" t="s">
        <v>63</v>
      </c>
      <c r="K52" s="38"/>
    </row>
    <row r="53" spans="1:12" s="8" customFormat="1" ht="31.5" customHeight="1" x14ac:dyDescent="0.15">
      <c r="A53" s="41"/>
      <c r="B53" s="42" t="s">
        <v>71</v>
      </c>
      <c r="C53" s="42"/>
      <c r="D53" s="36" t="s">
        <v>61</v>
      </c>
      <c r="E53" s="37"/>
      <c r="F53" s="37"/>
      <c r="G53" s="37"/>
      <c r="H53" s="37"/>
      <c r="I53" s="37"/>
      <c r="J53" s="37"/>
      <c r="K53" s="38"/>
    </row>
    <row r="54" spans="1:12" s="8" customFormat="1" ht="31.5" customHeight="1" x14ac:dyDescent="0.15">
      <c r="I54" s="12"/>
      <c r="L54" s="12"/>
    </row>
    <row r="55" spans="1:12" s="8" customFormat="1" ht="31.5" customHeight="1" x14ac:dyDescent="0.15">
      <c r="A55" s="27"/>
      <c r="B55" s="28"/>
      <c r="C55" s="28"/>
      <c r="D55" s="28"/>
      <c r="I55" s="12"/>
      <c r="L55" s="12"/>
    </row>
  </sheetData>
  <sheetProtection sheet="1" objects="1" scenarios="1" selectLockedCells="1"/>
  <mergeCells count="130">
    <mergeCell ref="A1:K1"/>
    <mergeCell ref="J2:K2"/>
    <mergeCell ref="A3:B3"/>
    <mergeCell ref="A5:K5"/>
    <mergeCell ref="A8:B8"/>
    <mergeCell ref="C8:D8"/>
    <mergeCell ref="G8:H8"/>
    <mergeCell ref="I8:K8"/>
    <mergeCell ref="A11:B14"/>
    <mergeCell ref="C11:E14"/>
    <mergeCell ref="G11:H11"/>
    <mergeCell ref="I11:K11"/>
    <mergeCell ref="G12:H14"/>
    <mergeCell ref="I12:K14"/>
    <mergeCell ref="A9:B9"/>
    <mergeCell ref="C9:D9"/>
    <mergeCell ref="G9:H9"/>
    <mergeCell ref="I9:K9"/>
    <mergeCell ref="A10:B10"/>
    <mergeCell ref="C10:E10"/>
    <mergeCell ref="G10:H10"/>
    <mergeCell ref="I10:K10"/>
    <mergeCell ref="A15:B18"/>
    <mergeCell ref="C15:E18"/>
    <mergeCell ref="G15:H18"/>
    <mergeCell ref="I15:K18"/>
    <mergeCell ref="A19:B22"/>
    <mergeCell ref="C19:E22"/>
    <mergeCell ref="G19:H20"/>
    <mergeCell ref="I19:K20"/>
    <mergeCell ref="G21:H22"/>
    <mergeCell ref="I21:K22"/>
    <mergeCell ref="D26:G26"/>
    <mergeCell ref="H26:I26"/>
    <mergeCell ref="J26:K26"/>
    <mergeCell ref="B27:C27"/>
    <mergeCell ref="D27:G27"/>
    <mergeCell ref="H27:I27"/>
    <mergeCell ref="J27:K27"/>
    <mergeCell ref="A24:A35"/>
    <mergeCell ref="B24:C24"/>
    <mergeCell ref="D24:G24"/>
    <mergeCell ref="H24:I24"/>
    <mergeCell ref="J24:K24"/>
    <mergeCell ref="B25:C25"/>
    <mergeCell ref="D25:G25"/>
    <mergeCell ref="H25:I25"/>
    <mergeCell ref="J25:K25"/>
    <mergeCell ref="B26:C26"/>
    <mergeCell ref="B34:C34"/>
    <mergeCell ref="D34:G34"/>
    <mergeCell ref="H34:I34"/>
    <mergeCell ref="J34:K34"/>
    <mergeCell ref="B35:C35"/>
    <mergeCell ref="D35:G35"/>
    <mergeCell ref="H35:I35"/>
    <mergeCell ref="J35:K35"/>
    <mergeCell ref="H32:I32"/>
    <mergeCell ref="J32:K32"/>
    <mergeCell ref="B33:C33"/>
    <mergeCell ref="D33:G33"/>
    <mergeCell ref="H33:I33"/>
    <mergeCell ref="J33:K33"/>
    <mergeCell ref="B28:C32"/>
    <mergeCell ref="D28:E28"/>
    <mergeCell ref="F28:G28"/>
    <mergeCell ref="D29:E29"/>
    <mergeCell ref="F29:G29"/>
    <mergeCell ref="D30:E30"/>
    <mergeCell ref="F30:G30"/>
    <mergeCell ref="D31:E31"/>
    <mergeCell ref="F31:G31"/>
    <mergeCell ref="D32:G32"/>
    <mergeCell ref="D39:G39"/>
    <mergeCell ref="H39:I39"/>
    <mergeCell ref="J39:K39"/>
    <mergeCell ref="B40:C40"/>
    <mergeCell ref="D40:G40"/>
    <mergeCell ref="H40:I40"/>
    <mergeCell ref="J40:K40"/>
    <mergeCell ref="A37:A42"/>
    <mergeCell ref="B37:C37"/>
    <mergeCell ref="D37:G37"/>
    <mergeCell ref="H37:I37"/>
    <mergeCell ref="J37:K37"/>
    <mergeCell ref="B38:C38"/>
    <mergeCell ref="D38:G38"/>
    <mergeCell ref="H38:I38"/>
    <mergeCell ref="J38:K38"/>
    <mergeCell ref="B39:C39"/>
    <mergeCell ref="A43:A44"/>
    <mergeCell ref="B43:C44"/>
    <mergeCell ref="D43:G43"/>
    <mergeCell ref="H43:I43"/>
    <mergeCell ref="J43:K43"/>
    <mergeCell ref="D44:G44"/>
    <mergeCell ref="H44:I44"/>
    <mergeCell ref="J44:K44"/>
    <mergeCell ref="B41:C41"/>
    <mergeCell ref="D41:G41"/>
    <mergeCell ref="H41:I41"/>
    <mergeCell ref="J41:K41"/>
    <mergeCell ref="B42:C42"/>
    <mergeCell ref="D42:G42"/>
    <mergeCell ref="H42:I42"/>
    <mergeCell ref="J42:K42"/>
    <mergeCell ref="D48:G48"/>
    <mergeCell ref="H48:I48"/>
    <mergeCell ref="J48:K48"/>
    <mergeCell ref="A46:A48"/>
    <mergeCell ref="B46:C46"/>
    <mergeCell ref="D46:G46"/>
    <mergeCell ref="H46:I46"/>
    <mergeCell ref="J46:K46"/>
    <mergeCell ref="B47:C47"/>
    <mergeCell ref="D47:G47"/>
    <mergeCell ref="H47:I47"/>
    <mergeCell ref="J47:K47"/>
    <mergeCell ref="B48:C48"/>
    <mergeCell ref="D53:K53"/>
    <mergeCell ref="A51:A53"/>
    <mergeCell ref="B51:C51"/>
    <mergeCell ref="D51:G51"/>
    <mergeCell ref="H51:I51"/>
    <mergeCell ref="J51:K51"/>
    <mergeCell ref="B52:C52"/>
    <mergeCell ref="D52:G52"/>
    <mergeCell ref="H52:I52"/>
    <mergeCell ref="J52:K52"/>
    <mergeCell ref="B53:C53"/>
  </mergeCells>
  <phoneticPr fontId="1"/>
  <conditionalFormatting sqref="H26:K27 D26:D27">
    <cfRule type="cellIs" dxfId="5" priority="3" operator="notBetween">
      <formula>D$40</formula>
      <formula>D$41</formula>
    </cfRule>
  </conditionalFormatting>
  <conditionalFormatting sqref="H35:K35 D35">
    <cfRule type="cellIs" dxfId="4" priority="2" operator="greaterThan">
      <formula>120</formula>
    </cfRule>
  </conditionalFormatting>
  <conditionalFormatting sqref="C10:D10">
    <cfRule type="cellIs" dxfId="3" priority="1" operator="notBetween">
      <formula>2000000000</formula>
      <formula>2999999999</formula>
    </cfRule>
  </conditionalFormatting>
  <dataValidations count="1">
    <dataValidation type="list" allowBlank="1" showInputMessage="1" showErrorMessage="1" sqref="D33:K33" xr:uid="{00000000-0002-0000-0000-000000000000}">
      <formula1>"予定　無,予定　有,有（届出済）"</formula1>
    </dataValidation>
  </dataValidations>
  <pageMargins left="1.2204724409448819" right="0" top="0.74803149606299213" bottom="0.74803149606299213" header="0.31496062992125984" footer="0.31496062992125984"/>
  <pageSetup paperSize="9" scale="85" fitToHeight="2" orientation="portrait" r:id="rId1"/>
  <headerFooter>
    <oddHeader>&amp;L&amp;"ＭＳ Ｐ明朝,標準"（千葉市参考様式）</oddHeader>
  </headerFooter>
  <rowBreaks count="1" manualBreakCount="1">
    <brk id="35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5"/>
  <sheetViews>
    <sheetView tabSelected="1" view="pageBreakPreview" zoomScaleNormal="100" zoomScaleSheetLayoutView="100" workbookViewId="0">
      <selection activeCell="J3" sqref="J3"/>
    </sheetView>
  </sheetViews>
  <sheetFormatPr defaultColWidth="10.625" defaultRowHeight="31.5" customHeight="1" x14ac:dyDescent="0.15"/>
  <cols>
    <col min="1" max="3" width="10.625" style="2"/>
    <col min="4" max="7" width="5.625" style="2" customWidth="1"/>
    <col min="8" max="8" width="10.625" style="2"/>
    <col min="9" max="9" width="10.625" style="1"/>
    <col min="10" max="11" width="10.625" style="2"/>
    <col min="12" max="12" width="10.625" style="1"/>
    <col min="13" max="16384" width="10.625" style="2"/>
  </cols>
  <sheetData>
    <row r="1" spans="1:13" ht="31.5" customHeight="1" x14ac:dyDescent="0.15">
      <c r="A1" s="113" t="s">
        <v>78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3" s="8" customFormat="1" ht="20.25" customHeight="1" x14ac:dyDescent="0.15">
      <c r="I2" s="11"/>
      <c r="J2" s="114" t="s">
        <v>85</v>
      </c>
      <c r="K2" s="114"/>
      <c r="L2" s="12"/>
    </row>
    <row r="3" spans="1:13" s="8" customFormat="1" ht="20.25" customHeight="1" x14ac:dyDescent="0.15">
      <c r="A3" s="115" t="s">
        <v>30</v>
      </c>
      <c r="B3" s="115"/>
      <c r="C3" s="13" t="s">
        <v>81</v>
      </c>
      <c r="D3" s="8" t="s">
        <v>31</v>
      </c>
      <c r="G3" s="14"/>
      <c r="H3" s="14"/>
      <c r="I3" s="14"/>
      <c r="J3" s="14"/>
      <c r="K3" s="14"/>
      <c r="L3" s="12"/>
    </row>
    <row r="4" spans="1:13" s="8" customFormat="1" ht="18.75" customHeight="1" x14ac:dyDescent="0.15">
      <c r="A4" s="15"/>
      <c r="B4" s="15"/>
      <c r="C4" s="13"/>
      <c r="D4" s="13"/>
      <c r="G4" s="14"/>
      <c r="H4" s="14"/>
      <c r="I4" s="14"/>
      <c r="J4" s="14"/>
      <c r="K4" s="14"/>
      <c r="L4" s="12"/>
    </row>
    <row r="5" spans="1:13" s="8" customFormat="1" ht="31.5" customHeight="1" x14ac:dyDescent="0.15">
      <c r="A5" s="116" t="s">
        <v>76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2"/>
    </row>
    <row r="6" spans="1:13" s="8" customFormat="1" ht="18.75" customHeight="1" x14ac:dyDescent="0.15">
      <c r="A6" s="16"/>
      <c r="B6" s="7"/>
      <c r="I6" s="12"/>
      <c r="L6" s="12"/>
    </row>
    <row r="7" spans="1:13" s="8" customFormat="1" ht="18.75" customHeight="1" x14ac:dyDescent="0.15">
      <c r="A7" s="6" t="s">
        <v>54</v>
      </c>
      <c r="B7" s="7"/>
      <c r="G7" s="6" t="s">
        <v>53</v>
      </c>
      <c r="H7" s="9"/>
      <c r="I7" s="9"/>
      <c r="J7" s="9"/>
      <c r="K7" s="9"/>
      <c r="L7" s="12"/>
    </row>
    <row r="8" spans="1:13" s="8" customFormat="1" ht="41.25" customHeight="1" x14ac:dyDescent="0.15">
      <c r="A8" s="67" t="s">
        <v>72</v>
      </c>
      <c r="B8" s="42"/>
      <c r="C8" s="117"/>
      <c r="D8" s="118"/>
      <c r="E8" s="10" t="s">
        <v>66</v>
      </c>
      <c r="F8" s="9"/>
      <c r="G8" s="119" t="s">
        <v>25</v>
      </c>
      <c r="H8" s="119"/>
      <c r="I8" s="120"/>
      <c r="J8" s="120"/>
      <c r="K8" s="120"/>
      <c r="L8" s="12"/>
    </row>
    <row r="9" spans="1:13" s="8" customFormat="1" ht="41.25" customHeight="1" x14ac:dyDescent="0.15">
      <c r="A9" s="123" t="s">
        <v>73</v>
      </c>
      <c r="B9" s="119"/>
      <c r="C9" s="117"/>
      <c r="D9" s="118"/>
      <c r="E9" s="10" t="s">
        <v>66</v>
      </c>
      <c r="F9" s="9"/>
      <c r="G9" s="119" t="s">
        <v>64</v>
      </c>
      <c r="H9" s="119"/>
      <c r="I9" s="120"/>
      <c r="J9" s="120"/>
      <c r="K9" s="120"/>
      <c r="L9" s="12"/>
    </row>
    <row r="10" spans="1:13" s="8" customFormat="1" ht="41.25" customHeight="1" x14ac:dyDescent="0.15">
      <c r="A10" s="124" t="s">
        <v>1</v>
      </c>
      <c r="B10" s="53"/>
      <c r="C10" s="125"/>
      <c r="D10" s="125"/>
      <c r="E10" s="125"/>
      <c r="F10" s="9"/>
      <c r="G10" s="119" t="s">
        <v>24</v>
      </c>
      <c r="H10" s="119"/>
      <c r="I10" s="126" t="s">
        <v>84</v>
      </c>
      <c r="J10" s="127"/>
      <c r="K10" s="128"/>
      <c r="L10" s="12"/>
    </row>
    <row r="11" spans="1:13" s="4" customFormat="1" ht="17.25" customHeight="1" x14ac:dyDescent="0.15">
      <c r="A11" s="42" t="s">
        <v>35</v>
      </c>
      <c r="B11" s="42"/>
      <c r="C11" s="120"/>
      <c r="D11" s="120"/>
      <c r="E11" s="120"/>
      <c r="F11" s="9"/>
      <c r="G11" s="121" t="s">
        <v>45</v>
      </c>
      <c r="H11" s="121"/>
      <c r="I11" s="122"/>
      <c r="J11" s="122"/>
      <c r="K11" s="122"/>
      <c r="L11" s="3"/>
      <c r="M11" s="3"/>
    </row>
    <row r="12" spans="1:13" s="4" customFormat="1" ht="17.25" customHeight="1" x14ac:dyDescent="0.15">
      <c r="A12" s="42"/>
      <c r="B12" s="42"/>
      <c r="C12" s="120"/>
      <c r="D12" s="120"/>
      <c r="E12" s="120"/>
      <c r="F12" s="9"/>
      <c r="G12" s="101" t="s">
        <v>65</v>
      </c>
      <c r="H12" s="101"/>
      <c r="I12" s="102"/>
      <c r="J12" s="102"/>
      <c r="K12" s="102"/>
      <c r="L12" s="3"/>
      <c r="M12" s="3"/>
    </row>
    <row r="13" spans="1:13" s="4" customFormat="1" ht="17.25" customHeight="1" x14ac:dyDescent="0.15">
      <c r="A13" s="42"/>
      <c r="B13" s="42"/>
      <c r="C13" s="120"/>
      <c r="D13" s="120"/>
      <c r="E13" s="120"/>
      <c r="F13" s="9"/>
      <c r="G13" s="101"/>
      <c r="H13" s="101"/>
      <c r="I13" s="102"/>
      <c r="J13" s="102"/>
      <c r="K13" s="102"/>
      <c r="L13" s="3"/>
      <c r="M13" s="3"/>
    </row>
    <row r="14" spans="1:13" s="4" customFormat="1" ht="17.25" customHeight="1" x14ac:dyDescent="0.15">
      <c r="A14" s="42"/>
      <c r="B14" s="42"/>
      <c r="C14" s="120"/>
      <c r="D14" s="120"/>
      <c r="E14" s="120"/>
      <c r="F14" s="9"/>
      <c r="G14" s="101"/>
      <c r="H14" s="101"/>
      <c r="I14" s="102"/>
      <c r="J14" s="102"/>
      <c r="K14" s="102"/>
      <c r="L14" s="3"/>
      <c r="M14" s="3"/>
    </row>
    <row r="15" spans="1:13" s="4" customFormat="1" ht="17.25" customHeight="1" x14ac:dyDescent="0.15">
      <c r="A15" s="67" t="s">
        <v>19</v>
      </c>
      <c r="B15" s="67"/>
      <c r="C15" s="92"/>
      <c r="D15" s="93"/>
      <c r="E15" s="94"/>
      <c r="F15" s="9"/>
      <c r="G15" s="101" t="s">
        <v>47</v>
      </c>
      <c r="H15" s="101"/>
      <c r="I15" s="102"/>
      <c r="J15" s="102"/>
      <c r="K15" s="102"/>
      <c r="L15" s="3"/>
      <c r="M15" s="3"/>
    </row>
    <row r="16" spans="1:13" s="4" customFormat="1" ht="17.25" customHeight="1" x14ac:dyDescent="0.15">
      <c r="A16" s="67"/>
      <c r="B16" s="67"/>
      <c r="C16" s="95"/>
      <c r="D16" s="96"/>
      <c r="E16" s="97"/>
      <c r="F16" s="9"/>
      <c r="G16" s="101"/>
      <c r="H16" s="101"/>
      <c r="I16" s="102"/>
      <c r="J16" s="102"/>
      <c r="K16" s="102"/>
      <c r="L16" s="3"/>
      <c r="M16" s="3"/>
    </row>
    <row r="17" spans="1:13" s="4" customFormat="1" ht="17.25" customHeight="1" x14ac:dyDescent="0.15">
      <c r="A17" s="67"/>
      <c r="B17" s="67"/>
      <c r="C17" s="95"/>
      <c r="D17" s="96"/>
      <c r="E17" s="97"/>
      <c r="F17" s="9"/>
      <c r="G17" s="101"/>
      <c r="H17" s="101"/>
      <c r="I17" s="102"/>
      <c r="J17" s="102"/>
      <c r="K17" s="102"/>
      <c r="L17" s="3"/>
      <c r="M17" s="3"/>
    </row>
    <row r="18" spans="1:13" s="4" customFormat="1" ht="17.25" customHeight="1" x14ac:dyDescent="0.15">
      <c r="A18" s="67"/>
      <c r="B18" s="67"/>
      <c r="C18" s="98"/>
      <c r="D18" s="99"/>
      <c r="E18" s="100"/>
      <c r="F18" s="9"/>
      <c r="G18" s="101"/>
      <c r="H18" s="101"/>
      <c r="I18" s="102"/>
      <c r="J18" s="102"/>
      <c r="K18" s="102"/>
      <c r="L18" s="3"/>
      <c r="M18" s="3"/>
    </row>
    <row r="19" spans="1:13" s="4" customFormat="1" ht="17.25" customHeight="1" x14ac:dyDescent="0.15">
      <c r="A19" s="67" t="s">
        <v>33</v>
      </c>
      <c r="B19" s="67"/>
      <c r="C19" s="92"/>
      <c r="D19" s="93"/>
      <c r="E19" s="94"/>
      <c r="F19" s="9"/>
      <c r="G19" s="103" t="s">
        <v>49</v>
      </c>
      <c r="H19" s="104"/>
      <c r="I19" s="107"/>
      <c r="J19" s="108"/>
      <c r="K19" s="109"/>
      <c r="L19" s="3"/>
      <c r="M19" s="3"/>
    </row>
    <row r="20" spans="1:13" s="4" customFormat="1" ht="17.25" customHeight="1" x14ac:dyDescent="0.15">
      <c r="A20" s="67"/>
      <c r="B20" s="67"/>
      <c r="C20" s="95"/>
      <c r="D20" s="96"/>
      <c r="E20" s="97"/>
      <c r="F20" s="9"/>
      <c r="G20" s="105"/>
      <c r="H20" s="106"/>
      <c r="I20" s="110"/>
      <c r="J20" s="111"/>
      <c r="K20" s="112"/>
      <c r="L20" s="3"/>
      <c r="M20" s="3"/>
    </row>
    <row r="21" spans="1:13" s="4" customFormat="1" ht="17.25" customHeight="1" x14ac:dyDescent="0.15">
      <c r="A21" s="67"/>
      <c r="B21" s="67"/>
      <c r="C21" s="95"/>
      <c r="D21" s="96"/>
      <c r="E21" s="97"/>
      <c r="F21" s="9"/>
      <c r="G21" s="101" t="s">
        <v>51</v>
      </c>
      <c r="H21" s="101"/>
      <c r="I21" s="102"/>
      <c r="J21" s="102"/>
      <c r="K21" s="102"/>
      <c r="L21" s="3"/>
      <c r="M21" s="3"/>
    </row>
    <row r="22" spans="1:13" s="4" customFormat="1" ht="17.25" customHeight="1" x14ac:dyDescent="0.15">
      <c r="A22" s="67"/>
      <c r="B22" s="67"/>
      <c r="C22" s="98"/>
      <c r="D22" s="99"/>
      <c r="E22" s="100"/>
      <c r="F22" s="9"/>
      <c r="G22" s="101"/>
      <c r="H22" s="101"/>
      <c r="I22" s="102"/>
      <c r="J22" s="102"/>
      <c r="K22" s="102"/>
      <c r="L22" s="3"/>
      <c r="M22" s="3"/>
    </row>
    <row r="23" spans="1:13" s="8" customFormat="1" ht="33" customHeight="1" x14ac:dyDescent="0.15">
      <c r="I23" s="12"/>
      <c r="L23" s="12"/>
    </row>
    <row r="24" spans="1:13" s="8" customFormat="1" ht="31.5" customHeight="1" x14ac:dyDescent="0.15">
      <c r="A24" s="89" t="s">
        <v>42</v>
      </c>
      <c r="B24" s="76"/>
      <c r="C24" s="77"/>
      <c r="D24" s="61">
        <v>1</v>
      </c>
      <c r="E24" s="78"/>
      <c r="F24" s="78"/>
      <c r="G24" s="62"/>
      <c r="H24" s="67">
        <v>2</v>
      </c>
      <c r="I24" s="67"/>
      <c r="J24" s="67">
        <v>3</v>
      </c>
      <c r="K24" s="67"/>
    </row>
    <row r="25" spans="1:13" s="8" customFormat="1" ht="31.5" customHeight="1" x14ac:dyDescent="0.15">
      <c r="A25" s="90"/>
      <c r="B25" s="42" t="s">
        <v>41</v>
      </c>
      <c r="C25" s="42"/>
      <c r="D25" s="63"/>
      <c r="E25" s="64"/>
      <c r="F25" s="64"/>
      <c r="G25" s="65"/>
      <c r="H25" s="63"/>
      <c r="I25" s="64"/>
      <c r="J25" s="63"/>
      <c r="K25" s="65"/>
      <c r="L25" s="12"/>
    </row>
    <row r="26" spans="1:13" s="8" customFormat="1" ht="31.5" customHeight="1" x14ac:dyDescent="0.15">
      <c r="A26" s="90"/>
      <c r="B26" s="42" t="s">
        <v>4</v>
      </c>
      <c r="C26" s="42"/>
      <c r="D26" s="54"/>
      <c r="E26" s="55"/>
      <c r="F26" s="55"/>
      <c r="G26" s="56"/>
      <c r="H26" s="60"/>
      <c r="I26" s="60"/>
      <c r="J26" s="60"/>
      <c r="K26" s="60"/>
    </row>
    <row r="27" spans="1:13" s="8" customFormat="1" ht="31.5" customHeight="1" x14ac:dyDescent="0.15">
      <c r="A27" s="90"/>
      <c r="B27" s="42" t="s">
        <v>12</v>
      </c>
      <c r="C27" s="42"/>
      <c r="D27" s="54"/>
      <c r="E27" s="55"/>
      <c r="F27" s="55"/>
      <c r="G27" s="56"/>
      <c r="H27" s="60"/>
      <c r="I27" s="60"/>
      <c r="J27" s="60"/>
      <c r="K27" s="60"/>
    </row>
    <row r="28" spans="1:13" s="8" customFormat="1" ht="31.5" customHeight="1" x14ac:dyDescent="0.15">
      <c r="A28" s="90"/>
      <c r="B28" s="58" t="s">
        <v>43</v>
      </c>
      <c r="C28" s="59"/>
      <c r="D28" s="58" t="s">
        <v>38</v>
      </c>
      <c r="E28" s="59"/>
      <c r="F28" s="61" t="s">
        <v>39</v>
      </c>
      <c r="G28" s="62"/>
      <c r="H28" s="17" t="s">
        <v>38</v>
      </c>
      <c r="I28" s="5" t="s">
        <v>39</v>
      </c>
      <c r="J28" s="17" t="s">
        <v>38</v>
      </c>
      <c r="K28" s="5" t="s">
        <v>39</v>
      </c>
    </row>
    <row r="29" spans="1:13" s="8" customFormat="1" ht="31.5" customHeight="1" x14ac:dyDescent="0.15">
      <c r="A29" s="90"/>
      <c r="B29" s="82"/>
      <c r="C29" s="83"/>
      <c r="D29" s="57"/>
      <c r="E29" s="57"/>
      <c r="F29" s="63"/>
      <c r="G29" s="65"/>
      <c r="H29" s="18"/>
      <c r="I29" s="19"/>
      <c r="J29" s="18"/>
      <c r="K29" s="19"/>
    </row>
    <row r="30" spans="1:13" s="8" customFormat="1" ht="31.5" customHeight="1" x14ac:dyDescent="0.15">
      <c r="A30" s="90"/>
      <c r="B30" s="82"/>
      <c r="C30" s="83"/>
      <c r="D30" s="57"/>
      <c r="E30" s="57"/>
      <c r="F30" s="63"/>
      <c r="G30" s="65"/>
      <c r="H30" s="18"/>
      <c r="I30" s="19"/>
      <c r="J30" s="18"/>
      <c r="K30" s="19"/>
    </row>
    <row r="31" spans="1:13" s="8" customFormat="1" ht="31.5" customHeight="1" x14ac:dyDescent="0.15">
      <c r="A31" s="90"/>
      <c r="B31" s="82"/>
      <c r="C31" s="83"/>
      <c r="D31" s="72"/>
      <c r="E31" s="72"/>
      <c r="F31" s="63"/>
      <c r="G31" s="65"/>
      <c r="H31" s="19"/>
      <c r="I31" s="19"/>
      <c r="J31" s="19"/>
      <c r="K31" s="19"/>
    </row>
    <row r="32" spans="1:13" s="8" customFormat="1" ht="31.5" customHeight="1" x14ac:dyDescent="0.15">
      <c r="A32" s="90"/>
      <c r="B32" s="84"/>
      <c r="C32" s="85"/>
      <c r="D32" s="86">
        <f>SUM(F29:G31)</f>
        <v>0</v>
      </c>
      <c r="E32" s="87"/>
      <c r="F32" s="87"/>
      <c r="G32" s="88"/>
      <c r="H32" s="63">
        <f>SUM(I29:I31)</f>
        <v>0</v>
      </c>
      <c r="I32" s="65"/>
      <c r="J32" s="63">
        <f>SUM(K29:K31)</f>
        <v>0</v>
      </c>
      <c r="K32" s="65"/>
    </row>
    <row r="33" spans="1:12" s="8" customFormat="1" ht="31.5" customHeight="1" x14ac:dyDescent="0.15">
      <c r="A33" s="90"/>
      <c r="B33" s="80" t="s">
        <v>67</v>
      </c>
      <c r="C33" s="81"/>
      <c r="D33" s="63"/>
      <c r="E33" s="64"/>
      <c r="F33" s="64"/>
      <c r="G33" s="65"/>
      <c r="H33" s="63"/>
      <c r="I33" s="65"/>
      <c r="J33" s="63"/>
      <c r="K33" s="65"/>
    </row>
    <row r="34" spans="1:12" s="8" customFormat="1" ht="31.5" customHeight="1" x14ac:dyDescent="0.15">
      <c r="A34" s="90"/>
      <c r="B34" s="67" t="s">
        <v>68</v>
      </c>
      <c r="C34" s="67"/>
      <c r="D34" s="63"/>
      <c r="E34" s="64"/>
      <c r="F34" s="64"/>
      <c r="G34" s="65"/>
      <c r="H34" s="63"/>
      <c r="I34" s="65"/>
      <c r="J34" s="63"/>
      <c r="K34" s="65"/>
    </row>
    <row r="35" spans="1:12" s="8" customFormat="1" ht="31.5" customHeight="1" x14ac:dyDescent="0.15">
      <c r="A35" s="91"/>
      <c r="B35" s="67" t="s">
        <v>44</v>
      </c>
      <c r="C35" s="42"/>
      <c r="D35" s="63">
        <f>D32+D34</f>
        <v>0</v>
      </c>
      <c r="E35" s="64"/>
      <c r="F35" s="64"/>
      <c r="G35" s="65"/>
      <c r="H35" s="63">
        <f>H32+H34</f>
        <v>0</v>
      </c>
      <c r="I35" s="65"/>
      <c r="J35" s="63">
        <f>J32+J34</f>
        <v>0</v>
      </c>
      <c r="K35" s="65"/>
    </row>
    <row r="36" spans="1:12" s="8" customFormat="1" ht="33" customHeight="1" x14ac:dyDescent="0.15">
      <c r="A36" s="20"/>
      <c r="B36" s="21"/>
      <c r="C36" s="21"/>
      <c r="D36" s="21"/>
      <c r="E36" s="22"/>
      <c r="F36" s="22"/>
      <c r="G36" s="22"/>
      <c r="H36" s="23"/>
      <c r="I36" s="22"/>
      <c r="J36" s="22"/>
      <c r="K36" s="22"/>
    </row>
    <row r="37" spans="1:12" s="8" customFormat="1" ht="31.5" customHeight="1" x14ac:dyDescent="0.15">
      <c r="A37" s="73" t="s">
        <v>77</v>
      </c>
      <c r="B37" s="76"/>
      <c r="C37" s="77"/>
      <c r="D37" s="61">
        <v>1</v>
      </c>
      <c r="E37" s="78"/>
      <c r="F37" s="78"/>
      <c r="G37" s="62"/>
      <c r="H37" s="67">
        <v>2</v>
      </c>
      <c r="I37" s="67"/>
      <c r="J37" s="67">
        <v>3</v>
      </c>
      <c r="K37" s="67"/>
    </row>
    <row r="38" spans="1:12" s="8" customFormat="1" ht="31.5" customHeight="1" x14ac:dyDescent="0.15">
      <c r="A38" s="74"/>
      <c r="B38" s="42" t="s">
        <v>57</v>
      </c>
      <c r="C38" s="42"/>
      <c r="D38" s="63" t="str">
        <f>IF(D25="","",D25)</f>
        <v/>
      </c>
      <c r="E38" s="64"/>
      <c r="F38" s="64"/>
      <c r="G38" s="65"/>
      <c r="H38" s="63" t="str">
        <f>IF(H25="","",H25)</f>
        <v/>
      </c>
      <c r="I38" s="64"/>
      <c r="J38" s="63" t="str">
        <f>IF(J25="","",J25)</f>
        <v/>
      </c>
      <c r="K38" s="65"/>
      <c r="L38" s="12"/>
    </row>
    <row r="39" spans="1:12" s="8" customFormat="1" ht="31.5" customHeight="1" x14ac:dyDescent="0.15">
      <c r="A39" s="74"/>
      <c r="B39" s="79" t="s">
        <v>3</v>
      </c>
      <c r="C39" s="79"/>
      <c r="D39" s="54"/>
      <c r="E39" s="55"/>
      <c r="F39" s="55"/>
      <c r="G39" s="56"/>
      <c r="H39" s="54"/>
      <c r="I39" s="55"/>
      <c r="J39" s="54"/>
      <c r="K39" s="56"/>
    </row>
    <row r="40" spans="1:12" s="8" customFormat="1" ht="31.5" customHeight="1" x14ac:dyDescent="0.15">
      <c r="A40" s="74"/>
      <c r="B40" s="42" t="s">
        <v>2</v>
      </c>
      <c r="C40" s="42"/>
      <c r="D40" s="54"/>
      <c r="E40" s="55"/>
      <c r="F40" s="55"/>
      <c r="G40" s="56"/>
      <c r="H40" s="54"/>
      <c r="I40" s="55"/>
      <c r="J40" s="54"/>
      <c r="K40" s="56"/>
    </row>
    <row r="41" spans="1:12" s="8" customFormat="1" ht="31.5" customHeight="1" x14ac:dyDescent="0.15">
      <c r="A41" s="74"/>
      <c r="B41" s="67" t="s">
        <v>11</v>
      </c>
      <c r="C41" s="67"/>
      <c r="D41" s="68" t="str">
        <f>IF(D40="","",EDATE(D40,6)-1)</f>
        <v/>
      </c>
      <c r="E41" s="69"/>
      <c r="F41" s="69"/>
      <c r="G41" s="70"/>
      <c r="H41" s="71" t="str">
        <f>IF(H40="","",EDATE(H40,6)-1)</f>
        <v/>
      </c>
      <c r="I41" s="72"/>
      <c r="J41" s="71" t="str">
        <f>IF(J40="","",EDATE(J40,6)-1)</f>
        <v/>
      </c>
      <c r="K41" s="72"/>
    </row>
    <row r="42" spans="1:12" s="8" customFormat="1" ht="31.5" customHeight="1" x14ac:dyDescent="0.15">
      <c r="A42" s="75"/>
      <c r="B42" s="67" t="s">
        <v>5</v>
      </c>
      <c r="C42" s="42"/>
      <c r="D42" s="63" t="s">
        <v>82</v>
      </c>
      <c r="E42" s="64"/>
      <c r="F42" s="64"/>
      <c r="G42" s="65"/>
      <c r="H42" s="63" t="s">
        <v>83</v>
      </c>
      <c r="I42" s="65"/>
      <c r="J42" s="63" t="s">
        <v>83</v>
      </c>
      <c r="K42" s="65"/>
    </row>
    <row r="43" spans="1:12" s="8" customFormat="1" ht="31.5" customHeight="1" x14ac:dyDescent="0.15">
      <c r="A43" s="39" t="s">
        <v>69</v>
      </c>
      <c r="B43" s="42" t="s">
        <v>13</v>
      </c>
      <c r="C43" s="42"/>
      <c r="D43" s="54"/>
      <c r="E43" s="55"/>
      <c r="F43" s="55"/>
      <c r="G43" s="56"/>
      <c r="H43" s="60"/>
      <c r="I43" s="60"/>
      <c r="J43" s="57"/>
      <c r="K43" s="57"/>
    </row>
    <row r="44" spans="1:12" s="8" customFormat="1" ht="31.5" customHeight="1" x14ac:dyDescent="0.15">
      <c r="A44" s="41"/>
      <c r="B44" s="42"/>
      <c r="C44" s="42"/>
      <c r="D44" s="63"/>
      <c r="E44" s="64"/>
      <c r="F44" s="64"/>
      <c r="G44" s="65"/>
      <c r="H44" s="57"/>
      <c r="I44" s="57"/>
      <c r="J44" s="66"/>
      <c r="K44" s="66"/>
    </row>
    <row r="45" spans="1:12" s="8" customFormat="1" ht="33" customHeight="1" x14ac:dyDescent="0.15">
      <c r="I45" s="12"/>
      <c r="L45" s="12"/>
    </row>
    <row r="46" spans="1:12" s="8" customFormat="1" ht="31.5" customHeight="1" x14ac:dyDescent="0.15">
      <c r="A46" s="50" t="s">
        <v>22</v>
      </c>
      <c r="B46" s="53" t="s">
        <v>6</v>
      </c>
      <c r="C46" s="42"/>
      <c r="D46" s="54"/>
      <c r="E46" s="55"/>
      <c r="F46" s="55"/>
      <c r="G46" s="56"/>
      <c r="H46" s="57"/>
      <c r="I46" s="57"/>
      <c r="J46" s="57"/>
      <c r="K46" s="57"/>
    </row>
    <row r="47" spans="1:12" s="8" customFormat="1" ht="31.5" customHeight="1" x14ac:dyDescent="0.15">
      <c r="A47" s="51"/>
      <c r="B47" s="58" t="s">
        <v>29</v>
      </c>
      <c r="C47" s="59"/>
      <c r="D47" s="54"/>
      <c r="E47" s="55"/>
      <c r="F47" s="55"/>
      <c r="G47" s="56"/>
      <c r="H47" s="60"/>
      <c r="I47" s="60"/>
      <c r="J47" s="60"/>
      <c r="K47" s="60"/>
    </row>
    <row r="48" spans="1:12" s="8" customFormat="1" ht="31.5" customHeight="1" x14ac:dyDescent="0.15">
      <c r="A48" s="52"/>
      <c r="B48" s="61" t="s">
        <v>34</v>
      </c>
      <c r="C48" s="62"/>
      <c r="D48" s="46"/>
      <c r="E48" s="47"/>
      <c r="F48" s="47"/>
      <c r="G48" s="48"/>
      <c r="H48" s="49"/>
      <c r="I48" s="49"/>
      <c r="J48" s="49"/>
      <c r="K48" s="49"/>
    </row>
    <row r="49" spans="1:12" s="8" customFormat="1" ht="33" customHeight="1" x14ac:dyDescent="0.15">
      <c r="A49" s="24"/>
      <c r="B49" s="21"/>
      <c r="C49" s="21"/>
      <c r="D49" s="21"/>
      <c r="E49" s="25"/>
      <c r="F49" s="25"/>
      <c r="G49" s="25"/>
      <c r="H49" s="25"/>
      <c r="I49" s="25"/>
      <c r="J49" s="25"/>
      <c r="K49" s="25"/>
    </row>
    <row r="50" spans="1:12" s="8" customFormat="1" ht="31.5" customHeight="1" x14ac:dyDescent="0.15">
      <c r="A50" s="8" t="s">
        <v>58</v>
      </c>
      <c r="B50" s="14"/>
      <c r="C50" s="14"/>
      <c r="D50" s="14"/>
      <c r="E50" s="14"/>
      <c r="F50" s="14"/>
      <c r="G50" s="14"/>
      <c r="H50" s="14"/>
      <c r="I50" s="26"/>
      <c r="J50" s="26"/>
      <c r="K50" s="12"/>
    </row>
    <row r="51" spans="1:12" s="8" customFormat="1" ht="31.5" customHeight="1" x14ac:dyDescent="0.15">
      <c r="A51" s="39" t="s">
        <v>59</v>
      </c>
      <c r="B51" s="42" t="s">
        <v>16</v>
      </c>
      <c r="C51" s="42"/>
      <c r="D51" s="43"/>
      <c r="E51" s="44"/>
      <c r="F51" s="44"/>
      <c r="G51" s="45"/>
      <c r="H51" s="42" t="s">
        <v>17</v>
      </c>
      <c r="I51" s="42"/>
      <c r="J51" s="36"/>
      <c r="K51" s="38"/>
    </row>
    <row r="52" spans="1:12" s="8" customFormat="1" ht="31.5" customHeight="1" x14ac:dyDescent="0.15">
      <c r="A52" s="40"/>
      <c r="B52" s="42" t="s">
        <v>70</v>
      </c>
      <c r="C52" s="42"/>
      <c r="D52" s="36"/>
      <c r="E52" s="37"/>
      <c r="F52" s="37"/>
      <c r="G52" s="38"/>
      <c r="H52" s="42" t="s">
        <v>18</v>
      </c>
      <c r="I52" s="42"/>
      <c r="J52" s="36"/>
      <c r="K52" s="38"/>
    </row>
    <row r="53" spans="1:12" s="8" customFormat="1" ht="31.5" customHeight="1" x14ac:dyDescent="0.15">
      <c r="A53" s="41"/>
      <c r="B53" s="42" t="s">
        <v>71</v>
      </c>
      <c r="C53" s="42"/>
      <c r="D53" s="36"/>
      <c r="E53" s="37"/>
      <c r="F53" s="37"/>
      <c r="G53" s="37"/>
      <c r="H53" s="37"/>
      <c r="I53" s="37"/>
      <c r="J53" s="37"/>
      <c r="K53" s="38"/>
    </row>
    <row r="54" spans="1:12" s="8" customFormat="1" ht="31.5" customHeight="1" x14ac:dyDescent="0.15">
      <c r="I54" s="12"/>
      <c r="L54" s="12"/>
    </row>
    <row r="55" spans="1:12" s="8" customFormat="1" ht="31.5" customHeight="1" x14ac:dyDescent="0.15">
      <c r="A55" s="27"/>
      <c r="B55" s="28"/>
      <c r="C55" s="28"/>
      <c r="D55" s="28"/>
      <c r="I55" s="12"/>
      <c r="L55" s="12"/>
    </row>
  </sheetData>
  <mergeCells count="130">
    <mergeCell ref="B53:C53"/>
    <mergeCell ref="H51:I51"/>
    <mergeCell ref="H52:I52"/>
    <mergeCell ref="J26:K26"/>
    <mergeCell ref="J27:K27"/>
    <mergeCell ref="J46:K46"/>
    <mergeCell ref="J47:K47"/>
    <mergeCell ref="J48:K48"/>
    <mergeCell ref="H48:I48"/>
    <mergeCell ref="B52:C52"/>
    <mergeCell ref="D29:E29"/>
    <mergeCell ref="H44:I44"/>
    <mergeCell ref="H43:I43"/>
    <mergeCell ref="B27:C27"/>
    <mergeCell ref="B26:C26"/>
    <mergeCell ref="H26:I26"/>
    <mergeCell ref="H27:I27"/>
    <mergeCell ref="J35:K35"/>
    <mergeCell ref="J44:K44"/>
    <mergeCell ref="J43:K43"/>
    <mergeCell ref="B43:C44"/>
    <mergeCell ref="B48:C48"/>
    <mergeCell ref="B47:C47"/>
    <mergeCell ref="D48:G48"/>
    <mergeCell ref="J2:K2"/>
    <mergeCell ref="A1:K1"/>
    <mergeCell ref="A46:A48"/>
    <mergeCell ref="B37:C37"/>
    <mergeCell ref="D28:E28"/>
    <mergeCell ref="A3:B3"/>
    <mergeCell ref="H46:I46"/>
    <mergeCell ref="H47:I47"/>
    <mergeCell ref="B25:C25"/>
    <mergeCell ref="B46:C46"/>
    <mergeCell ref="B34:C34"/>
    <mergeCell ref="B33:C33"/>
    <mergeCell ref="B35:C35"/>
    <mergeCell ref="H35:I35"/>
    <mergeCell ref="H25:I25"/>
    <mergeCell ref="A8:B8"/>
    <mergeCell ref="G8:H8"/>
    <mergeCell ref="G9:H9"/>
    <mergeCell ref="G10:H10"/>
    <mergeCell ref="G11:H11"/>
    <mergeCell ref="G12:H14"/>
    <mergeCell ref="G15:H18"/>
    <mergeCell ref="J33:K33"/>
    <mergeCell ref="J34:K34"/>
    <mergeCell ref="B41:C41"/>
    <mergeCell ref="H41:I41"/>
    <mergeCell ref="J41:K41"/>
    <mergeCell ref="B42:C42"/>
    <mergeCell ref="H42:I42"/>
    <mergeCell ref="J42:K42"/>
    <mergeCell ref="H37:I37"/>
    <mergeCell ref="J37:K37"/>
    <mergeCell ref="D44:G44"/>
    <mergeCell ref="B38:C38"/>
    <mergeCell ref="A19:B22"/>
    <mergeCell ref="C15:E18"/>
    <mergeCell ref="C19:E22"/>
    <mergeCell ref="F28:G28"/>
    <mergeCell ref="F29:G29"/>
    <mergeCell ref="F30:G30"/>
    <mergeCell ref="B51:C51"/>
    <mergeCell ref="B24:C24"/>
    <mergeCell ref="B28:C32"/>
    <mergeCell ref="F31:G31"/>
    <mergeCell ref="A43:A44"/>
    <mergeCell ref="A24:A35"/>
    <mergeCell ref="A51:A53"/>
    <mergeCell ref="D42:G42"/>
    <mergeCell ref="D47:G47"/>
    <mergeCell ref="D46:G46"/>
    <mergeCell ref="D53:K53"/>
    <mergeCell ref="D52:G52"/>
    <mergeCell ref="D51:G51"/>
    <mergeCell ref="J40:K40"/>
    <mergeCell ref="H32:I32"/>
    <mergeCell ref="J32:K32"/>
    <mergeCell ref="H33:I33"/>
    <mergeCell ref="H34:I34"/>
    <mergeCell ref="J51:K51"/>
    <mergeCell ref="J52:K52"/>
    <mergeCell ref="G19:H20"/>
    <mergeCell ref="I19:K20"/>
    <mergeCell ref="D32:G32"/>
    <mergeCell ref="A37:A42"/>
    <mergeCell ref="H38:I38"/>
    <mergeCell ref="J38:K38"/>
    <mergeCell ref="B39:C39"/>
    <mergeCell ref="H39:I39"/>
    <mergeCell ref="J39:K39"/>
    <mergeCell ref="D34:G34"/>
    <mergeCell ref="D41:G41"/>
    <mergeCell ref="D40:G40"/>
    <mergeCell ref="D39:G39"/>
    <mergeCell ref="D38:G38"/>
    <mergeCell ref="D37:G37"/>
    <mergeCell ref="G21:H22"/>
    <mergeCell ref="I21:K22"/>
    <mergeCell ref="B40:C40"/>
    <mergeCell ref="H40:I40"/>
    <mergeCell ref="D33:G33"/>
    <mergeCell ref="D35:G35"/>
    <mergeCell ref="D43:G43"/>
    <mergeCell ref="A5:K5"/>
    <mergeCell ref="C8:D8"/>
    <mergeCell ref="C9:D9"/>
    <mergeCell ref="D24:G24"/>
    <mergeCell ref="D25:G25"/>
    <mergeCell ref="D26:G26"/>
    <mergeCell ref="D27:G27"/>
    <mergeCell ref="D31:E31"/>
    <mergeCell ref="D30:E30"/>
    <mergeCell ref="I8:K8"/>
    <mergeCell ref="I9:K9"/>
    <mergeCell ref="I10:K10"/>
    <mergeCell ref="I11:K11"/>
    <mergeCell ref="I12:K14"/>
    <mergeCell ref="I15:K18"/>
    <mergeCell ref="A9:B9"/>
    <mergeCell ref="C10:E10"/>
    <mergeCell ref="A11:B14"/>
    <mergeCell ref="C11:E14"/>
    <mergeCell ref="A10:B10"/>
    <mergeCell ref="J25:K25"/>
    <mergeCell ref="H24:I24"/>
    <mergeCell ref="J24:K24"/>
    <mergeCell ref="A15:B18"/>
  </mergeCells>
  <phoneticPr fontId="1"/>
  <conditionalFormatting sqref="H26:K27 D26:D27">
    <cfRule type="cellIs" dxfId="2" priority="10" operator="notBetween">
      <formula>D$40</formula>
      <formula>D$41</formula>
    </cfRule>
  </conditionalFormatting>
  <conditionalFormatting sqref="H35:K35 D35">
    <cfRule type="cellIs" dxfId="1" priority="3" operator="greaterThan">
      <formula>120</formula>
    </cfRule>
  </conditionalFormatting>
  <conditionalFormatting sqref="C10:D10">
    <cfRule type="cellIs" dxfId="0" priority="1" operator="notBetween">
      <formula>2000000000</formula>
      <formula>2999999999</formula>
    </cfRule>
  </conditionalFormatting>
  <dataValidations count="1">
    <dataValidation type="list" allowBlank="1" showInputMessage="1" showErrorMessage="1" sqref="D33:K33" xr:uid="{00000000-0002-0000-0100-000000000000}">
      <formula1>"予定　無,予定　有,有（届出済）"</formula1>
    </dataValidation>
  </dataValidations>
  <pageMargins left="1.2204724409448819" right="0" top="0.74803149606299213" bottom="0.74803149606299213" header="0.31496062992125984" footer="0.31496062992125984"/>
  <pageSetup paperSize="9" scale="85" fitToHeight="2" orientation="portrait" r:id="rId1"/>
  <headerFooter>
    <oddHeader>&amp;L&amp;"ＭＳ Ｐ明朝,標準"（千葉市参考様式）</oddHeader>
  </headerFooter>
  <rowBreaks count="1" manualBreakCount="1">
    <brk id="3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記載例</vt:lpstr>
      <vt:lpstr>書式</vt:lpstr>
      <vt:lpstr>記載例!Print_Area</vt:lpstr>
      <vt:lpstr>書式!Print_Area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風間　あゆみ</dc:creator>
  <cp:lastModifiedBy>風間　あゆみ</cp:lastModifiedBy>
  <cp:lastPrinted>2018-10-02T02:56:42Z</cp:lastPrinted>
  <dcterms:created xsi:type="dcterms:W3CDTF">2018-06-07T03:39:47Z</dcterms:created>
  <dcterms:modified xsi:type="dcterms:W3CDTF">2019-10-07T01:54:23Z</dcterms:modified>
</cp:coreProperties>
</file>