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M:\012 地域支援班\02 班員共通業務\06_基幹相談支援センター\02_公募・開設\02_R4公募(緑区)\03_募集要領等\"/>
    </mc:Choice>
  </mc:AlternateContent>
  <xr:revisionPtr revIDLastSave="0" documentId="13_ncr:1_{6A851F13-E146-4E6C-88B2-ABDEAEE28BB1}" xr6:coauthVersionLast="36" xr6:coauthVersionMax="36" xr10:uidLastSave="{00000000-0000-0000-0000-000000000000}"/>
  <bookViews>
    <workbookView xWindow="0" yWindow="0" windowWidth="19485" windowHeight="7875" tabRatio="807" xr2:uid="{EAD58DB6-B3DE-4F88-8DB4-8F86F9D227A4}"/>
  </bookViews>
  <sheets>
    <sheet name="様式６－４" sheetId="1" r:id="rId1"/>
    <sheet name="様式６－４ (記載例)" sheetId="2" r:id="rId2"/>
  </sheets>
  <definedNames>
    <definedName name="houjin" localSheetId="1">#REF!</definedName>
    <definedName name="houjin">#REF!</definedName>
    <definedName name="jigyoumeishou" localSheetId="1">#REF!</definedName>
    <definedName name="jigyoumeishou">#REF!</definedName>
    <definedName name="kanagawaken" localSheetId="1">#REF!</definedName>
    <definedName name="kanagawaken">#REF!</definedName>
    <definedName name="kawasaki" localSheetId="1">#REF!</definedName>
    <definedName name="kawasaki">#REF!</definedName>
    <definedName name="siharai" localSheetId="1">#REF!</definedName>
    <definedName name="siharai">#REF!</definedName>
    <definedName name="sikuchouson" localSheetId="1">#REF!</definedName>
    <definedName name="sikuchouson">#REF!</definedName>
    <definedName name="sinseisaki" localSheetId="1">#REF!</definedName>
    <definedName name="sinseisaki">#REF!</definedName>
    <definedName name="yokohama" localSheetId="1">#REF!</definedName>
    <definedName name="yokoham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18" i="2" l="1"/>
  <c r="AX16" i="2"/>
  <c r="AW16" i="2"/>
  <c r="AV16" i="2"/>
  <c r="AU16" i="2"/>
  <c r="AT16" i="2"/>
  <c r="AS16" i="2"/>
  <c r="AR16" i="2"/>
  <c r="AQ16" i="2"/>
  <c r="AP16" i="2"/>
  <c r="AO16" i="2"/>
  <c r="AN16" i="2"/>
  <c r="AM16" i="2"/>
  <c r="AL16" i="2"/>
  <c r="AK16" i="2"/>
  <c r="AJ16" i="2"/>
  <c r="AI16" i="2"/>
  <c r="AH16" i="2"/>
  <c r="AG16" i="2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AY15" i="2"/>
  <c r="AY14" i="2"/>
  <c r="AY13" i="2"/>
  <c r="AY12" i="2"/>
  <c r="AY11" i="2"/>
  <c r="BB11" i="2" s="1"/>
  <c r="AY10" i="2"/>
  <c r="AY9" i="2"/>
  <c r="AY8" i="2"/>
  <c r="AY7" i="2"/>
  <c r="BB7" i="2" s="1"/>
  <c r="AY6" i="2"/>
  <c r="BB15" i="2" l="1"/>
  <c r="BB9" i="2"/>
  <c r="BB10" i="2"/>
  <c r="BB8" i="2"/>
  <c r="BB14" i="2"/>
  <c r="BB12" i="2"/>
  <c r="BB13" i="2"/>
  <c r="AY16" i="2"/>
  <c r="BB6" i="2"/>
  <c r="AY18" i="1"/>
  <c r="AY12" i="1"/>
  <c r="AY11" i="1"/>
  <c r="BB16" i="2" l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T16" i="1"/>
  <c r="AY7" i="1"/>
  <c r="AY8" i="1"/>
  <c r="AY9" i="1"/>
  <c r="BB9" i="1" s="1"/>
  <c r="AY10" i="1"/>
  <c r="AY13" i="1"/>
  <c r="AY14" i="1"/>
  <c r="BB14" i="1" s="1"/>
  <c r="AY15" i="1"/>
  <c r="BB15" i="1" s="1"/>
  <c r="AY6" i="1"/>
  <c r="BB11" i="1"/>
  <c r="BB8" i="1" l="1"/>
  <c r="BB13" i="1"/>
  <c r="BB7" i="1"/>
  <c r="BB12" i="1"/>
  <c r="BB6" i="1"/>
  <c r="BB10" i="1"/>
  <c r="BB16" i="1" l="1"/>
  <c r="AY1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窄口　光和志</author>
  </authors>
  <commentList>
    <comment ref="BB4" authorId="0" shapeId="0" xr:uid="{8C063E3F-D27B-44CD-9AE9-267EB5ECE2CB}">
      <text>
        <r>
          <rPr>
            <b/>
            <sz val="9"/>
            <color indexed="81"/>
            <rFont val="MS P ゴシック"/>
            <family val="3"/>
            <charset val="128"/>
          </rPr>
          <t>常勤換算後の人数が自動計算で1.0を超える場合、1.0に修正してください。（備考４）</t>
        </r>
      </text>
    </comment>
    <comment ref="AY17" authorId="0" shapeId="0" xr:uid="{2BCFC00B-E7C6-43E1-AE0D-999672DD4741}">
      <text>
        <r>
          <rPr>
            <b/>
            <sz val="9"/>
            <color indexed="81"/>
            <rFont val="MS P ゴシック"/>
            <family val="3"/>
            <charset val="128"/>
          </rPr>
          <t>シフトの関係で職員により日数が異なる場合は、常勤職員の中で最も少ない職員の日数を記載してください。（備考５）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窄口　光和志</author>
  </authors>
  <commentList>
    <comment ref="BB4" authorId="0" shapeId="0" xr:uid="{960A0D31-85F2-4F4A-8C9A-97C2A9E1AC89}">
      <text>
        <r>
          <rPr>
            <b/>
            <sz val="11"/>
            <color indexed="81"/>
            <rFont val="MS P ゴシック"/>
            <family val="3"/>
            <charset val="128"/>
          </rPr>
          <t>常勤換算後の人数が自動計算で1.0を超える場合、1.0に修正してください。（備考４）</t>
        </r>
      </text>
    </comment>
    <comment ref="BE4" authorId="0" shapeId="0" xr:uid="{7F4CFBDF-CE73-435D-AB34-A3606A00D42A}">
      <text>
        <r>
          <rPr>
            <b/>
            <sz val="11"/>
            <color indexed="81"/>
            <rFont val="MS P ゴシック"/>
            <family val="3"/>
            <charset val="128"/>
          </rPr>
          <t>主な保有資格、相談支援専門員に係る受講した研修名を記載ください。</t>
        </r>
      </text>
    </comment>
    <comment ref="A6" authorId="0" shapeId="0" xr:uid="{7BA0D0A3-119B-41BC-A2B9-D1D6439BDFCC}">
      <text>
        <r>
          <rPr>
            <b/>
            <sz val="11"/>
            <color indexed="81"/>
            <rFont val="MS P ゴシック"/>
            <family val="3"/>
            <charset val="128"/>
          </rPr>
          <t>NO.1、2
専門職員のうち、管理者として兼務していることを想定しています。</t>
        </r>
      </text>
    </comment>
    <comment ref="H10" authorId="0" shapeId="0" xr:uid="{B1336ABC-F832-43B6-93DB-78A7719D6DD7}">
      <text>
        <r>
          <rPr>
            <b/>
            <sz val="11"/>
            <color indexed="81"/>
            <rFont val="MS P ゴシック"/>
            <family val="3"/>
            <charset val="128"/>
          </rPr>
          <t>ここでいう「常勤・兼務」は、特定事業との兼務を想定しています。特定事業との勤務時間を分けずにご記載ください。</t>
        </r>
      </text>
    </comment>
    <comment ref="H11" authorId="0" shapeId="0" xr:uid="{EFEA9756-EBF4-42B1-80E4-00505CD0ECB0}">
      <text>
        <r>
          <rPr>
            <b/>
            <sz val="11"/>
            <color indexed="81"/>
            <rFont val="MS P ゴシック"/>
            <family val="3"/>
            <charset val="128"/>
          </rPr>
          <t>ここでいう「非常勤」とは、センターの常勤職員の勤務時間に満たない方の勤務形態となります。
特定事業以外の業務を兼務する方の場合、両業務の勤務時間を明確に分け、センターへの勤務時間のみ記載してください。</t>
        </r>
      </text>
    </comment>
    <comment ref="AY17" authorId="0" shapeId="0" xr:uid="{3FDC1F47-6E37-4ED8-AB36-F790068CAC4D}">
      <text>
        <r>
          <rPr>
            <b/>
            <sz val="11"/>
            <color indexed="81"/>
            <rFont val="MS P ゴシック"/>
            <family val="3"/>
            <charset val="128"/>
          </rPr>
          <t>シフトの関係で職員により日数が異なる場合は、常勤職員の中で最も少ない職員の日数を記載してください。（備考５）→本記載例では、No4,5の職員の21日が最小</t>
        </r>
      </text>
    </comment>
  </commentList>
</comments>
</file>

<file path=xl/sharedStrings.xml><?xml version="1.0" encoding="utf-8"?>
<sst xmlns="http://schemas.openxmlformats.org/spreadsheetml/2006/main" count="132" uniqueCount="46">
  <si>
    <t>№</t>
    <phoneticPr fontId="4"/>
  </si>
  <si>
    <t>職種</t>
    <rPh sb="0" eb="2">
      <t>ショクシュ</t>
    </rPh>
    <phoneticPr fontId="4"/>
  </si>
  <si>
    <t>勤務形態</t>
    <rPh sb="0" eb="2">
      <t>キンム</t>
    </rPh>
    <rPh sb="2" eb="4">
      <t>ケイタイ</t>
    </rPh>
    <phoneticPr fontId="4"/>
  </si>
  <si>
    <t>氏名</t>
    <rPh sb="0" eb="2">
      <t>シメイ</t>
    </rPh>
    <phoneticPr fontId="4"/>
  </si>
  <si>
    <t>常勤換算後の人数</t>
    <rPh sb="0" eb="2">
      <t>ジョウキン</t>
    </rPh>
    <rPh sb="2" eb="4">
      <t>カンザン</t>
    </rPh>
    <rPh sb="4" eb="5">
      <t>ゴ</t>
    </rPh>
    <rPh sb="6" eb="8">
      <t>ニンズウ</t>
    </rPh>
    <phoneticPr fontId="4"/>
  </si>
  <si>
    <t>資格の有無
及び種類</t>
    <rPh sb="0" eb="2">
      <t>シカク</t>
    </rPh>
    <rPh sb="3" eb="5">
      <t>ウム</t>
    </rPh>
    <rPh sb="6" eb="7">
      <t>オヨ</t>
    </rPh>
    <rPh sb="8" eb="10">
      <t>シュルイ</t>
    </rPh>
    <phoneticPr fontId="4"/>
  </si>
  <si>
    <t>合計</t>
    <rPh sb="0" eb="2">
      <t>ゴウケイ</t>
    </rPh>
    <phoneticPr fontId="4"/>
  </si>
  <si>
    <t>　　２　日付の下の欄は、当該月の曜日を記入してください。</t>
    <rPh sb="4" eb="6">
      <t>ヒヅケ</t>
    </rPh>
    <rPh sb="7" eb="8">
      <t>シタ</t>
    </rPh>
    <rPh sb="9" eb="10">
      <t>ラン</t>
    </rPh>
    <rPh sb="12" eb="14">
      <t>トウガイ</t>
    </rPh>
    <rPh sb="14" eb="15">
      <t>ツキ</t>
    </rPh>
    <rPh sb="16" eb="18">
      <t>ヨウビ</t>
    </rPh>
    <rPh sb="19" eb="21">
      <t>キニュウ</t>
    </rPh>
    <phoneticPr fontId="4"/>
  </si>
  <si>
    <t>　　３　「勤務形態」欄は、①常勤・専従、②常勤・兼務、③非常勤・専従、④非常勤・兼務のいずれかを記載してください。</t>
    <phoneticPr fontId="4"/>
  </si>
  <si>
    <t>木</t>
  </si>
  <si>
    <t>金</t>
  </si>
  <si>
    <t>土</t>
  </si>
  <si>
    <t>日</t>
  </si>
  <si>
    <t>月</t>
  </si>
  <si>
    <t>火</t>
  </si>
  <si>
    <t>水</t>
  </si>
  <si>
    <t>当該月における常勤職員の勤務すべき日数</t>
    <phoneticPr fontId="3"/>
  </si>
  <si>
    <t>当該月の勤務時間</t>
    <rPh sb="0" eb="2">
      <t>トウガイ</t>
    </rPh>
    <rPh sb="2" eb="3">
      <t>ツキ</t>
    </rPh>
    <rPh sb="4" eb="6">
      <t>キンム</t>
    </rPh>
    <rPh sb="6" eb="8">
      <t>ジカン</t>
    </rPh>
    <phoneticPr fontId="4"/>
  </si>
  <si>
    <t>　　５　「当該月における常勤職員の勤務すべき日数」欄について、シフトの関係で職員により日数が異なる場合は、最も少ない職員の日数を記載してください。</t>
    <rPh sb="5" eb="7">
      <t>トウガイ</t>
    </rPh>
    <rPh sb="7" eb="8">
      <t>ツキ</t>
    </rPh>
    <rPh sb="12" eb="14">
      <t>ジョウキン</t>
    </rPh>
    <rPh sb="14" eb="16">
      <t>ショクイン</t>
    </rPh>
    <rPh sb="17" eb="19">
      <t>キンム</t>
    </rPh>
    <rPh sb="22" eb="24">
      <t>ニッスウ</t>
    </rPh>
    <rPh sb="25" eb="26">
      <t>ラン</t>
    </rPh>
    <rPh sb="43" eb="45">
      <t>ニッスウ</t>
    </rPh>
    <rPh sb="58" eb="60">
      <t>ショクイン</t>
    </rPh>
    <rPh sb="64" eb="66">
      <t>キサイ</t>
    </rPh>
    <phoneticPr fontId="4"/>
  </si>
  <si>
    <t>　　６　「資格の有無及び種類」欄にその資格を記入してください。</t>
    <rPh sb="5" eb="7">
      <t>シカク</t>
    </rPh>
    <rPh sb="8" eb="10">
      <t>ウム</t>
    </rPh>
    <rPh sb="10" eb="11">
      <t>オヨ</t>
    </rPh>
    <rPh sb="12" eb="14">
      <t>シュルイ</t>
    </rPh>
    <rPh sb="15" eb="16">
      <t>ラン</t>
    </rPh>
    <rPh sb="19" eb="21">
      <t>シカク</t>
    </rPh>
    <rPh sb="22" eb="24">
      <t>キニュウ</t>
    </rPh>
    <phoneticPr fontId="4"/>
  </si>
  <si>
    <t>常勤職員の勤務すべき１日当り時間数</t>
    <rPh sb="0" eb="2">
      <t>ジョウキン</t>
    </rPh>
    <rPh sb="2" eb="4">
      <t>ショクイン</t>
    </rPh>
    <rPh sb="5" eb="7">
      <t>キンム</t>
    </rPh>
    <rPh sb="11" eb="12">
      <t>ヒ</t>
    </rPh>
    <rPh sb="12" eb="13">
      <t>アタ</t>
    </rPh>
    <rPh sb="14" eb="17">
      <t>ジカンスウ</t>
    </rPh>
    <phoneticPr fontId="4"/>
  </si>
  <si>
    <t>当該月における常勤職員の勤務すべき時間数</t>
    <rPh sb="0" eb="2">
      <t>トウガイ</t>
    </rPh>
    <rPh sb="2" eb="3">
      <t>ツキ</t>
    </rPh>
    <rPh sb="7" eb="9">
      <t>ジョウキン</t>
    </rPh>
    <rPh sb="9" eb="11">
      <t>ショクイン</t>
    </rPh>
    <rPh sb="12" eb="14">
      <t>キンム</t>
    </rPh>
    <rPh sb="17" eb="20">
      <t>ジカンスウ</t>
    </rPh>
    <phoneticPr fontId="4"/>
  </si>
  <si>
    <t>　　４　常勤換算後の人数については、「当該月の勤務時間」を「当該月における常勤職員の勤務すべき時間数」で割って算出してください。
　　　　算出に当たっては小数点以下第２位を四捨五入し、算出した常勤換算後の人数が1.0を超える場合、1.0と記載してください。　　</t>
    <rPh sb="4" eb="6">
      <t>ジョウキン</t>
    </rPh>
    <rPh sb="6" eb="8">
      <t>カンサン</t>
    </rPh>
    <rPh sb="8" eb="9">
      <t>ゴ</t>
    </rPh>
    <rPh sb="10" eb="12">
      <t>ニンズウ</t>
    </rPh>
    <rPh sb="19" eb="21">
      <t>トウガイ</t>
    </rPh>
    <rPh sb="21" eb="22">
      <t>ツキ</t>
    </rPh>
    <rPh sb="23" eb="25">
      <t>キンム</t>
    </rPh>
    <rPh sb="25" eb="27">
      <t>ジカン</t>
    </rPh>
    <rPh sb="30" eb="32">
      <t>トウガイ</t>
    </rPh>
    <rPh sb="32" eb="33">
      <t>ツキ</t>
    </rPh>
    <rPh sb="37" eb="39">
      <t>ジョウキン</t>
    </rPh>
    <rPh sb="39" eb="41">
      <t>ショクイン</t>
    </rPh>
    <rPh sb="42" eb="44">
      <t>キンム</t>
    </rPh>
    <rPh sb="47" eb="50">
      <t>ジカンスウ</t>
    </rPh>
    <rPh sb="69" eb="71">
      <t>サンシュツ</t>
    </rPh>
    <rPh sb="72" eb="73">
      <t>ア</t>
    </rPh>
    <rPh sb="86" eb="90">
      <t>シシャゴニュウ</t>
    </rPh>
    <phoneticPr fontId="4"/>
  </si>
  <si>
    <t>備考１　職員全員（管理者含む）について、当該月分の勤務予定時間数を記載してください。
　　　　勤務予定時間数については、時間外勤務及び欠勤分を除き、有給休暇分は含めて記載してください。</t>
    <rPh sb="4" eb="6">
      <t>ショクイン</t>
    </rPh>
    <rPh sb="20" eb="22">
      <t>トウガイ</t>
    </rPh>
    <rPh sb="22" eb="23">
      <t>ツキ</t>
    </rPh>
    <rPh sb="27" eb="29">
      <t>ヨテイ</t>
    </rPh>
    <rPh sb="29" eb="32">
      <t>ジカンスウ</t>
    </rPh>
    <rPh sb="47" eb="49">
      <t>キンム</t>
    </rPh>
    <rPh sb="49" eb="51">
      <t>ヨテイ</t>
    </rPh>
    <rPh sb="51" eb="54">
      <t>ジカンスウ</t>
    </rPh>
    <rPh sb="60" eb="63">
      <t>ジカンガイ</t>
    </rPh>
    <rPh sb="63" eb="65">
      <t>キンム</t>
    </rPh>
    <rPh sb="65" eb="66">
      <t>オヨ</t>
    </rPh>
    <rPh sb="67" eb="69">
      <t>ケッキン</t>
    </rPh>
    <rPh sb="69" eb="70">
      <t>フン</t>
    </rPh>
    <rPh sb="71" eb="72">
      <t>ノゾ</t>
    </rPh>
    <rPh sb="74" eb="76">
      <t>ユウキュウ</t>
    </rPh>
    <rPh sb="76" eb="78">
      <t>キュウカ</t>
    </rPh>
    <rPh sb="78" eb="79">
      <t>フン</t>
    </rPh>
    <rPh sb="80" eb="81">
      <t>フク</t>
    </rPh>
    <rPh sb="83" eb="85">
      <t>キサイ</t>
    </rPh>
    <phoneticPr fontId="4"/>
  </si>
  <si>
    <t>様式６－４　職員の勤務予定一覧表（令和４年１０月分）</t>
    <rPh sb="6" eb="8">
      <t>ショクイン</t>
    </rPh>
    <rPh sb="9" eb="11">
      <t>キンム</t>
    </rPh>
    <rPh sb="11" eb="13">
      <t>ヨテイ</t>
    </rPh>
    <rPh sb="13" eb="15">
      <t>イチラン</t>
    </rPh>
    <rPh sb="15" eb="16">
      <t>ヒョウ</t>
    </rPh>
    <rPh sb="17" eb="19">
      <t>レイワ</t>
    </rPh>
    <rPh sb="20" eb="21">
      <t>ネン</t>
    </rPh>
    <rPh sb="23" eb="24">
      <t>ツキ</t>
    </rPh>
    <rPh sb="24" eb="25">
      <t>フン</t>
    </rPh>
    <phoneticPr fontId="4"/>
  </si>
  <si>
    <t>千葉　花子</t>
    <rPh sb="0" eb="2">
      <t>チバ</t>
    </rPh>
    <rPh sb="3" eb="5">
      <t>ハナコ</t>
    </rPh>
    <phoneticPr fontId="4"/>
  </si>
  <si>
    <t>中央　次郎</t>
    <rPh sb="0" eb="2">
      <t>チュウオウ</t>
    </rPh>
    <rPh sb="3" eb="5">
      <t>ジロウ</t>
    </rPh>
    <phoneticPr fontId="4"/>
  </si>
  <si>
    <t>稲毛　四郎</t>
    <rPh sb="0" eb="2">
      <t>イナゲ</t>
    </rPh>
    <rPh sb="3" eb="5">
      <t>シロウ</t>
    </rPh>
    <phoneticPr fontId="4"/>
  </si>
  <si>
    <t>花見　三津子</t>
    <rPh sb="0" eb="2">
      <t>ハナミ</t>
    </rPh>
    <rPh sb="3" eb="6">
      <t>ミツコ</t>
    </rPh>
    <phoneticPr fontId="4"/>
  </si>
  <si>
    <t>若葉　五郎</t>
    <rPh sb="0" eb="2">
      <t>ワカバ</t>
    </rPh>
    <rPh sb="3" eb="5">
      <t>ゴロウ</t>
    </rPh>
    <phoneticPr fontId="4"/>
  </si>
  <si>
    <t>緑　睦</t>
    <rPh sb="0" eb="1">
      <t>ミドリ</t>
    </rPh>
    <rPh sb="2" eb="3">
      <t>ムツミ</t>
    </rPh>
    <phoneticPr fontId="4"/>
  </si>
  <si>
    <t>美浜　奈々</t>
    <rPh sb="0" eb="2">
      <t>ミハマ</t>
    </rPh>
    <rPh sb="3" eb="5">
      <t>ナナ</t>
    </rPh>
    <phoneticPr fontId="4"/>
  </si>
  <si>
    <t>管理者</t>
  </si>
  <si>
    <t>専門職員</t>
  </si>
  <si>
    <t>常勤・兼務</t>
  </si>
  <si>
    <t>常勤・専従</t>
  </si>
  <si>
    <t>非常勤・専従</t>
  </si>
  <si>
    <t>非常勤・兼務</t>
  </si>
  <si>
    <t>事務職員</t>
  </si>
  <si>
    <t>星　八郎</t>
    <rPh sb="0" eb="1">
      <t>ホシ</t>
    </rPh>
    <rPh sb="2" eb="4">
      <t>ハチロウ</t>
    </rPh>
    <phoneticPr fontId="4"/>
  </si>
  <si>
    <t>社会福祉士、現任研修</t>
    <rPh sb="0" eb="2">
      <t>シャカイ</t>
    </rPh>
    <rPh sb="2" eb="4">
      <t>フクシ</t>
    </rPh>
    <rPh sb="4" eb="5">
      <t>シ</t>
    </rPh>
    <rPh sb="6" eb="8">
      <t>ゲンニン</t>
    </rPh>
    <rPh sb="8" eb="10">
      <t>ケンシュウ</t>
    </rPh>
    <phoneticPr fontId="4"/>
  </si>
  <si>
    <t>精神保健福祉士</t>
    <rPh sb="0" eb="6">
      <t>セイシンホケンフクシ</t>
    </rPh>
    <rPh sb="6" eb="7">
      <t>シ</t>
    </rPh>
    <phoneticPr fontId="4"/>
  </si>
  <si>
    <t>初任者研修</t>
    <rPh sb="0" eb="3">
      <t>ショニンシャ</t>
    </rPh>
    <rPh sb="3" eb="5">
      <t>ケンシュウ</t>
    </rPh>
    <phoneticPr fontId="4"/>
  </si>
  <si>
    <t>初任者研修、強行研修（基礎・実践）</t>
    <rPh sb="0" eb="3">
      <t>ショニンシャ</t>
    </rPh>
    <rPh sb="3" eb="5">
      <t>ケンシュウ</t>
    </rPh>
    <rPh sb="6" eb="8">
      <t>キョウコウ</t>
    </rPh>
    <rPh sb="8" eb="10">
      <t>ケンシュウ</t>
    </rPh>
    <rPh sb="11" eb="13">
      <t>キソ</t>
    </rPh>
    <rPh sb="14" eb="16">
      <t>ジッセン</t>
    </rPh>
    <phoneticPr fontId="4"/>
  </si>
  <si>
    <t>保健師、医療的ケア児等コーディネーター</t>
    <rPh sb="0" eb="3">
      <t>ホケンシ</t>
    </rPh>
    <rPh sb="5" eb="8">
      <t>イリョウテキ</t>
    </rPh>
    <rPh sb="10" eb="11">
      <t>ジ</t>
    </rPh>
    <rPh sb="11" eb="12">
      <t>トウ</t>
    </rPh>
    <phoneticPr fontId="4"/>
  </si>
  <si>
    <t>保育士</t>
    <rPh sb="0" eb="2">
      <t>ホイク</t>
    </rPh>
    <rPh sb="2" eb="3">
      <t>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</si>
</sst>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61">
    <xf numFmtId="0" fontId="0" fillId="0" borderId="0" xfId="0"/>
    <xf numFmtId="0" fontId="7" fillId="2" borderId="1" xfId="1" applyFont="1" applyFill="1" applyBorder="1" applyAlignment="1" applyProtection="1">
      <alignment horizontal="center" vertical="center" wrapText="1" shrinkToFit="1"/>
      <protection locked="0"/>
    </xf>
    <xf numFmtId="0" fontId="2" fillId="0" borderId="0" xfId="1" applyFont="1" applyFill="1" applyAlignment="1" applyProtection="1">
      <alignment vertical="center"/>
    </xf>
    <xf numFmtId="0" fontId="5" fillId="0" borderId="0" xfId="1" applyFont="1" applyFill="1" applyAlignment="1" applyProtection="1">
      <alignment vertical="center" textRotation="255" shrinkToFit="1"/>
    </xf>
    <xf numFmtId="0" fontId="6" fillId="0" borderId="0" xfId="1" applyFont="1" applyFill="1" applyAlignment="1" applyProtection="1">
      <alignment vertical="center" shrinkToFit="1"/>
    </xf>
    <xf numFmtId="0" fontId="5" fillId="0" borderId="0" xfId="1" applyFont="1" applyFill="1" applyAlignment="1" applyProtection="1">
      <alignment vertical="center"/>
    </xf>
    <xf numFmtId="0" fontId="9" fillId="0" borderId="0" xfId="1" applyFont="1" applyFill="1" applyAlignment="1" applyProtection="1">
      <alignment vertical="center"/>
    </xf>
    <xf numFmtId="0" fontId="7" fillId="0" borderId="0" xfId="1" applyFont="1" applyAlignment="1" applyProtection="1">
      <alignment vertical="center" shrinkToFit="1"/>
    </xf>
    <xf numFmtId="0" fontId="9" fillId="0" borderId="0" xfId="1" applyFont="1" applyAlignment="1" applyProtection="1">
      <alignment vertical="center" shrinkToFit="1"/>
    </xf>
    <xf numFmtId="0" fontId="7" fillId="0" borderId="1" xfId="1" applyFont="1" applyFill="1" applyBorder="1" applyAlignment="1" applyProtection="1">
      <alignment horizontal="center" vertical="center"/>
    </xf>
    <xf numFmtId="0" fontId="7" fillId="0" borderId="2" xfId="1" applyFont="1" applyFill="1" applyBorder="1" applyAlignment="1" applyProtection="1">
      <alignment horizontal="center" vertical="center" shrinkToFit="1"/>
    </xf>
    <xf numFmtId="0" fontId="7" fillId="0" borderId="1" xfId="1" applyFont="1" applyFill="1" applyBorder="1" applyAlignment="1" applyProtection="1">
      <alignment horizontal="center" vertical="center" shrinkToFit="1"/>
    </xf>
    <xf numFmtId="0" fontId="7" fillId="2" borderId="1" xfId="1" applyFont="1" applyFill="1" applyBorder="1" applyAlignment="1" applyProtection="1">
      <alignment horizontal="center" vertical="center" shrinkToFit="1"/>
      <protection locked="0"/>
    </xf>
    <xf numFmtId="0" fontId="7" fillId="2" borderId="6" xfId="1" applyFont="1" applyFill="1" applyBorder="1" applyAlignment="1" applyProtection="1">
      <alignment horizontal="center" vertical="center" shrinkToFit="1"/>
      <protection locked="0"/>
    </xf>
    <xf numFmtId="0" fontId="7" fillId="0" borderId="6" xfId="1" applyFont="1" applyFill="1" applyBorder="1" applyAlignment="1" applyProtection="1">
      <alignment horizontal="center" vertical="center"/>
    </xf>
    <xf numFmtId="0" fontId="9" fillId="0" borderId="0" xfId="1" applyFont="1" applyFill="1" applyAlignment="1" applyProtection="1">
      <alignment vertical="center" shrinkToFit="1"/>
    </xf>
    <xf numFmtId="0" fontId="7" fillId="2" borderId="1" xfId="1" applyFont="1" applyFill="1" applyBorder="1" applyAlignment="1" applyProtection="1">
      <alignment horizontal="center" vertical="center" shrinkToFit="1"/>
      <protection locked="0"/>
    </xf>
    <xf numFmtId="0" fontId="9" fillId="0" borderId="0" xfId="1" applyFont="1" applyFill="1" applyAlignment="1" applyProtection="1">
      <alignment vertical="center" shrinkToFit="1"/>
      <protection locked="0"/>
    </xf>
    <xf numFmtId="0" fontId="7" fillId="0" borderId="1" xfId="1" applyFont="1" applyFill="1" applyBorder="1" applyAlignment="1" applyProtection="1">
      <alignment horizontal="center" vertical="center" shrinkToFit="1"/>
    </xf>
    <xf numFmtId="0" fontId="7" fillId="2" borderId="1" xfId="1" applyFont="1" applyFill="1" applyBorder="1" applyAlignment="1" applyProtection="1">
      <alignment horizontal="center" vertical="center" shrinkToFit="1"/>
      <protection locked="0"/>
    </xf>
    <xf numFmtId="0" fontId="7" fillId="2" borderId="6" xfId="1" applyFont="1" applyFill="1" applyBorder="1" applyAlignment="1" applyProtection="1">
      <alignment horizontal="center" vertical="center" shrinkToFit="1"/>
      <protection locked="0"/>
    </xf>
    <xf numFmtId="0" fontId="7" fillId="0" borderId="6" xfId="1" applyFont="1" applyFill="1" applyBorder="1" applyAlignment="1" applyProtection="1">
      <alignment horizontal="center" vertical="center"/>
    </xf>
    <xf numFmtId="0" fontId="8" fillId="0" borderId="0" xfId="1" applyFont="1" applyAlignment="1" applyProtection="1">
      <alignment vertical="center" wrapText="1"/>
    </xf>
    <xf numFmtId="0" fontId="7" fillId="0" borderId="1" xfId="1" applyFont="1" applyFill="1" applyBorder="1" applyAlignment="1" applyProtection="1">
      <alignment horizontal="center" vertical="center" shrinkToFit="1"/>
    </xf>
    <xf numFmtId="176" fontId="7" fillId="0" borderId="1" xfId="1" applyNumberFormat="1" applyFont="1" applyFill="1" applyBorder="1" applyAlignment="1" applyProtection="1">
      <alignment horizontal="center" vertical="center" shrinkToFit="1"/>
    </xf>
    <xf numFmtId="0" fontId="7" fillId="2" borderId="1" xfId="1" applyFont="1" applyFill="1" applyBorder="1" applyAlignment="1" applyProtection="1">
      <alignment horizontal="center" vertical="center" shrinkToFit="1"/>
      <protection locked="0"/>
    </xf>
    <xf numFmtId="0" fontId="8" fillId="0" borderId="0" xfId="1" applyFont="1" applyAlignment="1" applyProtection="1">
      <alignment vertical="center"/>
    </xf>
    <xf numFmtId="176" fontId="7" fillId="0" borderId="1" xfId="1" applyNumberFormat="1" applyFont="1" applyFill="1" applyBorder="1" applyAlignment="1" applyProtection="1">
      <alignment horizontal="center" vertical="center" shrinkToFit="1"/>
      <protection locked="0"/>
    </xf>
    <xf numFmtId="0" fontId="8" fillId="0" borderId="0" xfId="1" applyFont="1" applyFill="1" applyAlignment="1" applyProtection="1">
      <alignment vertical="center"/>
    </xf>
    <xf numFmtId="0" fontId="7" fillId="2" borderId="6" xfId="1" applyFont="1" applyFill="1" applyBorder="1" applyAlignment="1" applyProtection="1">
      <alignment horizontal="center" vertical="center" shrinkToFit="1"/>
      <protection locked="0"/>
    </xf>
    <xf numFmtId="176" fontId="7" fillId="0" borderId="6" xfId="1" applyNumberFormat="1" applyFont="1" applyFill="1" applyBorder="1" applyAlignment="1" applyProtection="1">
      <alignment horizontal="center" vertical="center" shrinkToFit="1"/>
    </xf>
    <xf numFmtId="0" fontId="7" fillId="0" borderId="3" xfId="1" applyFont="1" applyFill="1" applyBorder="1" applyAlignment="1" applyProtection="1">
      <alignment horizontal="center" vertical="center" shrinkToFit="1"/>
    </xf>
    <xf numFmtId="0" fontId="7" fillId="0" borderId="4" xfId="1" applyFont="1" applyFill="1" applyBorder="1" applyAlignment="1" applyProtection="1">
      <alignment horizontal="center" vertical="center" shrinkToFit="1"/>
    </xf>
    <xf numFmtId="0" fontId="7" fillId="0" borderId="5" xfId="1" applyFont="1" applyFill="1" applyBorder="1" applyAlignment="1" applyProtection="1">
      <alignment horizontal="center" vertical="center" shrinkToFit="1"/>
    </xf>
    <xf numFmtId="0" fontId="8" fillId="0" borderId="7" xfId="1" applyFont="1" applyBorder="1" applyAlignment="1" applyProtection="1">
      <alignment horizontal="left" vertical="center" wrapText="1"/>
    </xf>
    <xf numFmtId="0" fontId="8" fillId="0" borderId="0" xfId="1" applyFont="1" applyBorder="1" applyAlignment="1" applyProtection="1">
      <alignment horizontal="left" vertical="center" wrapText="1"/>
    </xf>
    <xf numFmtId="176" fontId="7" fillId="0" borderId="3" xfId="1" applyNumberFormat="1" applyFont="1" applyFill="1" applyBorder="1" applyAlignment="1" applyProtection="1">
      <alignment horizontal="center" vertical="center" shrinkToFit="1"/>
      <protection locked="0"/>
    </xf>
    <xf numFmtId="176" fontId="7" fillId="0" borderId="4" xfId="1" applyNumberFormat="1" applyFont="1" applyFill="1" applyBorder="1" applyAlignment="1" applyProtection="1">
      <alignment horizontal="center" vertical="center" shrinkToFit="1"/>
      <protection locked="0"/>
    </xf>
    <xf numFmtId="176" fontId="7" fillId="0" borderId="5" xfId="1" applyNumberFormat="1" applyFont="1" applyFill="1" applyBorder="1" applyAlignment="1" applyProtection="1">
      <alignment horizontal="center" vertical="center" shrinkToFit="1"/>
      <protection locked="0"/>
    </xf>
    <xf numFmtId="176" fontId="7" fillId="0" borderId="3" xfId="1" applyNumberFormat="1" applyFont="1" applyFill="1" applyBorder="1" applyAlignment="1" applyProtection="1">
      <alignment horizontal="center" vertical="center" shrinkToFit="1"/>
    </xf>
    <xf numFmtId="176" fontId="7" fillId="0" borderId="4" xfId="1" applyNumberFormat="1" applyFont="1" applyFill="1" applyBorder="1" applyAlignment="1" applyProtection="1">
      <alignment horizontal="center" vertical="center" shrinkToFit="1"/>
    </xf>
    <xf numFmtId="176" fontId="7" fillId="0" borderId="5" xfId="1" applyNumberFormat="1" applyFont="1" applyFill="1" applyBorder="1" applyAlignment="1" applyProtection="1">
      <alignment horizontal="center" vertical="center" shrinkToFit="1"/>
    </xf>
    <xf numFmtId="0" fontId="7" fillId="0" borderId="6" xfId="1" applyFont="1" applyFill="1" applyBorder="1" applyAlignment="1" applyProtection="1">
      <alignment horizontal="center" vertical="center" wrapText="1" shrinkToFit="1"/>
    </xf>
    <xf numFmtId="0" fontId="7" fillId="0" borderId="8" xfId="1" applyFont="1" applyFill="1" applyBorder="1" applyAlignment="1" applyProtection="1">
      <alignment horizontal="center" vertical="center" wrapText="1" shrinkToFit="1"/>
    </xf>
    <xf numFmtId="0" fontId="7" fillId="0" borderId="9" xfId="1" applyFont="1" applyFill="1" applyBorder="1" applyAlignment="1" applyProtection="1">
      <alignment horizontal="center" vertical="center" wrapText="1" shrinkToFit="1"/>
    </xf>
    <xf numFmtId="0" fontId="7" fillId="0" borderId="7" xfId="1" applyFont="1" applyFill="1" applyBorder="1" applyAlignment="1" applyProtection="1">
      <alignment horizontal="center" vertical="center" wrapText="1" shrinkToFit="1"/>
    </xf>
    <xf numFmtId="0" fontId="7" fillId="0" borderId="10" xfId="1" applyFont="1" applyFill="1" applyBorder="1" applyAlignment="1" applyProtection="1">
      <alignment horizontal="center" vertical="center" wrapText="1" shrinkToFit="1"/>
    </xf>
    <xf numFmtId="0" fontId="7" fillId="0" borderId="11" xfId="1" applyFont="1" applyFill="1" applyBorder="1" applyAlignment="1" applyProtection="1">
      <alignment horizontal="center" vertical="center" wrapText="1" shrinkToFit="1"/>
    </xf>
    <xf numFmtId="0" fontId="7" fillId="0" borderId="12" xfId="1" applyFont="1" applyFill="1" applyBorder="1" applyAlignment="1" applyProtection="1">
      <alignment horizontal="center" vertical="center" wrapText="1" shrinkToFit="1"/>
    </xf>
    <xf numFmtId="0" fontId="7" fillId="0" borderId="13" xfId="1" applyFont="1" applyFill="1" applyBorder="1" applyAlignment="1" applyProtection="1">
      <alignment horizontal="center" vertical="center" wrapText="1" shrinkToFit="1"/>
    </xf>
    <xf numFmtId="0" fontId="7" fillId="0" borderId="6" xfId="1" applyFont="1" applyFill="1" applyBorder="1" applyAlignment="1" applyProtection="1">
      <alignment horizontal="center" vertical="center"/>
    </xf>
    <xf numFmtId="0" fontId="7" fillId="0" borderId="8" xfId="1" applyFont="1" applyFill="1" applyBorder="1" applyAlignment="1" applyProtection="1">
      <alignment horizontal="center" vertical="center"/>
    </xf>
    <xf numFmtId="0" fontId="7" fillId="0" borderId="9" xfId="1" applyFont="1" applyFill="1" applyBorder="1" applyAlignment="1" applyProtection="1">
      <alignment horizontal="center" vertical="center" shrinkToFit="1"/>
    </xf>
    <xf numFmtId="0" fontId="7" fillId="0" borderId="7" xfId="1" applyFont="1" applyFill="1" applyBorder="1" applyAlignment="1" applyProtection="1">
      <alignment horizontal="center" vertical="center" shrinkToFit="1"/>
    </xf>
    <xf numFmtId="0" fontId="7" fillId="0" borderId="10" xfId="1" applyFont="1" applyFill="1" applyBorder="1" applyAlignment="1" applyProtection="1">
      <alignment horizontal="center" vertical="center" shrinkToFit="1"/>
    </xf>
    <xf numFmtId="0" fontId="7" fillId="0" borderId="11" xfId="1" applyFont="1" applyFill="1" applyBorder="1" applyAlignment="1" applyProtection="1">
      <alignment horizontal="center" vertical="center" shrinkToFit="1"/>
    </xf>
    <xf numFmtId="0" fontId="7" fillId="0" borderId="12" xfId="1" applyFont="1" applyFill="1" applyBorder="1" applyAlignment="1" applyProtection="1">
      <alignment horizontal="center" vertical="center" shrinkToFit="1"/>
    </xf>
    <xf numFmtId="0" fontId="7" fillId="0" borderId="13" xfId="1" applyFont="1" applyFill="1" applyBorder="1" applyAlignment="1" applyProtection="1">
      <alignment horizontal="center" vertical="center" shrinkToFit="1"/>
    </xf>
    <xf numFmtId="0" fontId="7" fillId="2" borderId="3" xfId="1" applyFont="1" applyFill="1" applyBorder="1" applyAlignment="1" applyProtection="1">
      <alignment horizontal="center" vertical="center" shrinkToFit="1"/>
      <protection locked="0"/>
    </xf>
    <xf numFmtId="0" fontId="7" fillId="2" borderId="4" xfId="1" applyFont="1" applyFill="1" applyBorder="1" applyAlignment="1" applyProtection="1">
      <alignment horizontal="center" vertical="center" shrinkToFit="1"/>
      <protection locked="0"/>
    </xf>
    <xf numFmtId="0" fontId="7" fillId="2" borderId="5" xfId="1" applyFont="1" applyFill="1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標準_③-２加算様式（就労）" xfId="1" xr:uid="{B9282A3F-205B-4798-AB0C-70181E6873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</xdr:colOff>
      <xdr:row>18</xdr:row>
      <xdr:rowOff>54427</xdr:rowOff>
    </xdr:from>
    <xdr:to>
      <xdr:col>56</xdr:col>
      <xdr:colOff>1243854</xdr:colOff>
      <xdr:row>22</xdr:row>
      <xdr:rowOff>149678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3005CA96-FABC-4CD7-B4CA-D1051BA8294B}"/>
            </a:ext>
          </a:extLst>
        </xdr:cNvPr>
        <xdr:cNvSpPr/>
      </xdr:nvSpPr>
      <xdr:spPr>
        <a:xfrm>
          <a:off x="476251" y="7932963"/>
          <a:ext cx="12687460" cy="857251"/>
        </a:xfrm>
        <a:prstGeom prst="roundRect">
          <a:avLst/>
        </a:prstGeom>
        <a:solidFill>
          <a:schemeClr val="bg1"/>
        </a:solidFill>
        <a:ln w="571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基幹相談支援センターの</a:t>
          </a:r>
          <a:r>
            <a:rPr lang="ja-JP" altLang="en-US" sz="1200" b="1" i="0" u="none" strike="noStrike" baseline="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人員体制について</a:t>
          </a:r>
          <a:endParaRPr lang="en-US" altLang="ja-JP" sz="1200" b="1" i="0" u="none" strike="noStrike" baseline="0">
            <a:solidFill>
              <a:schemeClr val="dk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en-US" sz="1200" b="0" i="0" u="none" strike="noStrike" baseline="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募集要領にて示しているとおり、</a:t>
          </a:r>
          <a:r>
            <a:rPr lang="ja-JP" altLang="en-US" sz="1200" b="0" i="0" u="none" strike="noStrike" baseline="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経過措置として、令和４～５年度は特定相談支援、障害児相談支援、地域移行支援、地域定着支援、自立生活援助（この資料において</a:t>
          </a:r>
          <a:r>
            <a:rPr lang="ja-JP" altLang="en-US" sz="1200" b="1" i="0" u="none" strike="noStrike" baseline="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「特定事業」</a:t>
          </a:r>
          <a:r>
            <a:rPr lang="ja-JP" altLang="en-US" sz="1200" b="0" i="0" u="none" strike="noStrike" baseline="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という。）の業務を兼務することができます。また、専門職のうち１人について勤務日等で明確に業務時間が積算できる場合は、非常勤（常勤換算</a:t>
          </a:r>
          <a:r>
            <a:rPr lang="en-US" altLang="ja-JP" sz="1200" b="0" i="0" u="none" strike="noStrike" baseline="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1.0 </a:t>
          </a:r>
          <a:r>
            <a:rPr lang="ja-JP" altLang="en-US" sz="1200" b="0" i="0" u="none" strike="noStrike" baseline="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人以上）でも可能とします。</a:t>
          </a:r>
          <a:endParaRPr lang="en-US" altLang="ja-JP" sz="1200" b="0" i="0" u="none" strike="noStrike" baseline="0">
            <a:solidFill>
              <a:schemeClr val="dk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60</xdr:col>
      <xdr:colOff>40823</xdr:colOff>
      <xdr:row>0</xdr:row>
      <xdr:rowOff>149679</xdr:rowOff>
    </xdr:from>
    <xdr:to>
      <xdr:col>67</xdr:col>
      <xdr:colOff>27215</xdr:colOff>
      <xdr:row>2</xdr:row>
      <xdr:rowOff>258536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B6B306-BC0F-45E0-9743-29A04F9493B2}"/>
            </a:ext>
          </a:extLst>
        </xdr:cNvPr>
        <xdr:cNvSpPr txBox="1"/>
      </xdr:nvSpPr>
      <xdr:spPr>
        <a:xfrm>
          <a:off x="14722930" y="149679"/>
          <a:ext cx="1415142" cy="612321"/>
        </a:xfrm>
        <a:prstGeom prst="rect">
          <a:avLst/>
        </a:prstGeom>
        <a:ln w="381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BCE9A-8543-4293-8AC0-7BC6AD9FE079}">
  <sheetPr>
    <pageSetUpPr fitToPage="1"/>
  </sheetPr>
  <dimension ref="A1:BE26"/>
  <sheetViews>
    <sheetView showGridLines="0" tabSelected="1" view="pageBreakPreview" topLeftCell="A10" zoomScale="70" zoomScaleNormal="85" zoomScaleSheetLayoutView="70" workbookViewId="0">
      <selection activeCell="BE7" sqref="BE7"/>
    </sheetView>
  </sheetViews>
  <sheetFormatPr defaultRowHeight="14.25"/>
  <cols>
    <col min="1" max="1" width="3.625" style="5" customWidth="1"/>
    <col min="2" max="5" width="2.625" style="3" customWidth="1"/>
    <col min="6" max="19" width="2.625" style="5" customWidth="1"/>
    <col min="20" max="50" width="2.875" style="5" customWidth="1"/>
    <col min="51" max="56" width="2.625" style="5" customWidth="1"/>
    <col min="57" max="57" width="28.25" style="5" customWidth="1"/>
    <col min="58" max="71" width="2.625" style="5" customWidth="1"/>
    <col min="72" max="16384" width="9" style="5"/>
  </cols>
  <sheetData>
    <row r="1" spans="1:57" ht="14.25" customHeight="1">
      <c r="A1" s="6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</row>
    <row r="2" spans="1:57" ht="25.5" customHeight="1">
      <c r="A2" s="6" t="s">
        <v>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7"/>
      <c r="W2" s="7"/>
      <c r="X2" s="7"/>
      <c r="Y2" s="7"/>
      <c r="Z2" s="7"/>
      <c r="AA2" s="7"/>
      <c r="AB2" s="7"/>
      <c r="AC2" s="7"/>
      <c r="AD2" s="7"/>
      <c r="AE2" s="7"/>
      <c r="AF2" s="8"/>
      <c r="AG2" s="15"/>
      <c r="AH2" s="15"/>
      <c r="AI2" s="15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</row>
    <row r="3" spans="1:57" ht="24" customHeight="1">
      <c r="B3" s="5"/>
      <c r="C3" s="5"/>
      <c r="D3" s="5"/>
      <c r="E3" s="5"/>
    </row>
    <row r="4" spans="1:57" ht="21" customHeight="1">
      <c r="A4" s="50" t="s">
        <v>0</v>
      </c>
      <c r="B4" s="52" t="s">
        <v>1</v>
      </c>
      <c r="C4" s="53"/>
      <c r="D4" s="53"/>
      <c r="E4" s="53"/>
      <c r="F4" s="53"/>
      <c r="G4" s="54"/>
      <c r="H4" s="52" t="s">
        <v>2</v>
      </c>
      <c r="I4" s="53"/>
      <c r="J4" s="53"/>
      <c r="K4" s="53"/>
      <c r="L4" s="54"/>
      <c r="M4" s="52" t="s">
        <v>3</v>
      </c>
      <c r="N4" s="53"/>
      <c r="O4" s="53"/>
      <c r="P4" s="53"/>
      <c r="Q4" s="53"/>
      <c r="R4" s="53"/>
      <c r="S4" s="54"/>
      <c r="T4" s="11">
        <v>1</v>
      </c>
      <c r="U4" s="11">
        <v>2</v>
      </c>
      <c r="V4" s="11">
        <v>3</v>
      </c>
      <c r="W4" s="11">
        <v>4</v>
      </c>
      <c r="X4" s="11">
        <v>5</v>
      </c>
      <c r="Y4" s="11">
        <v>6</v>
      </c>
      <c r="Z4" s="11">
        <v>7</v>
      </c>
      <c r="AA4" s="11">
        <v>8</v>
      </c>
      <c r="AB4" s="11">
        <v>9</v>
      </c>
      <c r="AC4" s="11">
        <v>10</v>
      </c>
      <c r="AD4" s="11">
        <v>11</v>
      </c>
      <c r="AE4" s="11">
        <v>12</v>
      </c>
      <c r="AF4" s="11">
        <v>13</v>
      </c>
      <c r="AG4" s="11">
        <v>14</v>
      </c>
      <c r="AH4" s="11">
        <v>15</v>
      </c>
      <c r="AI4" s="11">
        <v>16</v>
      </c>
      <c r="AJ4" s="11">
        <v>17</v>
      </c>
      <c r="AK4" s="11">
        <v>18</v>
      </c>
      <c r="AL4" s="11">
        <v>19</v>
      </c>
      <c r="AM4" s="11">
        <v>20</v>
      </c>
      <c r="AN4" s="11">
        <v>21</v>
      </c>
      <c r="AO4" s="11">
        <v>22</v>
      </c>
      <c r="AP4" s="11">
        <v>23</v>
      </c>
      <c r="AQ4" s="11">
        <v>24</v>
      </c>
      <c r="AR4" s="11">
        <v>25</v>
      </c>
      <c r="AS4" s="11">
        <v>26</v>
      </c>
      <c r="AT4" s="11">
        <v>27</v>
      </c>
      <c r="AU4" s="11">
        <v>28</v>
      </c>
      <c r="AV4" s="11">
        <v>29</v>
      </c>
      <c r="AW4" s="11">
        <v>30</v>
      </c>
      <c r="AX4" s="11">
        <v>31</v>
      </c>
      <c r="AY4" s="44" t="s">
        <v>17</v>
      </c>
      <c r="AZ4" s="45"/>
      <c r="BA4" s="46"/>
      <c r="BB4" s="44" t="s">
        <v>4</v>
      </c>
      <c r="BC4" s="45"/>
      <c r="BD4" s="46"/>
      <c r="BE4" s="42" t="s">
        <v>5</v>
      </c>
    </row>
    <row r="5" spans="1:57" ht="21" customHeight="1">
      <c r="A5" s="51"/>
      <c r="B5" s="55"/>
      <c r="C5" s="56"/>
      <c r="D5" s="56"/>
      <c r="E5" s="56"/>
      <c r="F5" s="56"/>
      <c r="G5" s="57"/>
      <c r="H5" s="55"/>
      <c r="I5" s="56"/>
      <c r="J5" s="56"/>
      <c r="K5" s="56"/>
      <c r="L5" s="57"/>
      <c r="M5" s="55"/>
      <c r="N5" s="56"/>
      <c r="O5" s="56"/>
      <c r="P5" s="56"/>
      <c r="Q5" s="56"/>
      <c r="R5" s="56"/>
      <c r="S5" s="57"/>
      <c r="T5" s="12" t="s">
        <v>11</v>
      </c>
      <c r="U5" s="16" t="s">
        <v>12</v>
      </c>
      <c r="V5" s="16" t="s">
        <v>13</v>
      </c>
      <c r="W5" s="16" t="s">
        <v>14</v>
      </c>
      <c r="X5" s="16" t="s">
        <v>15</v>
      </c>
      <c r="Y5" s="16" t="s">
        <v>9</v>
      </c>
      <c r="Z5" s="16" t="s">
        <v>10</v>
      </c>
      <c r="AA5" s="16" t="s">
        <v>11</v>
      </c>
      <c r="AB5" s="16" t="s">
        <v>12</v>
      </c>
      <c r="AC5" s="16" t="s">
        <v>13</v>
      </c>
      <c r="AD5" s="16" t="s">
        <v>14</v>
      </c>
      <c r="AE5" s="16" t="s">
        <v>15</v>
      </c>
      <c r="AF5" s="16" t="s">
        <v>9</v>
      </c>
      <c r="AG5" s="16" t="s">
        <v>10</v>
      </c>
      <c r="AH5" s="16" t="s">
        <v>11</v>
      </c>
      <c r="AI5" s="16" t="s">
        <v>12</v>
      </c>
      <c r="AJ5" s="16" t="s">
        <v>13</v>
      </c>
      <c r="AK5" s="16" t="s">
        <v>14</v>
      </c>
      <c r="AL5" s="16" t="s">
        <v>15</v>
      </c>
      <c r="AM5" s="16" t="s">
        <v>9</v>
      </c>
      <c r="AN5" s="16" t="s">
        <v>10</v>
      </c>
      <c r="AO5" s="16" t="s">
        <v>11</v>
      </c>
      <c r="AP5" s="16" t="s">
        <v>12</v>
      </c>
      <c r="AQ5" s="16" t="s">
        <v>13</v>
      </c>
      <c r="AR5" s="16" t="s">
        <v>14</v>
      </c>
      <c r="AS5" s="16" t="s">
        <v>15</v>
      </c>
      <c r="AT5" s="16" t="s">
        <v>9</v>
      </c>
      <c r="AU5" s="16" t="s">
        <v>10</v>
      </c>
      <c r="AV5" s="16" t="s">
        <v>11</v>
      </c>
      <c r="AW5" s="16" t="s">
        <v>12</v>
      </c>
      <c r="AX5" s="16" t="s">
        <v>13</v>
      </c>
      <c r="AY5" s="47"/>
      <c r="AZ5" s="48"/>
      <c r="BA5" s="49"/>
      <c r="BB5" s="47"/>
      <c r="BC5" s="48"/>
      <c r="BD5" s="49"/>
      <c r="BE5" s="43"/>
    </row>
    <row r="6" spans="1:57" ht="45" customHeight="1">
      <c r="A6" s="9">
        <v>1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24" t="str">
        <f>IF(SUM(T6:AX6)=0,"",SUM(T6:AX6))</f>
        <v/>
      </c>
      <c r="AZ6" s="24"/>
      <c r="BA6" s="24"/>
      <c r="BB6" s="27" t="str">
        <f>IFERROR(ROUND(AY6/$AY$18,1),"")</f>
        <v/>
      </c>
      <c r="BC6" s="27"/>
      <c r="BD6" s="27"/>
      <c r="BE6" s="1"/>
    </row>
    <row r="7" spans="1:57" ht="45" customHeight="1">
      <c r="A7" s="9">
        <v>2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24" t="str">
        <f t="shared" ref="AY7:AY15" si="0">IF(SUM(T7:AX7)=0,"",SUM(T7:AX7))</f>
        <v/>
      </c>
      <c r="AZ7" s="24"/>
      <c r="BA7" s="24"/>
      <c r="BB7" s="27" t="str">
        <f t="shared" ref="BB7:BB15" si="1">IFERROR(ROUND(AY7/$AY$18,1),"")</f>
        <v/>
      </c>
      <c r="BC7" s="27"/>
      <c r="BD7" s="27"/>
      <c r="BE7" s="1"/>
    </row>
    <row r="8" spans="1:57" ht="45" customHeight="1">
      <c r="A8" s="9">
        <v>3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24" t="str">
        <f t="shared" si="0"/>
        <v/>
      </c>
      <c r="AZ8" s="24"/>
      <c r="BA8" s="24"/>
      <c r="BB8" s="27" t="str">
        <f t="shared" si="1"/>
        <v/>
      </c>
      <c r="BC8" s="27"/>
      <c r="BD8" s="27"/>
      <c r="BE8" s="1"/>
    </row>
    <row r="9" spans="1:57" ht="45" customHeight="1">
      <c r="A9" s="9">
        <v>4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24" t="str">
        <f t="shared" si="0"/>
        <v/>
      </c>
      <c r="AZ9" s="24"/>
      <c r="BA9" s="24"/>
      <c r="BB9" s="27" t="str">
        <f t="shared" si="1"/>
        <v/>
      </c>
      <c r="BC9" s="27"/>
      <c r="BD9" s="27"/>
      <c r="BE9" s="1"/>
    </row>
    <row r="10" spans="1:57" ht="45" customHeight="1">
      <c r="A10" s="9">
        <v>5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24" t="str">
        <f t="shared" si="0"/>
        <v/>
      </c>
      <c r="AZ10" s="24"/>
      <c r="BA10" s="24"/>
      <c r="BB10" s="27" t="str">
        <f t="shared" si="1"/>
        <v/>
      </c>
      <c r="BC10" s="27"/>
      <c r="BD10" s="27"/>
      <c r="BE10" s="1"/>
    </row>
    <row r="11" spans="1:57" ht="45" customHeight="1">
      <c r="A11" s="9">
        <v>6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39" t="str">
        <f t="shared" si="0"/>
        <v/>
      </c>
      <c r="AZ11" s="40"/>
      <c r="BA11" s="41"/>
      <c r="BB11" s="36" t="str">
        <f t="shared" si="1"/>
        <v/>
      </c>
      <c r="BC11" s="37"/>
      <c r="BD11" s="38"/>
      <c r="BE11" s="1"/>
    </row>
    <row r="12" spans="1:57" ht="45" customHeight="1">
      <c r="A12" s="9">
        <v>7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39" t="str">
        <f t="shared" si="0"/>
        <v/>
      </c>
      <c r="AZ12" s="40"/>
      <c r="BA12" s="41"/>
      <c r="BB12" s="36" t="str">
        <f t="shared" si="1"/>
        <v/>
      </c>
      <c r="BC12" s="37"/>
      <c r="BD12" s="38"/>
      <c r="BE12" s="1"/>
    </row>
    <row r="13" spans="1:57" ht="45" customHeight="1">
      <c r="A13" s="9">
        <v>8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24" t="str">
        <f t="shared" si="0"/>
        <v/>
      </c>
      <c r="AZ13" s="24"/>
      <c r="BA13" s="24"/>
      <c r="BB13" s="27" t="str">
        <f t="shared" si="1"/>
        <v/>
      </c>
      <c r="BC13" s="27"/>
      <c r="BD13" s="27"/>
      <c r="BE13" s="1"/>
    </row>
    <row r="14" spans="1:57" ht="45" customHeight="1">
      <c r="A14" s="9">
        <v>9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24" t="str">
        <f t="shared" si="0"/>
        <v/>
      </c>
      <c r="AZ14" s="24"/>
      <c r="BA14" s="24"/>
      <c r="BB14" s="27" t="str">
        <f t="shared" si="1"/>
        <v/>
      </c>
      <c r="BC14" s="27"/>
      <c r="BD14" s="27"/>
      <c r="BE14" s="1"/>
    </row>
    <row r="15" spans="1:57" ht="45" customHeight="1">
      <c r="A15" s="14">
        <v>10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30" t="str">
        <f t="shared" si="0"/>
        <v/>
      </c>
      <c r="AZ15" s="30"/>
      <c r="BA15" s="30"/>
      <c r="BB15" s="27" t="str">
        <f t="shared" si="1"/>
        <v/>
      </c>
      <c r="BC15" s="27"/>
      <c r="BD15" s="27"/>
      <c r="BE15" s="1"/>
    </row>
    <row r="16" spans="1:57" ht="21" customHeight="1">
      <c r="A16" s="23" t="s">
        <v>6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11" t="str">
        <f>IF(SUM(T6:T15)=0,"",SUM(T6:T15))</f>
        <v/>
      </c>
      <c r="U16" s="11" t="str">
        <f t="shared" ref="U16:AX16" si="2">IF(SUM(U6:U15)=0,"",SUM(U6:U15))</f>
        <v/>
      </c>
      <c r="V16" s="11" t="str">
        <f t="shared" si="2"/>
        <v/>
      </c>
      <c r="W16" s="11" t="str">
        <f t="shared" si="2"/>
        <v/>
      </c>
      <c r="X16" s="11" t="str">
        <f t="shared" si="2"/>
        <v/>
      </c>
      <c r="Y16" s="11" t="str">
        <f t="shared" si="2"/>
        <v/>
      </c>
      <c r="Z16" s="11" t="str">
        <f t="shared" si="2"/>
        <v/>
      </c>
      <c r="AA16" s="11" t="str">
        <f t="shared" si="2"/>
        <v/>
      </c>
      <c r="AB16" s="11" t="str">
        <f t="shared" si="2"/>
        <v/>
      </c>
      <c r="AC16" s="11" t="str">
        <f t="shared" si="2"/>
        <v/>
      </c>
      <c r="AD16" s="11" t="str">
        <f t="shared" si="2"/>
        <v/>
      </c>
      <c r="AE16" s="11" t="str">
        <f t="shared" si="2"/>
        <v/>
      </c>
      <c r="AF16" s="11" t="str">
        <f t="shared" si="2"/>
        <v/>
      </c>
      <c r="AG16" s="11" t="str">
        <f t="shared" si="2"/>
        <v/>
      </c>
      <c r="AH16" s="11" t="str">
        <f t="shared" si="2"/>
        <v/>
      </c>
      <c r="AI16" s="11" t="str">
        <f t="shared" si="2"/>
        <v/>
      </c>
      <c r="AJ16" s="11" t="str">
        <f t="shared" si="2"/>
        <v/>
      </c>
      <c r="AK16" s="11" t="str">
        <f t="shared" si="2"/>
        <v/>
      </c>
      <c r="AL16" s="11" t="str">
        <f t="shared" si="2"/>
        <v/>
      </c>
      <c r="AM16" s="11" t="str">
        <f t="shared" si="2"/>
        <v/>
      </c>
      <c r="AN16" s="11" t="str">
        <f t="shared" si="2"/>
        <v/>
      </c>
      <c r="AO16" s="11" t="str">
        <f t="shared" si="2"/>
        <v/>
      </c>
      <c r="AP16" s="11" t="str">
        <f t="shared" si="2"/>
        <v/>
      </c>
      <c r="AQ16" s="11" t="str">
        <f t="shared" si="2"/>
        <v/>
      </c>
      <c r="AR16" s="11" t="str">
        <f t="shared" si="2"/>
        <v/>
      </c>
      <c r="AS16" s="11" t="str">
        <f t="shared" si="2"/>
        <v/>
      </c>
      <c r="AT16" s="11" t="str">
        <f t="shared" si="2"/>
        <v/>
      </c>
      <c r="AU16" s="11" t="str">
        <f t="shared" si="2"/>
        <v/>
      </c>
      <c r="AV16" s="11" t="str">
        <f t="shared" si="2"/>
        <v/>
      </c>
      <c r="AW16" s="11" t="str">
        <f t="shared" si="2"/>
        <v/>
      </c>
      <c r="AX16" s="11" t="str">
        <f t="shared" si="2"/>
        <v/>
      </c>
      <c r="AY16" s="24" t="str">
        <f>IF(SUM(AY6:BA15)=0,"",SUM(AY6:BA15))</f>
        <v/>
      </c>
      <c r="AZ16" s="24"/>
      <c r="BA16" s="24"/>
      <c r="BB16" s="24">
        <f>SUM(BB6:BD15)</f>
        <v>0</v>
      </c>
      <c r="BC16" s="24"/>
      <c r="BD16" s="24"/>
      <c r="BE16" s="10"/>
    </row>
    <row r="17" spans="1:57" ht="21" customHeight="1">
      <c r="A17" s="23" t="s">
        <v>20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5"/>
      <c r="X17" s="25"/>
      <c r="Y17" s="25"/>
      <c r="Z17" s="25"/>
      <c r="AA17" s="25"/>
      <c r="AB17" s="25"/>
      <c r="AC17" s="23" t="s">
        <v>16</v>
      </c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5"/>
      <c r="AZ17" s="25"/>
      <c r="BA17" s="25"/>
      <c r="BB17" s="25"/>
      <c r="BC17" s="25"/>
      <c r="BD17" s="25"/>
      <c r="BE17" s="10"/>
    </row>
    <row r="18" spans="1:57" ht="21" customHeight="1">
      <c r="A18" s="31" t="s">
        <v>21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3"/>
      <c r="AY18" s="23">
        <f>W17*AY17</f>
        <v>0</v>
      </c>
      <c r="AZ18" s="23"/>
      <c r="BA18" s="23"/>
      <c r="BB18" s="23"/>
      <c r="BC18" s="23"/>
      <c r="BD18" s="23"/>
      <c r="BE18" s="10"/>
    </row>
    <row r="19" spans="1:57" ht="15" customHeight="1">
      <c r="A19" s="34" t="s">
        <v>23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</row>
    <row r="20" spans="1:57" ht="15" customHeight="1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</row>
    <row r="21" spans="1:57" ht="15" customHeight="1">
      <c r="A21" s="28" t="s">
        <v>7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</row>
    <row r="22" spans="1:57" ht="15" customHeight="1">
      <c r="A22" s="26" t="s">
        <v>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</row>
    <row r="23" spans="1:57" ht="15" customHeight="1">
      <c r="A23" s="22" t="s">
        <v>22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</row>
    <row r="24" spans="1:57" ht="15" customHeight="1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</row>
    <row r="25" spans="1:57" ht="15" customHeight="1">
      <c r="A25" s="26" t="s">
        <v>18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</row>
    <row r="26" spans="1:57">
      <c r="A26" s="22" t="s">
        <v>19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</row>
  </sheetData>
  <sheetProtection sheet="1" selectLockedCells="1"/>
  <mergeCells count="72">
    <mergeCell ref="BE4:BE5"/>
    <mergeCell ref="BB4:BD5"/>
    <mergeCell ref="A4:A5"/>
    <mergeCell ref="B4:G5"/>
    <mergeCell ref="H4:L5"/>
    <mergeCell ref="M4:S5"/>
    <mergeCell ref="AY4:BA5"/>
    <mergeCell ref="B6:G6"/>
    <mergeCell ref="H6:L6"/>
    <mergeCell ref="M6:S6"/>
    <mergeCell ref="AY6:BA6"/>
    <mergeCell ref="BB6:BD6"/>
    <mergeCell ref="BB8:BD8"/>
    <mergeCell ref="B7:G7"/>
    <mergeCell ref="H7:L7"/>
    <mergeCell ref="M7:S7"/>
    <mergeCell ref="AY7:BA7"/>
    <mergeCell ref="BB7:BD7"/>
    <mergeCell ref="B8:G8"/>
    <mergeCell ref="H8:L8"/>
    <mergeCell ref="M8:S8"/>
    <mergeCell ref="AY8:BA8"/>
    <mergeCell ref="BB10:BD10"/>
    <mergeCell ref="B9:G9"/>
    <mergeCell ref="H9:L9"/>
    <mergeCell ref="M9:S9"/>
    <mergeCell ref="AY9:BA9"/>
    <mergeCell ref="BB9:BD9"/>
    <mergeCell ref="B10:G10"/>
    <mergeCell ref="H10:L10"/>
    <mergeCell ref="M10:S10"/>
    <mergeCell ref="AY10:BA10"/>
    <mergeCell ref="BB12:BD12"/>
    <mergeCell ref="B11:G11"/>
    <mergeCell ref="H11:L11"/>
    <mergeCell ref="M11:S11"/>
    <mergeCell ref="AY11:BA11"/>
    <mergeCell ref="BB11:BD11"/>
    <mergeCell ref="B12:G12"/>
    <mergeCell ref="H12:L12"/>
    <mergeCell ref="M12:S12"/>
    <mergeCell ref="AY12:BA12"/>
    <mergeCell ref="BB14:BD14"/>
    <mergeCell ref="B13:G13"/>
    <mergeCell ref="H13:L13"/>
    <mergeCell ref="M13:S13"/>
    <mergeCell ref="AY13:BA13"/>
    <mergeCell ref="BB13:BD13"/>
    <mergeCell ref="B14:G14"/>
    <mergeCell ref="H14:L14"/>
    <mergeCell ref="M14:S14"/>
    <mergeCell ref="AY14:BA14"/>
    <mergeCell ref="BB15:BD15"/>
    <mergeCell ref="A21:BE21"/>
    <mergeCell ref="A22:BE22"/>
    <mergeCell ref="A23:BE24"/>
    <mergeCell ref="B15:G15"/>
    <mergeCell ref="H15:L15"/>
    <mergeCell ref="M15:S15"/>
    <mergeCell ref="AY15:BA15"/>
    <mergeCell ref="A18:AX18"/>
    <mergeCell ref="A19:BE20"/>
    <mergeCell ref="A26:BE26"/>
    <mergeCell ref="A16:S16"/>
    <mergeCell ref="AY16:BA16"/>
    <mergeCell ref="BB16:BD16"/>
    <mergeCell ref="AY18:BD18"/>
    <mergeCell ref="AY17:BD17"/>
    <mergeCell ref="AC17:AX17"/>
    <mergeCell ref="A17:V17"/>
    <mergeCell ref="W17:AB17"/>
    <mergeCell ref="A25:BE25"/>
  </mergeCells>
  <phoneticPr fontId="3"/>
  <dataValidations count="4">
    <dataValidation type="list" allowBlank="1" showInputMessage="1" showErrorMessage="1" sqref="H6:L15" xr:uid="{8FBB18CA-0655-49D2-812C-53813DEC274A}">
      <formula1>"　,常勤・専従,常勤・兼務,非常勤・専従,非常勤・兼務"</formula1>
    </dataValidation>
    <dataValidation type="list" allowBlank="1" showInputMessage="1" showErrorMessage="1" sqref="T5:AX5" xr:uid="{3599B985-2BD6-42C9-BCC9-09366E314B1F}">
      <formula1>"　,＊,月,火,水,木,金,土,日"</formula1>
    </dataValidation>
    <dataValidation imeMode="halfAlpha" allowBlank="1" showInputMessage="1" showErrorMessage="1" sqref="T6:AX16" xr:uid="{6F65A304-249A-4C8C-8365-E096C77B3670}"/>
    <dataValidation type="list" allowBlank="1" showInputMessage="1" showErrorMessage="1" sqref="B6:G15" xr:uid="{16473F58-47DB-4BFA-9507-AC923B472A3C}">
      <formula1>"管理者,専門職員,事務職員"</formula1>
    </dataValidation>
  </dataValidations>
  <pageMargins left="0.70866141732283472" right="0.70866141732283472" top="0.74803149606299213" bottom="0.74803149606299213" header="0.55118110236220474" footer="0.31496062992125984"/>
  <pageSetup paperSize="9" scale="7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16BFD-EFD4-4A40-8E97-63752397FA62}">
  <sheetPr>
    <pageSetUpPr fitToPage="1"/>
  </sheetPr>
  <dimension ref="A1:BE26"/>
  <sheetViews>
    <sheetView showGridLines="0" view="pageBreakPreview" zoomScale="70" zoomScaleNormal="85" zoomScaleSheetLayoutView="70" workbookViewId="0">
      <selection activeCell="AN15" sqref="AN15"/>
    </sheetView>
  </sheetViews>
  <sheetFormatPr defaultRowHeight="14.25"/>
  <cols>
    <col min="1" max="1" width="3.625" style="5" customWidth="1"/>
    <col min="2" max="5" width="2.625" style="3" customWidth="1"/>
    <col min="6" max="19" width="2.625" style="5" customWidth="1"/>
    <col min="20" max="50" width="2.875" style="5" customWidth="1"/>
    <col min="51" max="56" width="2.625" style="5" customWidth="1"/>
    <col min="57" max="57" width="28.25" style="5" customWidth="1"/>
    <col min="58" max="71" width="2.625" style="5" customWidth="1"/>
    <col min="72" max="16384" width="9" style="5"/>
  </cols>
  <sheetData>
    <row r="1" spans="1:57" ht="14.25" customHeight="1">
      <c r="A1" s="6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</row>
    <row r="2" spans="1:57" ht="25.5" customHeight="1">
      <c r="A2" s="6" t="s">
        <v>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7"/>
      <c r="W2" s="7"/>
      <c r="X2" s="7"/>
      <c r="Y2" s="7"/>
      <c r="Z2" s="7"/>
      <c r="AA2" s="7"/>
      <c r="AB2" s="7"/>
      <c r="AC2" s="7"/>
      <c r="AD2" s="7"/>
      <c r="AE2" s="7"/>
      <c r="AF2" s="8"/>
      <c r="AG2" s="15"/>
      <c r="AH2" s="15"/>
      <c r="AI2" s="15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</row>
    <row r="3" spans="1:57" ht="24" customHeight="1">
      <c r="B3" s="5"/>
      <c r="C3" s="5"/>
      <c r="D3" s="5"/>
      <c r="E3" s="5"/>
    </row>
    <row r="4" spans="1:57" ht="21" customHeight="1">
      <c r="A4" s="50" t="s">
        <v>0</v>
      </c>
      <c r="B4" s="52" t="s">
        <v>1</v>
      </c>
      <c r="C4" s="53"/>
      <c r="D4" s="53"/>
      <c r="E4" s="53"/>
      <c r="F4" s="53"/>
      <c r="G4" s="54"/>
      <c r="H4" s="52" t="s">
        <v>2</v>
      </c>
      <c r="I4" s="53"/>
      <c r="J4" s="53"/>
      <c r="K4" s="53"/>
      <c r="L4" s="54"/>
      <c r="M4" s="52" t="s">
        <v>3</v>
      </c>
      <c r="N4" s="53"/>
      <c r="O4" s="53"/>
      <c r="P4" s="53"/>
      <c r="Q4" s="53"/>
      <c r="R4" s="53"/>
      <c r="S4" s="54"/>
      <c r="T4" s="18">
        <v>1</v>
      </c>
      <c r="U4" s="18">
        <v>2</v>
      </c>
      <c r="V4" s="18">
        <v>3</v>
      </c>
      <c r="W4" s="18">
        <v>4</v>
      </c>
      <c r="X4" s="18">
        <v>5</v>
      </c>
      <c r="Y4" s="18">
        <v>6</v>
      </c>
      <c r="Z4" s="18">
        <v>7</v>
      </c>
      <c r="AA4" s="18">
        <v>8</v>
      </c>
      <c r="AB4" s="18">
        <v>9</v>
      </c>
      <c r="AC4" s="18">
        <v>10</v>
      </c>
      <c r="AD4" s="18">
        <v>11</v>
      </c>
      <c r="AE4" s="18">
        <v>12</v>
      </c>
      <c r="AF4" s="18">
        <v>13</v>
      </c>
      <c r="AG4" s="18">
        <v>14</v>
      </c>
      <c r="AH4" s="18">
        <v>15</v>
      </c>
      <c r="AI4" s="18">
        <v>16</v>
      </c>
      <c r="AJ4" s="18">
        <v>17</v>
      </c>
      <c r="AK4" s="18">
        <v>18</v>
      </c>
      <c r="AL4" s="18">
        <v>19</v>
      </c>
      <c r="AM4" s="18">
        <v>20</v>
      </c>
      <c r="AN4" s="18">
        <v>21</v>
      </c>
      <c r="AO4" s="18">
        <v>22</v>
      </c>
      <c r="AP4" s="18">
        <v>23</v>
      </c>
      <c r="AQ4" s="18">
        <v>24</v>
      </c>
      <c r="AR4" s="18">
        <v>25</v>
      </c>
      <c r="AS4" s="18">
        <v>26</v>
      </c>
      <c r="AT4" s="18">
        <v>27</v>
      </c>
      <c r="AU4" s="18">
        <v>28</v>
      </c>
      <c r="AV4" s="18">
        <v>29</v>
      </c>
      <c r="AW4" s="18">
        <v>30</v>
      </c>
      <c r="AX4" s="18">
        <v>31</v>
      </c>
      <c r="AY4" s="44" t="s">
        <v>17</v>
      </c>
      <c r="AZ4" s="45"/>
      <c r="BA4" s="46"/>
      <c r="BB4" s="44" t="s">
        <v>4</v>
      </c>
      <c r="BC4" s="45"/>
      <c r="BD4" s="46"/>
      <c r="BE4" s="42" t="s">
        <v>5</v>
      </c>
    </row>
    <row r="5" spans="1:57" ht="21" customHeight="1">
      <c r="A5" s="51"/>
      <c r="B5" s="55"/>
      <c r="C5" s="56"/>
      <c r="D5" s="56"/>
      <c r="E5" s="56"/>
      <c r="F5" s="56"/>
      <c r="G5" s="57"/>
      <c r="H5" s="55"/>
      <c r="I5" s="56"/>
      <c r="J5" s="56"/>
      <c r="K5" s="56"/>
      <c r="L5" s="57"/>
      <c r="M5" s="55"/>
      <c r="N5" s="56"/>
      <c r="O5" s="56"/>
      <c r="P5" s="56"/>
      <c r="Q5" s="56"/>
      <c r="R5" s="56"/>
      <c r="S5" s="57"/>
      <c r="T5" s="19" t="s">
        <v>11</v>
      </c>
      <c r="U5" s="19" t="s">
        <v>12</v>
      </c>
      <c r="V5" s="19" t="s">
        <v>13</v>
      </c>
      <c r="W5" s="19" t="s">
        <v>14</v>
      </c>
      <c r="X5" s="19" t="s">
        <v>15</v>
      </c>
      <c r="Y5" s="19" t="s">
        <v>9</v>
      </c>
      <c r="Z5" s="19" t="s">
        <v>10</v>
      </c>
      <c r="AA5" s="19" t="s">
        <v>11</v>
      </c>
      <c r="AB5" s="19" t="s">
        <v>12</v>
      </c>
      <c r="AC5" s="19" t="s">
        <v>13</v>
      </c>
      <c r="AD5" s="19" t="s">
        <v>14</v>
      </c>
      <c r="AE5" s="19" t="s">
        <v>15</v>
      </c>
      <c r="AF5" s="19" t="s">
        <v>9</v>
      </c>
      <c r="AG5" s="19" t="s">
        <v>10</v>
      </c>
      <c r="AH5" s="19" t="s">
        <v>11</v>
      </c>
      <c r="AI5" s="19" t="s">
        <v>12</v>
      </c>
      <c r="AJ5" s="19" t="s">
        <v>13</v>
      </c>
      <c r="AK5" s="19" t="s">
        <v>14</v>
      </c>
      <c r="AL5" s="19" t="s">
        <v>15</v>
      </c>
      <c r="AM5" s="19" t="s">
        <v>9</v>
      </c>
      <c r="AN5" s="19" t="s">
        <v>10</v>
      </c>
      <c r="AO5" s="19" t="s">
        <v>11</v>
      </c>
      <c r="AP5" s="19" t="s">
        <v>12</v>
      </c>
      <c r="AQ5" s="19" t="s">
        <v>13</v>
      </c>
      <c r="AR5" s="19" t="s">
        <v>14</v>
      </c>
      <c r="AS5" s="19" t="s">
        <v>15</v>
      </c>
      <c r="AT5" s="19" t="s">
        <v>9</v>
      </c>
      <c r="AU5" s="19" t="s">
        <v>10</v>
      </c>
      <c r="AV5" s="19" t="s">
        <v>11</v>
      </c>
      <c r="AW5" s="19" t="s">
        <v>12</v>
      </c>
      <c r="AX5" s="19" t="s">
        <v>13</v>
      </c>
      <c r="AY5" s="47"/>
      <c r="AZ5" s="48"/>
      <c r="BA5" s="49"/>
      <c r="BB5" s="47"/>
      <c r="BC5" s="48"/>
      <c r="BD5" s="49"/>
      <c r="BE5" s="43"/>
    </row>
    <row r="6" spans="1:57" ht="45" customHeight="1">
      <c r="A6" s="9">
        <v>1</v>
      </c>
      <c r="B6" s="25" t="s">
        <v>32</v>
      </c>
      <c r="C6" s="25"/>
      <c r="D6" s="25"/>
      <c r="E6" s="25"/>
      <c r="F6" s="25"/>
      <c r="G6" s="25"/>
      <c r="H6" s="25" t="s">
        <v>34</v>
      </c>
      <c r="I6" s="25"/>
      <c r="J6" s="25"/>
      <c r="K6" s="25"/>
      <c r="L6" s="25"/>
      <c r="M6" s="25" t="s">
        <v>25</v>
      </c>
      <c r="N6" s="25"/>
      <c r="O6" s="25"/>
      <c r="P6" s="25"/>
      <c r="Q6" s="25"/>
      <c r="R6" s="25"/>
      <c r="S6" s="25"/>
      <c r="T6" s="19">
        <v>4</v>
      </c>
      <c r="U6" s="19"/>
      <c r="V6" s="19">
        <v>4</v>
      </c>
      <c r="W6" s="19">
        <v>4</v>
      </c>
      <c r="X6" s="19"/>
      <c r="Y6" s="19">
        <v>4</v>
      </c>
      <c r="Z6" s="19">
        <v>4</v>
      </c>
      <c r="AA6" s="19">
        <v>4</v>
      </c>
      <c r="AB6" s="19"/>
      <c r="AC6" s="19">
        <v>4</v>
      </c>
      <c r="AD6" s="19">
        <v>4</v>
      </c>
      <c r="AE6" s="19"/>
      <c r="AF6" s="19">
        <v>4</v>
      </c>
      <c r="AG6" s="19">
        <v>4</v>
      </c>
      <c r="AH6" s="19">
        <v>4</v>
      </c>
      <c r="AI6" s="19"/>
      <c r="AJ6" s="19">
        <v>4</v>
      </c>
      <c r="AK6" s="19">
        <v>4</v>
      </c>
      <c r="AL6" s="19"/>
      <c r="AM6" s="19">
        <v>4</v>
      </c>
      <c r="AN6" s="19">
        <v>4</v>
      </c>
      <c r="AO6" s="19">
        <v>4</v>
      </c>
      <c r="AP6" s="19"/>
      <c r="AQ6" s="19">
        <v>4</v>
      </c>
      <c r="AR6" s="19">
        <v>4</v>
      </c>
      <c r="AS6" s="19"/>
      <c r="AT6" s="19">
        <v>4</v>
      </c>
      <c r="AU6" s="19">
        <v>4</v>
      </c>
      <c r="AV6" s="19">
        <v>4</v>
      </c>
      <c r="AW6" s="19"/>
      <c r="AX6" s="19">
        <v>4</v>
      </c>
      <c r="AY6" s="24">
        <f>IF(SUM(T6:AX6)=0,"",SUM(T6:AX6))</f>
        <v>88</v>
      </c>
      <c r="AZ6" s="24"/>
      <c r="BA6" s="24"/>
      <c r="BB6" s="27">
        <f>IFERROR(ROUND(AY6/$AY$18,1),"")</f>
        <v>0.5</v>
      </c>
      <c r="BC6" s="27"/>
      <c r="BD6" s="27"/>
      <c r="BE6" s="1" t="s">
        <v>40</v>
      </c>
    </row>
    <row r="7" spans="1:57" ht="45" customHeight="1">
      <c r="A7" s="9">
        <v>2</v>
      </c>
      <c r="B7" s="25" t="s">
        <v>33</v>
      </c>
      <c r="C7" s="25"/>
      <c r="D7" s="25"/>
      <c r="E7" s="25"/>
      <c r="F7" s="25"/>
      <c r="G7" s="25"/>
      <c r="H7" s="25" t="s">
        <v>34</v>
      </c>
      <c r="I7" s="25"/>
      <c r="J7" s="25"/>
      <c r="K7" s="25"/>
      <c r="L7" s="25"/>
      <c r="M7" s="25" t="s">
        <v>25</v>
      </c>
      <c r="N7" s="25"/>
      <c r="O7" s="25"/>
      <c r="P7" s="25"/>
      <c r="Q7" s="25"/>
      <c r="R7" s="25"/>
      <c r="S7" s="25"/>
      <c r="T7" s="19">
        <v>4</v>
      </c>
      <c r="U7" s="19"/>
      <c r="V7" s="19">
        <v>4</v>
      </c>
      <c r="W7" s="19">
        <v>4</v>
      </c>
      <c r="X7" s="19"/>
      <c r="Y7" s="19">
        <v>4</v>
      </c>
      <c r="Z7" s="19">
        <v>4</v>
      </c>
      <c r="AA7" s="19">
        <v>4</v>
      </c>
      <c r="AB7" s="19"/>
      <c r="AC7" s="19">
        <v>4</v>
      </c>
      <c r="AD7" s="19">
        <v>4</v>
      </c>
      <c r="AE7" s="19"/>
      <c r="AF7" s="19">
        <v>4</v>
      </c>
      <c r="AG7" s="19">
        <v>4</v>
      </c>
      <c r="AH7" s="19">
        <v>4</v>
      </c>
      <c r="AI7" s="19"/>
      <c r="AJ7" s="19">
        <v>4</v>
      </c>
      <c r="AK7" s="19">
        <v>4</v>
      </c>
      <c r="AL7" s="19"/>
      <c r="AM7" s="19">
        <v>4</v>
      </c>
      <c r="AN7" s="19">
        <v>4</v>
      </c>
      <c r="AO7" s="19">
        <v>4</v>
      </c>
      <c r="AP7" s="19"/>
      <c r="AQ7" s="19">
        <v>4</v>
      </c>
      <c r="AR7" s="19">
        <v>4</v>
      </c>
      <c r="AS7" s="19"/>
      <c r="AT7" s="19">
        <v>4</v>
      </c>
      <c r="AU7" s="19">
        <v>4</v>
      </c>
      <c r="AV7" s="19">
        <v>4</v>
      </c>
      <c r="AW7" s="19"/>
      <c r="AX7" s="19">
        <v>4</v>
      </c>
      <c r="AY7" s="24">
        <f t="shared" ref="AY7:AY15" si="0">IF(SUM(T7:AX7)=0,"",SUM(T7:AX7))</f>
        <v>88</v>
      </c>
      <c r="AZ7" s="24"/>
      <c r="BA7" s="24"/>
      <c r="BB7" s="27">
        <f t="shared" ref="BB7:BB15" si="1">IFERROR(ROUND(AY7/$AY$18,1),"")</f>
        <v>0.5</v>
      </c>
      <c r="BC7" s="27"/>
      <c r="BD7" s="27"/>
      <c r="BE7" s="1" t="s">
        <v>40</v>
      </c>
    </row>
    <row r="8" spans="1:57" ht="45" customHeight="1">
      <c r="A8" s="9">
        <v>3</v>
      </c>
      <c r="B8" s="25" t="s">
        <v>33</v>
      </c>
      <c r="C8" s="25"/>
      <c r="D8" s="25"/>
      <c r="E8" s="25"/>
      <c r="F8" s="25"/>
      <c r="G8" s="25"/>
      <c r="H8" s="25" t="s">
        <v>35</v>
      </c>
      <c r="I8" s="25"/>
      <c r="J8" s="25"/>
      <c r="K8" s="25"/>
      <c r="L8" s="25"/>
      <c r="M8" s="25" t="s">
        <v>26</v>
      </c>
      <c r="N8" s="25"/>
      <c r="O8" s="25"/>
      <c r="P8" s="25"/>
      <c r="Q8" s="25"/>
      <c r="R8" s="25"/>
      <c r="S8" s="25"/>
      <c r="T8" s="19">
        <v>8</v>
      </c>
      <c r="U8" s="19"/>
      <c r="V8" s="19">
        <v>8</v>
      </c>
      <c r="W8" s="19">
        <v>8</v>
      </c>
      <c r="X8" s="19">
        <v>8</v>
      </c>
      <c r="Y8" s="19"/>
      <c r="Z8" s="19">
        <v>8</v>
      </c>
      <c r="AA8" s="19">
        <v>8</v>
      </c>
      <c r="AB8" s="19"/>
      <c r="AC8" s="19">
        <v>8</v>
      </c>
      <c r="AD8" s="19">
        <v>8</v>
      </c>
      <c r="AE8" s="19">
        <v>8</v>
      </c>
      <c r="AF8" s="19"/>
      <c r="AG8" s="19">
        <v>8</v>
      </c>
      <c r="AH8" s="19">
        <v>8</v>
      </c>
      <c r="AI8" s="19"/>
      <c r="AJ8" s="19">
        <v>8</v>
      </c>
      <c r="AK8" s="19">
        <v>8</v>
      </c>
      <c r="AL8" s="19">
        <v>8</v>
      </c>
      <c r="AM8" s="19"/>
      <c r="AN8" s="19">
        <v>8</v>
      </c>
      <c r="AO8" s="19">
        <v>8</v>
      </c>
      <c r="AP8" s="19"/>
      <c r="AQ8" s="19">
        <v>8</v>
      </c>
      <c r="AR8" s="19">
        <v>8</v>
      </c>
      <c r="AS8" s="19">
        <v>8</v>
      </c>
      <c r="AT8" s="19"/>
      <c r="AU8" s="19">
        <v>8</v>
      </c>
      <c r="AV8" s="19">
        <v>8</v>
      </c>
      <c r="AW8" s="19"/>
      <c r="AX8" s="19">
        <v>8</v>
      </c>
      <c r="AY8" s="24">
        <f t="shared" si="0"/>
        <v>176</v>
      </c>
      <c r="AZ8" s="24"/>
      <c r="BA8" s="24"/>
      <c r="BB8" s="27">
        <f t="shared" si="1"/>
        <v>1</v>
      </c>
      <c r="BC8" s="27"/>
      <c r="BD8" s="27"/>
      <c r="BE8" s="1" t="s">
        <v>41</v>
      </c>
    </row>
    <row r="9" spans="1:57" ht="45" customHeight="1">
      <c r="A9" s="9">
        <v>4</v>
      </c>
      <c r="B9" s="25" t="s">
        <v>33</v>
      </c>
      <c r="C9" s="25"/>
      <c r="D9" s="25"/>
      <c r="E9" s="25"/>
      <c r="F9" s="25"/>
      <c r="G9" s="25"/>
      <c r="H9" s="25" t="s">
        <v>35</v>
      </c>
      <c r="I9" s="25"/>
      <c r="J9" s="25"/>
      <c r="K9" s="25"/>
      <c r="L9" s="25"/>
      <c r="M9" s="58" t="s">
        <v>28</v>
      </c>
      <c r="N9" s="59"/>
      <c r="O9" s="59"/>
      <c r="P9" s="59"/>
      <c r="Q9" s="59"/>
      <c r="R9" s="59"/>
      <c r="S9" s="60"/>
      <c r="T9" s="19"/>
      <c r="U9" s="19"/>
      <c r="V9" s="19">
        <v>8</v>
      </c>
      <c r="W9" s="19">
        <v>8</v>
      </c>
      <c r="X9" s="19">
        <v>8</v>
      </c>
      <c r="Y9" s="19">
        <v>8</v>
      </c>
      <c r="Z9" s="19">
        <v>8</v>
      </c>
      <c r="AA9" s="19"/>
      <c r="AB9" s="19"/>
      <c r="AC9" s="19">
        <v>8</v>
      </c>
      <c r="AD9" s="19">
        <v>8</v>
      </c>
      <c r="AE9" s="19">
        <v>8</v>
      </c>
      <c r="AF9" s="19">
        <v>8</v>
      </c>
      <c r="AG9" s="19">
        <v>8</v>
      </c>
      <c r="AH9" s="19"/>
      <c r="AI9" s="19"/>
      <c r="AJ9" s="19">
        <v>8</v>
      </c>
      <c r="AK9" s="19">
        <v>8</v>
      </c>
      <c r="AL9" s="19">
        <v>8</v>
      </c>
      <c r="AM9" s="19">
        <v>8</v>
      </c>
      <c r="AN9" s="19">
        <v>8</v>
      </c>
      <c r="AO9" s="19"/>
      <c r="AP9" s="19"/>
      <c r="AQ9" s="19">
        <v>8</v>
      </c>
      <c r="AR9" s="19">
        <v>8</v>
      </c>
      <c r="AS9" s="19">
        <v>8</v>
      </c>
      <c r="AT9" s="19">
        <v>8</v>
      </c>
      <c r="AU9" s="19">
        <v>8</v>
      </c>
      <c r="AV9" s="19"/>
      <c r="AW9" s="19"/>
      <c r="AX9" s="19">
        <v>8</v>
      </c>
      <c r="AY9" s="24">
        <f t="shared" si="0"/>
        <v>168</v>
      </c>
      <c r="AZ9" s="24"/>
      <c r="BA9" s="24"/>
      <c r="BB9" s="27">
        <f t="shared" si="1"/>
        <v>1</v>
      </c>
      <c r="BC9" s="27"/>
      <c r="BD9" s="27"/>
      <c r="BE9" s="1" t="s">
        <v>44</v>
      </c>
    </row>
    <row r="10" spans="1:57" ht="45" customHeight="1">
      <c r="A10" s="9">
        <v>5</v>
      </c>
      <c r="B10" s="25" t="s">
        <v>33</v>
      </c>
      <c r="C10" s="25"/>
      <c r="D10" s="25"/>
      <c r="E10" s="25"/>
      <c r="F10" s="25"/>
      <c r="G10" s="25"/>
      <c r="H10" s="25" t="s">
        <v>34</v>
      </c>
      <c r="I10" s="25"/>
      <c r="J10" s="25"/>
      <c r="K10" s="25"/>
      <c r="L10" s="25"/>
      <c r="M10" s="58" t="s">
        <v>27</v>
      </c>
      <c r="N10" s="59"/>
      <c r="O10" s="59"/>
      <c r="P10" s="59"/>
      <c r="Q10" s="59"/>
      <c r="R10" s="59"/>
      <c r="S10" s="60"/>
      <c r="T10" s="19"/>
      <c r="U10" s="19"/>
      <c r="V10" s="19">
        <v>8</v>
      </c>
      <c r="W10" s="19">
        <v>8</v>
      </c>
      <c r="X10" s="19">
        <v>8</v>
      </c>
      <c r="Y10" s="19">
        <v>8</v>
      </c>
      <c r="Z10" s="19">
        <v>8</v>
      </c>
      <c r="AA10" s="19"/>
      <c r="AB10" s="19"/>
      <c r="AC10" s="19">
        <v>8</v>
      </c>
      <c r="AD10" s="19">
        <v>8</v>
      </c>
      <c r="AE10" s="19">
        <v>8</v>
      </c>
      <c r="AF10" s="19">
        <v>8</v>
      </c>
      <c r="AG10" s="19">
        <v>8</v>
      </c>
      <c r="AH10" s="19"/>
      <c r="AI10" s="19"/>
      <c r="AJ10" s="19">
        <v>8</v>
      </c>
      <c r="AK10" s="19">
        <v>8</v>
      </c>
      <c r="AL10" s="19">
        <v>8</v>
      </c>
      <c r="AM10" s="19">
        <v>8</v>
      </c>
      <c r="AN10" s="19">
        <v>8</v>
      </c>
      <c r="AO10" s="19"/>
      <c r="AP10" s="19"/>
      <c r="AQ10" s="19">
        <v>8</v>
      </c>
      <c r="AR10" s="19">
        <v>8</v>
      </c>
      <c r="AS10" s="19">
        <v>8</v>
      </c>
      <c r="AT10" s="19">
        <v>8</v>
      </c>
      <c r="AU10" s="19">
        <v>8</v>
      </c>
      <c r="AV10" s="19"/>
      <c r="AW10" s="19"/>
      <c r="AX10" s="19">
        <v>8</v>
      </c>
      <c r="AY10" s="24">
        <f t="shared" si="0"/>
        <v>168</v>
      </c>
      <c r="AZ10" s="24"/>
      <c r="BA10" s="24"/>
      <c r="BB10" s="27">
        <f t="shared" si="1"/>
        <v>1</v>
      </c>
      <c r="BC10" s="27"/>
      <c r="BD10" s="27"/>
      <c r="BE10" s="1" t="s">
        <v>43</v>
      </c>
    </row>
    <row r="11" spans="1:57" ht="45" customHeight="1">
      <c r="A11" s="9">
        <v>6</v>
      </c>
      <c r="B11" s="25" t="s">
        <v>33</v>
      </c>
      <c r="C11" s="25"/>
      <c r="D11" s="25"/>
      <c r="E11" s="25"/>
      <c r="F11" s="25"/>
      <c r="G11" s="25"/>
      <c r="H11" s="25" t="s">
        <v>36</v>
      </c>
      <c r="I11" s="25"/>
      <c r="J11" s="25"/>
      <c r="K11" s="25"/>
      <c r="L11" s="25"/>
      <c r="M11" s="58" t="s">
        <v>29</v>
      </c>
      <c r="N11" s="59"/>
      <c r="O11" s="59"/>
      <c r="P11" s="59"/>
      <c r="Q11" s="59"/>
      <c r="R11" s="59"/>
      <c r="S11" s="60"/>
      <c r="T11" s="19"/>
      <c r="U11" s="19"/>
      <c r="V11" s="19">
        <v>4</v>
      </c>
      <c r="W11" s="19">
        <v>4</v>
      </c>
      <c r="X11" s="19">
        <v>4</v>
      </c>
      <c r="Y11" s="19">
        <v>4</v>
      </c>
      <c r="Z11" s="19">
        <v>4</v>
      </c>
      <c r="AA11" s="19"/>
      <c r="AB11" s="19"/>
      <c r="AC11" s="19">
        <v>4</v>
      </c>
      <c r="AD11" s="19">
        <v>4</v>
      </c>
      <c r="AE11" s="19">
        <v>4</v>
      </c>
      <c r="AF11" s="19">
        <v>4</v>
      </c>
      <c r="AG11" s="19">
        <v>4</v>
      </c>
      <c r="AH11" s="19"/>
      <c r="AI11" s="19"/>
      <c r="AJ11" s="19">
        <v>4</v>
      </c>
      <c r="AK11" s="19">
        <v>4</v>
      </c>
      <c r="AL11" s="19">
        <v>4</v>
      </c>
      <c r="AM11" s="19">
        <v>4</v>
      </c>
      <c r="AN11" s="19">
        <v>4</v>
      </c>
      <c r="AO11" s="19"/>
      <c r="AP11" s="19"/>
      <c r="AQ11" s="19">
        <v>4</v>
      </c>
      <c r="AR11" s="19">
        <v>4</v>
      </c>
      <c r="AS11" s="19">
        <v>4</v>
      </c>
      <c r="AT11" s="19">
        <v>4</v>
      </c>
      <c r="AU11" s="19">
        <v>4</v>
      </c>
      <c r="AV11" s="19"/>
      <c r="AW11" s="19"/>
      <c r="AX11" s="19">
        <v>4</v>
      </c>
      <c r="AY11" s="39">
        <f t="shared" si="0"/>
        <v>84</v>
      </c>
      <c r="AZ11" s="40"/>
      <c r="BA11" s="41"/>
      <c r="BB11" s="36">
        <f t="shared" si="1"/>
        <v>0.5</v>
      </c>
      <c r="BC11" s="37"/>
      <c r="BD11" s="38"/>
      <c r="BE11" s="1" t="s">
        <v>45</v>
      </c>
    </row>
    <row r="12" spans="1:57" ht="45" customHeight="1">
      <c r="A12" s="9">
        <v>7</v>
      </c>
      <c r="B12" s="25" t="s">
        <v>33</v>
      </c>
      <c r="C12" s="25"/>
      <c r="D12" s="25"/>
      <c r="E12" s="25"/>
      <c r="F12" s="25"/>
      <c r="G12" s="25"/>
      <c r="H12" s="25" t="s">
        <v>37</v>
      </c>
      <c r="I12" s="25"/>
      <c r="J12" s="25"/>
      <c r="K12" s="25"/>
      <c r="L12" s="25"/>
      <c r="M12" s="58" t="s">
        <v>30</v>
      </c>
      <c r="N12" s="59"/>
      <c r="O12" s="59"/>
      <c r="P12" s="59"/>
      <c r="Q12" s="59"/>
      <c r="R12" s="59"/>
      <c r="S12" s="60"/>
      <c r="T12" s="19">
        <v>4</v>
      </c>
      <c r="U12" s="19"/>
      <c r="V12" s="19">
        <v>4</v>
      </c>
      <c r="W12" s="19">
        <v>4</v>
      </c>
      <c r="X12" s="19">
        <v>4</v>
      </c>
      <c r="Y12" s="19">
        <v>4</v>
      </c>
      <c r="Z12" s="19"/>
      <c r="AA12" s="19">
        <v>4</v>
      </c>
      <c r="AB12" s="19"/>
      <c r="AC12" s="19">
        <v>4</v>
      </c>
      <c r="AD12" s="19">
        <v>4</v>
      </c>
      <c r="AE12" s="19">
        <v>4</v>
      </c>
      <c r="AF12" s="19">
        <v>4</v>
      </c>
      <c r="AG12" s="19"/>
      <c r="AH12" s="19">
        <v>4</v>
      </c>
      <c r="AI12" s="19"/>
      <c r="AJ12" s="19">
        <v>4</v>
      </c>
      <c r="AK12" s="19">
        <v>4</v>
      </c>
      <c r="AL12" s="19">
        <v>4</v>
      </c>
      <c r="AM12" s="19">
        <v>4</v>
      </c>
      <c r="AN12" s="19"/>
      <c r="AO12" s="19">
        <v>4</v>
      </c>
      <c r="AP12" s="19"/>
      <c r="AQ12" s="19">
        <v>4</v>
      </c>
      <c r="AR12" s="19">
        <v>4</v>
      </c>
      <c r="AS12" s="19">
        <v>4</v>
      </c>
      <c r="AT12" s="19">
        <v>4</v>
      </c>
      <c r="AU12" s="19"/>
      <c r="AV12" s="19">
        <v>4</v>
      </c>
      <c r="AW12" s="19"/>
      <c r="AX12" s="19">
        <v>4</v>
      </c>
      <c r="AY12" s="39">
        <f t="shared" si="0"/>
        <v>88</v>
      </c>
      <c r="AZ12" s="40"/>
      <c r="BA12" s="41"/>
      <c r="BB12" s="36">
        <f t="shared" si="1"/>
        <v>0.5</v>
      </c>
      <c r="BC12" s="37"/>
      <c r="BD12" s="38"/>
      <c r="BE12" s="1" t="s">
        <v>42</v>
      </c>
    </row>
    <row r="13" spans="1:57" ht="45" customHeight="1">
      <c r="A13" s="9">
        <v>8</v>
      </c>
      <c r="B13" s="25" t="s">
        <v>38</v>
      </c>
      <c r="C13" s="25"/>
      <c r="D13" s="25"/>
      <c r="E13" s="25"/>
      <c r="F13" s="25"/>
      <c r="G13" s="25"/>
      <c r="H13" s="25" t="s">
        <v>36</v>
      </c>
      <c r="I13" s="25"/>
      <c r="J13" s="25"/>
      <c r="K13" s="25"/>
      <c r="L13" s="25"/>
      <c r="M13" s="58" t="s">
        <v>31</v>
      </c>
      <c r="N13" s="59"/>
      <c r="O13" s="59"/>
      <c r="P13" s="59"/>
      <c r="Q13" s="59"/>
      <c r="R13" s="59"/>
      <c r="S13" s="60"/>
      <c r="T13" s="19"/>
      <c r="U13" s="19"/>
      <c r="V13" s="19">
        <v>6</v>
      </c>
      <c r="W13" s="19">
        <v>6</v>
      </c>
      <c r="X13" s="19">
        <v>6</v>
      </c>
      <c r="Y13" s="19">
        <v>6</v>
      </c>
      <c r="Z13" s="19">
        <v>6</v>
      </c>
      <c r="AA13" s="19"/>
      <c r="AB13" s="19"/>
      <c r="AC13" s="19">
        <v>6</v>
      </c>
      <c r="AD13" s="19">
        <v>6</v>
      </c>
      <c r="AE13" s="19">
        <v>6</v>
      </c>
      <c r="AF13" s="19">
        <v>6</v>
      </c>
      <c r="AG13" s="19">
        <v>6</v>
      </c>
      <c r="AH13" s="19"/>
      <c r="AI13" s="19"/>
      <c r="AJ13" s="19">
        <v>6</v>
      </c>
      <c r="AK13" s="19">
        <v>6</v>
      </c>
      <c r="AL13" s="19">
        <v>6</v>
      </c>
      <c r="AM13" s="19">
        <v>6</v>
      </c>
      <c r="AN13" s="19">
        <v>6</v>
      </c>
      <c r="AO13" s="19"/>
      <c r="AP13" s="19"/>
      <c r="AQ13" s="19">
        <v>6</v>
      </c>
      <c r="AR13" s="19">
        <v>6</v>
      </c>
      <c r="AS13" s="19">
        <v>6</v>
      </c>
      <c r="AT13" s="19">
        <v>6</v>
      </c>
      <c r="AU13" s="19">
        <v>6</v>
      </c>
      <c r="AV13" s="19"/>
      <c r="AW13" s="19"/>
      <c r="AX13" s="19">
        <v>6</v>
      </c>
      <c r="AY13" s="24">
        <f t="shared" si="0"/>
        <v>126</v>
      </c>
      <c r="AZ13" s="24"/>
      <c r="BA13" s="24"/>
      <c r="BB13" s="27">
        <f t="shared" si="1"/>
        <v>0.8</v>
      </c>
      <c r="BC13" s="27"/>
      <c r="BD13" s="27"/>
      <c r="BE13" s="1"/>
    </row>
    <row r="14" spans="1:57" ht="45" customHeight="1">
      <c r="A14" s="9">
        <v>9</v>
      </c>
      <c r="B14" s="25" t="s">
        <v>38</v>
      </c>
      <c r="C14" s="25"/>
      <c r="D14" s="25"/>
      <c r="E14" s="25"/>
      <c r="F14" s="25"/>
      <c r="G14" s="25"/>
      <c r="H14" s="25" t="s">
        <v>36</v>
      </c>
      <c r="I14" s="25"/>
      <c r="J14" s="25"/>
      <c r="K14" s="25"/>
      <c r="L14" s="25"/>
      <c r="M14" s="25" t="s">
        <v>39</v>
      </c>
      <c r="N14" s="25"/>
      <c r="O14" s="25"/>
      <c r="P14" s="25"/>
      <c r="Q14" s="25"/>
      <c r="R14" s="25"/>
      <c r="S14" s="25"/>
      <c r="T14" s="19"/>
      <c r="U14" s="19"/>
      <c r="V14" s="19"/>
      <c r="W14" s="19"/>
      <c r="X14" s="19">
        <v>5</v>
      </c>
      <c r="Y14" s="19">
        <v>5</v>
      </c>
      <c r="Z14" s="19"/>
      <c r="AA14" s="19"/>
      <c r="AB14" s="19"/>
      <c r="AC14" s="19"/>
      <c r="AD14" s="19"/>
      <c r="AE14" s="19">
        <v>5</v>
      </c>
      <c r="AF14" s="19">
        <v>5</v>
      </c>
      <c r="AG14" s="19"/>
      <c r="AH14" s="19"/>
      <c r="AI14" s="19"/>
      <c r="AJ14" s="19"/>
      <c r="AK14" s="19"/>
      <c r="AL14" s="19">
        <v>5</v>
      </c>
      <c r="AM14" s="19">
        <v>5</v>
      </c>
      <c r="AN14" s="19"/>
      <c r="AO14" s="19"/>
      <c r="AP14" s="19"/>
      <c r="AQ14" s="19"/>
      <c r="AR14" s="19"/>
      <c r="AS14" s="19">
        <v>5</v>
      </c>
      <c r="AT14" s="19">
        <v>5</v>
      </c>
      <c r="AU14" s="19"/>
      <c r="AV14" s="19"/>
      <c r="AW14" s="19"/>
      <c r="AX14" s="19"/>
      <c r="AY14" s="24">
        <f t="shared" si="0"/>
        <v>40</v>
      </c>
      <c r="AZ14" s="24"/>
      <c r="BA14" s="24"/>
      <c r="BB14" s="27">
        <f t="shared" si="1"/>
        <v>0.2</v>
      </c>
      <c r="BC14" s="27"/>
      <c r="BD14" s="27"/>
      <c r="BE14" s="1"/>
    </row>
    <row r="15" spans="1:57" ht="45" customHeight="1">
      <c r="A15" s="21">
        <v>10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30" t="str">
        <f t="shared" si="0"/>
        <v/>
      </c>
      <c r="AZ15" s="30"/>
      <c r="BA15" s="30"/>
      <c r="BB15" s="27" t="str">
        <f t="shared" si="1"/>
        <v/>
      </c>
      <c r="BC15" s="27"/>
      <c r="BD15" s="27"/>
      <c r="BE15" s="1"/>
    </row>
    <row r="16" spans="1:57" ht="21" customHeight="1">
      <c r="A16" s="23" t="s">
        <v>6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18">
        <f>IF(SUM(T6:T15)=0,"",SUM(T6:T15))</f>
        <v>20</v>
      </c>
      <c r="U16" s="18" t="str">
        <f t="shared" ref="U16:AX16" si="2">IF(SUM(U6:U15)=0,"",SUM(U6:U15))</f>
        <v/>
      </c>
      <c r="V16" s="18">
        <f t="shared" si="2"/>
        <v>46</v>
      </c>
      <c r="W16" s="18">
        <f t="shared" si="2"/>
        <v>46</v>
      </c>
      <c r="X16" s="18">
        <f t="shared" si="2"/>
        <v>43</v>
      </c>
      <c r="Y16" s="18">
        <f t="shared" si="2"/>
        <v>43</v>
      </c>
      <c r="Z16" s="18">
        <f t="shared" si="2"/>
        <v>42</v>
      </c>
      <c r="AA16" s="18">
        <f t="shared" si="2"/>
        <v>20</v>
      </c>
      <c r="AB16" s="18" t="str">
        <f t="shared" si="2"/>
        <v/>
      </c>
      <c r="AC16" s="18">
        <f t="shared" si="2"/>
        <v>46</v>
      </c>
      <c r="AD16" s="18">
        <f t="shared" si="2"/>
        <v>46</v>
      </c>
      <c r="AE16" s="18">
        <f t="shared" si="2"/>
        <v>43</v>
      </c>
      <c r="AF16" s="18">
        <f t="shared" si="2"/>
        <v>43</v>
      </c>
      <c r="AG16" s="18">
        <f t="shared" si="2"/>
        <v>42</v>
      </c>
      <c r="AH16" s="18">
        <f t="shared" si="2"/>
        <v>20</v>
      </c>
      <c r="AI16" s="18" t="str">
        <f t="shared" si="2"/>
        <v/>
      </c>
      <c r="AJ16" s="18">
        <f t="shared" si="2"/>
        <v>46</v>
      </c>
      <c r="AK16" s="18">
        <f t="shared" si="2"/>
        <v>46</v>
      </c>
      <c r="AL16" s="18">
        <f t="shared" si="2"/>
        <v>43</v>
      </c>
      <c r="AM16" s="18">
        <f t="shared" si="2"/>
        <v>43</v>
      </c>
      <c r="AN16" s="18">
        <f t="shared" si="2"/>
        <v>42</v>
      </c>
      <c r="AO16" s="18">
        <f t="shared" si="2"/>
        <v>20</v>
      </c>
      <c r="AP16" s="18" t="str">
        <f t="shared" si="2"/>
        <v/>
      </c>
      <c r="AQ16" s="18">
        <f t="shared" si="2"/>
        <v>46</v>
      </c>
      <c r="AR16" s="18">
        <f t="shared" si="2"/>
        <v>46</v>
      </c>
      <c r="AS16" s="18">
        <f t="shared" si="2"/>
        <v>43</v>
      </c>
      <c r="AT16" s="18">
        <f t="shared" si="2"/>
        <v>43</v>
      </c>
      <c r="AU16" s="18">
        <f t="shared" si="2"/>
        <v>42</v>
      </c>
      <c r="AV16" s="18">
        <f t="shared" si="2"/>
        <v>20</v>
      </c>
      <c r="AW16" s="18" t="str">
        <f t="shared" si="2"/>
        <v/>
      </c>
      <c r="AX16" s="18">
        <f t="shared" si="2"/>
        <v>46</v>
      </c>
      <c r="AY16" s="24">
        <f>IF(SUM(AY6:BA15)=0,"",SUM(AY6:BA15))</f>
        <v>1026</v>
      </c>
      <c r="AZ16" s="24"/>
      <c r="BA16" s="24"/>
      <c r="BB16" s="24">
        <f>SUM(BB6:BD15)</f>
        <v>6</v>
      </c>
      <c r="BC16" s="24"/>
      <c r="BD16" s="24"/>
      <c r="BE16" s="10"/>
    </row>
    <row r="17" spans="1:57" ht="21" customHeight="1">
      <c r="A17" s="23" t="s">
        <v>20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5">
        <v>8</v>
      </c>
      <c r="X17" s="25"/>
      <c r="Y17" s="25"/>
      <c r="Z17" s="25"/>
      <c r="AA17" s="25"/>
      <c r="AB17" s="25"/>
      <c r="AC17" s="23" t="s">
        <v>16</v>
      </c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5">
        <v>21</v>
      </c>
      <c r="AZ17" s="25"/>
      <c r="BA17" s="25"/>
      <c r="BB17" s="25"/>
      <c r="BC17" s="25"/>
      <c r="BD17" s="25"/>
      <c r="BE17" s="10"/>
    </row>
    <row r="18" spans="1:57" ht="21" customHeight="1">
      <c r="A18" s="31" t="s">
        <v>21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3"/>
      <c r="AY18" s="23">
        <f>W17*AY17</f>
        <v>168</v>
      </c>
      <c r="AZ18" s="23"/>
      <c r="BA18" s="23"/>
      <c r="BB18" s="23"/>
      <c r="BC18" s="23"/>
      <c r="BD18" s="23"/>
      <c r="BE18" s="10"/>
    </row>
    <row r="19" spans="1:57" ht="15" customHeight="1">
      <c r="A19" s="34" t="s">
        <v>23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</row>
    <row r="20" spans="1:57" ht="15" customHeight="1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</row>
    <row r="21" spans="1:57" ht="15" customHeight="1">
      <c r="A21" s="28" t="s">
        <v>7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</row>
    <row r="22" spans="1:57" ht="15" customHeight="1">
      <c r="A22" s="26" t="s">
        <v>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</row>
    <row r="23" spans="1:57" ht="15" customHeight="1">
      <c r="A23" s="22" t="s">
        <v>22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</row>
    <row r="24" spans="1:57" ht="15" customHeight="1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</row>
    <row r="25" spans="1:57" ht="15" customHeight="1">
      <c r="A25" s="26" t="s">
        <v>18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</row>
    <row r="26" spans="1:57">
      <c r="A26" s="22" t="s">
        <v>19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</row>
  </sheetData>
  <sheetProtection selectLockedCells="1"/>
  <mergeCells count="72">
    <mergeCell ref="A4:A5"/>
    <mergeCell ref="B4:G5"/>
    <mergeCell ref="H4:L5"/>
    <mergeCell ref="M4:S5"/>
    <mergeCell ref="AY4:BA5"/>
    <mergeCell ref="BE4:BE5"/>
    <mergeCell ref="B6:G6"/>
    <mergeCell ref="H6:L6"/>
    <mergeCell ref="M6:S6"/>
    <mergeCell ref="AY6:BA6"/>
    <mergeCell ref="BB6:BD6"/>
    <mergeCell ref="BB4:BD5"/>
    <mergeCell ref="B8:G8"/>
    <mergeCell ref="H8:L8"/>
    <mergeCell ref="M8:S8"/>
    <mergeCell ref="AY8:BA8"/>
    <mergeCell ref="BB8:BD8"/>
    <mergeCell ref="B7:G7"/>
    <mergeCell ref="H7:L7"/>
    <mergeCell ref="M7:S7"/>
    <mergeCell ref="AY7:BA7"/>
    <mergeCell ref="BB7:BD7"/>
    <mergeCell ref="B10:G10"/>
    <mergeCell ref="H10:L10"/>
    <mergeCell ref="M10:S10"/>
    <mergeCell ref="AY10:BA10"/>
    <mergeCell ref="BB10:BD10"/>
    <mergeCell ref="B9:G9"/>
    <mergeCell ref="H9:L9"/>
    <mergeCell ref="M9:S9"/>
    <mergeCell ref="AY9:BA9"/>
    <mergeCell ref="BB9:BD9"/>
    <mergeCell ref="B12:G12"/>
    <mergeCell ref="H12:L12"/>
    <mergeCell ref="M12:S12"/>
    <mergeCell ref="AY12:BA12"/>
    <mergeCell ref="BB12:BD12"/>
    <mergeCell ref="B11:G11"/>
    <mergeCell ref="H11:L11"/>
    <mergeCell ref="M11:S11"/>
    <mergeCell ref="AY11:BA11"/>
    <mergeCell ref="BB11:BD11"/>
    <mergeCell ref="A16:S16"/>
    <mergeCell ref="AY16:BA16"/>
    <mergeCell ref="BB16:BD16"/>
    <mergeCell ref="B13:G13"/>
    <mergeCell ref="H13:L13"/>
    <mergeCell ref="M13:S13"/>
    <mergeCell ref="AY13:BA13"/>
    <mergeCell ref="BB13:BD13"/>
    <mergeCell ref="B14:G14"/>
    <mergeCell ref="H14:L14"/>
    <mergeCell ref="M14:S14"/>
    <mergeCell ref="AY14:BA14"/>
    <mergeCell ref="BB14:BD14"/>
    <mergeCell ref="B15:G15"/>
    <mergeCell ref="H15:L15"/>
    <mergeCell ref="M15:S15"/>
    <mergeCell ref="AY15:BA15"/>
    <mergeCell ref="BB15:BD15"/>
    <mergeCell ref="A26:BE26"/>
    <mergeCell ref="A17:V17"/>
    <mergeCell ref="W17:AB17"/>
    <mergeCell ref="AC17:AX17"/>
    <mergeCell ref="AY17:BD17"/>
    <mergeCell ref="A18:AX18"/>
    <mergeCell ref="AY18:BD18"/>
    <mergeCell ref="A19:BE20"/>
    <mergeCell ref="A21:BE21"/>
    <mergeCell ref="A22:BE22"/>
    <mergeCell ref="A23:BE24"/>
    <mergeCell ref="A25:BE25"/>
  </mergeCells>
  <phoneticPr fontId="4"/>
  <dataValidations count="4">
    <dataValidation type="list" allowBlank="1" showInputMessage="1" showErrorMessage="1" sqref="B6:G15" xr:uid="{24C76429-E5F4-4A92-AD05-96E5AE1AF9FF}">
      <formula1>"管理者,専門職員,事務職員"</formula1>
    </dataValidation>
    <dataValidation imeMode="halfAlpha" allowBlank="1" showInputMessage="1" showErrorMessage="1" sqref="T6:AX16" xr:uid="{E757160C-EAB0-4272-9FE8-E94678F39143}"/>
    <dataValidation type="list" allowBlank="1" showInputMessage="1" showErrorMessage="1" sqref="T5:AX5" xr:uid="{A69D6A25-DA7C-404D-89F9-1DC786198F88}">
      <formula1>"　,＊,月,火,水,木,金,土,日"</formula1>
    </dataValidation>
    <dataValidation type="list" allowBlank="1" showInputMessage="1" showErrorMessage="1" sqref="H6:L15" xr:uid="{7FAD783A-2DB1-4923-B58C-DA71356A4351}">
      <formula1>"　,常勤・専従,常勤・兼務,非常勤・専従,非常勤・兼務"</formula1>
    </dataValidation>
  </dataValidations>
  <pageMargins left="0.70866141732283472" right="0.70866141732283472" top="0.74803149606299213" bottom="0.74803149606299213" header="0.55118110236220474" footer="0.31496062992125984"/>
  <pageSetup paperSize="9" scale="62" orientation="landscape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様式６－４</vt:lpstr>
      <vt:lpstr>様式６－４ (記載例)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窄口　光和志</dc:creator>
  <cp:lastModifiedBy>窄口　光和志</cp:lastModifiedBy>
  <cp:lastPrinted>2022-04-19T04:43:26Z</cp:lastPrinted>
  <dcterms:created xsi:type="dcterms:W3CDTF">2020-08-04T11:01:19Z</dcterms:created>
  <dcterms:modified xsi:type="dcterms:W3CDTF">2022-04-19T04:45:33Z</dcterms:modified>
</cp:coreProperties>
</file>