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M:\15介護予防・保健班\15介護予防・保健班\27 フレイル改善事業\09_令和7年度契約\02_企画提案（プロポ）\02_プロポ公募（2月14日～）\04_実施要領　済\"/>
    </mc:Choice>
  </mc:AlternateContent>
  <xr:revisionPtr revIDLastSave="0" documentId="13_ncr:1_{22680F81-DD87-4388-B5DA-B4C407CF69B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definedNames>
    <definedName name="_xlnm.Print_Area" localSheetId="0">Sheet1!$A$1:$E$15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" i="1" l="1"/>
  <c r="E7" i="1" l="1"/>
  <c r="D8" i="1"/>
  <c r="E8" i="1" s="1"/>
  <c r="E6" i="1"/>
  <c r="E9" i="1" l="1"/>
  <c r="E10" i="1" s="1"/>
</calcChain>
</file>

<file path=xl/sharedStrings.xml><?xml version="1.0" encoding="utf-8"?>
<sst xmlns="http://schemas.openxmlformats.org/spreadsheetml/2006/main" count="17" uniqueCount="15">
  <si>
    <t>単価（税抜）</t>
    <rPh sb="0" eb="2">
      <t>タンカ</t>
    </rPh>
    <rPh sb="3" eb="4">
      <t>ゼイ</t>
    </rPh>
    <rPh sb="4" eb="5">
      <t>ヌ</t>
    </rPh>
    <phoneticPr fontId="2"/>
  </si>
  <si>
    <t>予定数量</t>
    <rPh sb="0" eb="2">
      <t>ヨテイ</t>
    </rPh>
    <rPh sb="2" eb="4">
      <t>スウリョウ</t>
    </rPh>
    <phoneticPr fontId="2"/>
  </si>
  <si>
    <t>単位</t>
    <rPh sb="0" eb="2">
      <t>タンイ</t>
    </rPh>
    <phoneticPr fontId="2"/>
  </si>
  <si>
    <t>金額（円）</t>
    <rPh sb="0" eb="2">
      <t>キンガク</t>
    </rPh>
    <rPh sb="3" eb="4">
      <t>エン</t>
    </rPh>
    <phoneticPr fontId="2"/>
  </si>
  <si>
    <t>※予定数量は推計値もしくは目標値であり、数量を確約するものではありません。</t>
    <rPh sb="1" eb="3">
      <t>ヨテイ</t>
    </rPh>
    <rPh sb="3" eb="5">
      <t>スウリョウ</t>
    </rPh>
    <rPh sb="6" eb="9">
      <t>スイケイチ</t>
    </rPh>
    <rPh sb="13" eb="16">
      <t>モクヒョウチ</t>
    </rPh>
    <rPh sb="20" eb="22">
      <t>スウリョウ</t>
    </rPh>
    <rPh sb="23" eb="25">
      <t>カクヤク</t>
    </rPh>
    <phoneticPr fontId="2"/>
  </si>
  <si>
    <t>　見積数量</t>
    <rPh sb="1" eb="3">
      <t>ミツモリ</t>
    </rPh>
    <rPh sb="3" eb="5">
      <t>スウリョウ</t>
    </rPh>
    <phoneticPr fontId="2"/>
  </si>
  <si>
    <t>別紙</t>
    <rPh sb="0" eb="2">
      <t>ベッシ</t>
    </rPh>
    <phoneticPr fontId="2"/>
  </si>
  <si>
    <t>回</t>
    <rPh sb="0" eb="1">
      <t>カイ</t>
    </rPh>
    <phoneticPr fontId="2"/>
  </si>
  <si>
    <t>内容　＜単価契約＞</t>
    <rPh sb="0" eb="2">
      <t>ナイヨウ</t>
    </rPh>
    <phoneticPr fontId="2"/>
  </si>
  <si>
    <t>（１）訪問及びサービスの提供</t>
    <phoneticPr fontId="2"/>
  </si>
  <si>
    <t>（単位：円）</t>
    <rPh sb="1" eb="3">
      <t>タンイ</t>
    </rPh>
    <rPh sb="4" eb="5">
      <t>エン</t>
    </rPh>
    <phoneticPr fontId="2"/>
  </si>
  <si>
    <t>（２）訪問及びサービスの提供（看護師同行）
　　　※単価は「訪問及びサービスの提供」の137.2％。</t>
    <phoneticPr fontId="2"/>
  </si>
  <si>
    <t>(1)+(2)+(3)合計（税抜）</t>
    <rPh sb="11" eb="13">
      <t>ゴウケイ</t>
    </rPh>
    <rPh sb="14" eb="16">
      <t>ゼイヌキ</t>
    </rPh>
    <phoneticPr fontId="2"/>
  </si>
  <si>
    <t>(1)+(2)+(3)合計（税込）</t>
    <rPh sb="11" eb="13">
      <t>ゴウケイ</t>
    </rPh>
    <rPh sb="14" eb="16">
      <t>ゼイコミ</t>
    </rPh>
    <phoneticPr fontId="2"/>
  </si>
  <si>
    <t>（３）事前アセスメント
　　　※単価は「訪問及びサービスの提供」と同額。</t>
    <rPh sb="33" eb="35">
      <t>ドウガク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</si>
</sst>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4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38" fontId="0" fillId="0" borderId="1" xfId="1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2" xfId="0" applyBorder="1" applyAlignment="1">
      <alignment horizontal="center" vertical="center"/>
    </xf>
    <xf numFmtId="38" fontId="0" fillId="0" borderId="4" xfId="1" applyFont="1" applyBorder="1">
      <alignment vertical="center"/>
    </xf>
    <xf numFmtId="0" fontId="0" fillId="0" borderId="5" xfId="0" applyBorder="1">
      <alignment vertical="center"/>
    </xf>
    <xf numFmtId="0" fontId="0" fillId="0" borderId="0" xfId="0" applyAlignment="1">
      <alignment horizontal="right" vertical="center"/>
    </xf>
    <xf numFmtId="38" fontId="0" fillId="0" borderId="1" xfId="1" applyFont="1" applyBorder="1" applyAlignment="1">
      <alignment horizontal="center" vertical="center" wrapText="1"/>
    </xf>
    <xf numFmtId="38" fontId="0" fillId="0" borderId="2" xfId="1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38" fontId="0" fillId="0" borderId="2" xfId="1" applyFont="1" applyBorder="1" applyAlignment="1">
      <alignment horizontal="center" vertical="center"/>
    </xf>
    <xf numFmtId="38" fontId="0" fillId="0" borderId="9" xfId="1" applyFont="1" applyBorder="1">
      <alignment vertical="center"/>
    </xf>
    <xf numFmtId="0" fontId="0" fillId="0" borderId="1" xfId="0" applyBorder="1" applyAlignment="1">
      <alignment horizontal="left" vertical="center" wrapText="1"/>
    </xf>
    <xf numFmtId="176" fontId="0" fillId="0" borderId="13" xfId="1" applyNumberFormat="1" applyFont="1" applyBorder="1">
      <alignment vertical="center"/>
    </xf>
    <xf numFmtId="176" fontId="0" fillId="0" borderId="14" xfId="0" applyNumberFormat="1" applyBorder="1">
      <alignment vertical="center"/>
    </xf>
    <xf numFmtId="176" fontId="0" fillId="0" borderId="15" xfId="1" applyNumberFormat="1" applyFont="1" applyBorder="1">
      <alignment vertical="center"/>
    </xf>
    <xf numFmtId="176" fontId="0" fillId="0" borderId="16" xfId="1" applyNumberFormat="1" applyFont="1" applyBorder="1" applyAlignment="1">
      <alignment vertical="center"/>
    </xf>
    <xf numFmtId="176" fontId="0" fillId="0" borderId="17" xfId="1" applyNumberFormat="1" applyFont="1" applyBorder="1">
      <alignment vertical="center"/>
    </xf>
    <xf numFmtId="176" fontId="0" fillId="2" borderId="12" xfId="1" applyNumberFormat="1" applyFont="1" applyFill="1" applyBorder="1" applyAlignment="1">
      <alignment vertical="center" wrapText="1"/>
    </xf>
    <xf numFmtId="38" fontId="0" fillId="0" borderId="10" xfId="1" applyFont="1" applyBorder="1" applyAlignment="1">
      <alignment horizontal="center" vertical="center"/>
    </xf>
    <xf numFmtId="38" fontId="0" fillId="0" borderId="11" xfId="1" applyFont="1" applyBorder="1" applyAlignment="1">
      <alignment horizontal="center" vertical="center"/>
    </xf>
    <xf numFmtId="38" fontId="0" fillId="0" borderId="7" xfId="1" applyFont="1" applyBorder="1" applyAlignment="1">
      <alignment horizontal="center" vertical="center"/>
    </xf>
    <xf numFmtId="38" fontId="0" fillId="0" borderId="8" xfId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2"/>
  <sheetViews>
    <sheetView tabSelected="1" view="pageBreakPreview" zoomScale="115" zoomScaleNormal="100" zoomScaleSheetLayoutView="115" workbookViewId="0"/>
  </sheetViews>
  <sheetFormatPr defaultRowHeight="13.5" x14ac:dyDescent="0.15"/>
  <cols>
    <col min="1" max="1" width="52.5" customWidth="1"/>
    <col min="2" max="2" width="9.125" customWidth="1"/>
    <col min="3" max="3" width="5.75" customWidth="1"/>
    <col min="4" max="5" width="14.625" customWidth="1"/>
    <col min="6" max="6" width="3.25" customWidth="1"/>
    <col min="7" max="7" width="10.375" customWidth="1"/>
    <col min="8" max="8" width="9" customWidth="1"/>
    <col min="9" max="9" width="11.375" customWidth="1"/>
    <col min="10" max="11" width="9" customWidth="1"/>
    <col min="12" max="12" width="9.5" customWidth="1"/>
  </cols>
  <sheetData>
    <row r="1" spans="1:6" ht="17.25" customHeight="1" x14ac:dyDescent="0.15">
      <c r="E1" s="10" t="s">
        <v>6</v>
      </c>
    </row>
    <row r="2" spans="1:6" ht="20.25" customHeight="1" x14ac:dyDescent="0.15">
      <c r="A2" s="4" t="s">
        <v>5</v>
      </c>
      <c r="B2" s="4"/>
      <c r="C2" s="4"/>
      <c r="D2" s="4"/>
      <c r="E2" s="4"/>
      <c r="F2" s="4"/>
    </row>
    <row r="3" spans="1:6" ht="32.25" customHeight="1" x14ac:dyDescent="0.15"/>
    <row r="4" spans="1:6" ht="32.25" customHeight="1" x14ac:dyDescent="0.15">
      <c r="E4" s="10" t="s">
        <v>10</v>
      </c>
    </row>
    <row r="5" spans="1:6" ht="30" customHeight="1" thickBot="1" x14ac:dyDescent="0.2">
      <c r="A5" s="7" t="s">
        <v>8</v>
      </c>
      <c r="B5" s="1" t="s">
        <v>1</v>
      </c>
      <c r="C5" s="3" t="s">
        <v>2</v>
      </c>
      <c r="D5" s="13" t="s">
        <v>0</v>
      </c>
      <c r="E5" s="13" t="s">
        <v>3</v>
      </c>
    </row>
    <row r="6" spans="1:6" ht="45" customHeight="1" x14ac:dyDescent="0.15">
      <c r="A6" s="6" t="s">
        <v>9</v>
      </c>
      <c r="B6" s="11">
        <v>132</v>
      </c>
      <c r="C6" s="12" t="s">
        <v>7</v>
      </c>
      <c r="D6" s="22"/>
      <c r="E6" s="17">
        <f>D6*B6</f>
        <v>0</v>
      </c>
    </row>
    <row r="7" spans="1:6" ht="45" customHeight="1" x14ac:dyDescent="0.15">
      <c r="A7" s="6" t="s">
        <v>11</v>
      </c>
      <c r="B7" s="11">
        <v>12</v>
      </c>
      <c r="C7" s="12" t="s">
        <v>7</v>
      </c>
      <c r="D7" s="18">
        <f>ROUNDDOWN(D6*1.372,0)</f>
        <v>0</v>
      </c>
      <c r="E7" s="19">
        <f>D7*B7</f>
        <v>0</v>
      </c>
    </row>
    <row r="8" spans="1:6" ht="45" customHeight="1" thickBot="1" x14ac:dyDescent="0.2">
      <c r="A8" s="16" t="s">
        <v>14</v>
      </c>
      <c r="B8" s="2">
        <v>12</v>
      </c>
      <c r="C8" s="14" t="s">
        <v>7</v>
      </c>
      <c r="D8" s="20">
        <f>D6</f>
        <v>0</v>
      </c>
      <c r="E8" s="21">
        <f>D8*B8</f>
        <v>0</v>
      </c>
    </row>
    <row r="9" spans="1:6" ht="33" customHeight="1" thickTop="1" x14ac:dyDescent="0.15">
      <c r="A9" s="9"/>
      <c r="B9" s="23" t="s">
        <v>12</v>
      </c>
      <c r="C9" s="24"/>
      <c r="D9" s="24"/>
      <c r="E9" s="8">
        <f>E6+E7+E8</f>
        <v>0</v>
      </c>
    </row>
    <row r="10" spans="1:6" ht="33" customHeight="1" thickBot="1" x14ac:dyDescent="0.2">
      <c r="A10" s="9"/>
      <c r="B10" s="25" t="s">
        <v>13</v>
      </c>
      <c r="C10" s="26"/>
      <c r="D10" s="26"/>
      <c r="E10" s="15">
        <f>ROUNDDOWN(E9*1.1,0)</f>
        <v>0</v>
      </c>
    </row>
    <row r="11" spans="1:6" ht="22.5" customHeight="1" thickTop="1" x14ac:dyDescent="0.15">
      <c r="B11" s="5"/>
      <c r="C11" s="5"/>
      <c r="D11" s="5"/>
    </row>
    <row r="12" spans="1:6" x14ac:dyDescent="0.15">
      <c r="A12" t="s">
        <v>4</v>
      </c>
    </row>
  </sheetData>
  <mergeCells count="2">
    <mergeCell ref="B9:D9"/>
    <mergeCell ref="B10:D10"/>
  </mergeCells>
  <phoneticPr fontId="2"/>
  <pageMargins left="0.70866141732283472" right="0.70866141732283472" top="0.94488188976377963" bottom="0.74803149606299213" header="0.31496062992125984" footer="0.31496062992125984"/>
  <pageSetup paperSize="9" scale="9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永多　勇</dc:creator>
  <cp:lastModifiedBy>加藤　健太</cp:lastModifiedBy>
  <cp:lastPrinted>2025-02-03T05:20:35Z</cp:lastPrinted>
  <dcterms:created xsi:type="dcterms:W3CDTF">2015-12-03T07:45:55Z</dcterms:created>
  <dcterms:modified xsi:type="dcterms:W3CDTF">2025-02-04T00:44:03Z</dcterms:modified>
</cp:coreProperties>
</file>